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วันเท่านั้น" sheetId="1" r:id="rId5"/>
    <sheet state="visible" name="หลักวัน ร่วมงาน หลักวัน" sheetId="2" r:id="rId6"/>
    <sheet state="visible" name="นิสัยหลักวันบนล่าง" sheetId="3" r:id="rId7"/>
    <sheet state="visible" name="คู่บุญ คู่กรรม" sheetId="4" r:id="rId8"/>
    <sheet state="visible" name="คำทำนายหุ้นส่วนเพื่อนร่วมงาน" sheetId="5" r:id="rId9"/>
    <sheet state="visible" name="คำทำนายตัวเรา&gt;เจ้านาย" sheetId="6" r:id="rId10"/>
    <sheet state="visible" name="คำทำนาย ลูกน้อง&gt;ตัวเรา" sheetId="7" r:id="rId11"/>
    <sheet state="visible" name="เรตติ้งหุ้นส่วน" sheetId="8" r:id="rId12"/>
    <sheet state="visible" name="ม1,1" sheetId="9" r:id="rId13"/>
    <sheet state="visible" name="ม1,3" sheetId="10" r:id="rId14"/>
    <sheet state="visible" name="ม1,5" sheetId="11" r:id="rId15"/>
    <sheet state="visible" name="ม1,7" sheetId="12" r:id="rId16"/>
    <sheet state="visible" name="ม1,9" sheetId="13" r:id="rId17"/>
    <sheet state="visible" name="ม1,11" sheetId="14" r:id="rId18"/>
    <sheet state="visible" name="ม2,2" sheetId="15" r:id="rId19"/>
    <sheet state="visible" name="ม2,4" sheetId="16" r:id="rId20"/>
    <sheet state="visible" name="ม2,6" sheetId="17" r:id="rId21"/>
    <sheet state="visible" name="ม2,8" sheetId="18" r:id="rId22"/>
    <sheet state="visible" name="ม2,10" sheetId="19" r:id="rId23"/>
    <sheet state="visible" name="ม2,12" sheetId="20" r:id="rId24"/>
    <sheet state="visible" name="ฟ1,1" sheetId="21" r:id="rId25"/>
    <sheet state="visible" name="ฟ1,3" sheetId="22" r:id="rId26"/>
    <sheet state="visible" name="ฟ1,5" sheetId="23" r:id="rId27"/>
    <sheet state="visible" name="ฟ1,7" sheetId="24" r:id="rId28"/>
    <sheet state="visible" name="ฟ1,9" sheetId="25" r:id="rId29"/>
    <sheet state="visible" name="ฟ1,11" sheetId="26" r:id="rId30"/>
    <sheet state="visible" name="ฟ2,2" sheetId="27" r:id="rId31"/>
    <sheet state="visible" name="ฟ2,4" sheetId="28" r:id="rId32"/>
    <sheet state="visible" name="ฟ2,6" sheetId="29" r:id="rId33"/>
    <sheet state="visible" name="ฟ2,8" sheetId="30" r:id="rId34"/>
    <sheet state="visible" name="ฟ2,10" sheetId="31" r:id="rId35"/>
    <sheet state="visible" name="ฟ2,12" sheetId="32" r:id="rId36"/>
    <sheet state="visible" name="ด1,1" sheetId="33" r:id="rId37"/>
    <sheet state="visible" name="ด1,3" sheetId="34" r:id="rId38"/>
    <sheet state="visible" name="ด1,5" sheetId="35" r:id="rId39"/>
    <sheet state="visible" name="ด1,7" sheetId="36" r:id="rId40"/>
    <sheet state="visible" name=" ด1,9" sheetId="37" r:id="rId41"/>
    <sheet state="visible" name="ด1,11" sheetId="38" r:id="rId42"/>
    <sheet state="visible" name="ด2,2" sheetId="39" r:id="rId43"/>
    <sheet state="visible" name="ด2,4" sheetId="40" r:id="rId44"/>
    <sheet state="visible" name="ด2,6" sheetId="41" r:id="rId45"/>
    <sheet state="visible" name="ด2,8" sheetId="42" r:id="rId46"/>
    <sheet state="visible" name="ด2,10" sheetId="43" r:id="rId47"/>
    <sheet state="visible" name="ด2,12" sheetId="44" r:id="rId48"/>
    <sheet state="visible" name="ท1,1" sheetId="45" r:id="rId49"/>
    <sheet state="visible" name="ท1,3" sheetId="46" r:id="rId50"/>
    <sheet state="visible" name="ท1,5" sheetId="47" r:id="rId51"/>
    <sheet state="visible" name="ท1,7" sheetId="48" r:id="rId52"/>
    <sheet state="visible" name="ท1,9" sheetId="49" r:id="rId53"/>
    <sheet state="visible" name=" ท1,11" sheetId="50" r:id="rId54"/>
    <sheet state="visible" name="ท2,2" sheetId="51" r:id="rId55"/>
    <sheet state="visible" name="ท2,4" sheetId="52" r:id="rId56"/>
    <sheet state="visible" name="ท2,6" sheetId="53" r:id="rId57"/>
    <sheet state="visible" name="ท2,8" sheetId="54" r:id="rId58"/>
    <sheet state="visible" name="ท2,10" sheetId="55" r:id="rId59"/>
    <sheet state="visible" name="ท2,12" sheetId="56" r:id="rId60"/>
    <sheet state="visible" name="น1,1" sheetId="57" r:id="rId61"/>
    <sheet state="visible" name="น1,3" sheetId="58" r:id="rId62"/>
    <sheet state="visible" name="น1,5" sheetId="59" r:id="rId63"/>
    <sheet state="visible" name="น1,7" sheetId="60" r:id="rId64"/>
    <sheet state="visible" name="น1,9" sheetId="61" r:id="rId65"/>
    <sheet state="visible" name="น1,11" sheetId="62" r:id="rId66"/>
    <sheet state="visible" name="น2,2" sheetId="63" r:id="rId67"/>
    <sheet state="visible" name="น2,4" sheetId="64" r:id="rId68"/>
    <sheet state="visible" name="น2,6" sheetId="65" r:id="rId69"/>
    <sheet state="visible" name="น2,8" sheetId="66" r:id="rId70"/>
    <sheet state="visible" name="น2,10" sheetId="67" r:id="rId71"/>
    <sheet state="visible" name="น2,12" sheetId="68" r:id="rId72"/>
  </sheets>
  <definedNames/>
  <calcPr/>
</workbook>
</file>

<file path=xl/sharedStrings.xml><?xml version="1.0" encoding="utf-8"?>
<sst xmlns="http://schemas.openxmlformats.org/spreadsheetml/2006/main" count="40254" uniqueCount="451">
  <si>
    <t>หลักวัน</t>
  </si>
  <si>
    <t>ม1</t>
  </si>
  <si>
    <t>甲</t>
  </si>
  <si>
    <t>มักเจอคนที่พร้อมช่วยเหลือ สนับสนุนด้วยความเต็มใจ แต่เราก็ต้องคอยแก้ปัญหาให้เขาอยู่เสมอ เหมือนเป็นฝ่ายซัพพอร์ตตลอด</t>
  </si>
  <si>
    <t>子</t>
  </si>
  <si>
    <t>หมกยก</t>
  </si>
  <si>
    <t>มักเจอคนที่นิสัยคล้ายกัน ทำงานเข้าขา มีความสามารถ และได้รับการยอมรับในสายงาน อยู่ด้วยกันแล้วสบายใจ</t>
  </si>
  <si>
    <t>寅</t>
  </si>
  <si>
    <t>ลิ่มกัว</t>
  </si>
  <si>
    <t>มักต้องใช้ความพยายามเยอะในการทำงานร่วมกัน เพราะอีกฝ่ายขี้บ่น ยึดติดกรอบเดิม และทำให้โปรเจกต์ไม่ค่อยเติบโต</t>
  </si>
  <si>
    <t>辰</t>
  </si>
  <si>
    <t>ซวย</t>
  </si>
  <si>
    <t>มักเจอคนที่ไม่ช่วยกันเท่าที่ควร เราทุ่มเททั้งแรงและเงิน แต่ผลลัพธ์ไม่คุ้มค่า อาจเกิดการปะทะกันบ่อย</t>
  </si>
  <si>
    <t>午</t>
  </si>
  <si>
    <t>ซี่</t>
  </si>
  <si>
    <t>มักได้เจอคนที่สร้างภาระ สร้างปัญหา หรือก่อหนี้ แถมทำตัวเหมือนไม่มีส่วนร่วมในงาน</t>
  </si>
  <si>
    <t>申</t>
  </si>
  <si>
    <t>เจ๊าะ</t>
  </si>
  <si>
    <t>มักมีเพื่อนร่วมงานหรือหุ้นส่วนที่ค่อย ๆ สร้างเนื้อสร้างตัวด้วยกัน อาจต้องดูแลและผลักดันเขาให้เติบโตไปพร้อมกัน</t>
  </si>
  <si>
    <t>戌</t>
  </si>
  <si>
    <t>เอี้ยง</t>
  </si>
  <si>
    <t>ม2</t>
  </si>
  <si>
    <t>乙</t>
  </si>
  <si>
    <t>มักเจอคนที่ทำให้เหนื่อยใจ ต้องแบกภาระเยอะ แถมอีกฝ่ายยังขี้บ่นและไม่เปิดรับความคิดใหม่ ๆ</t>
  </si>
  <si>
    <t>丑</t>
  </si>
  <si>
    <t>มักได้ทำงานกับคนเก่ง มีเสน่ห์ และมีชื่อเสียง เข้ากันได้ดี มีนิสัยคล้ายคลึงกัน ถ้าเป็นมืออาชีพจริงจะพาเราไปสู่โอกาสที่ดี</t>
  </si>
  <si>
    <t>卯</t>
  </si>
  <si>
    <t>มักเจอคนที่อารมณ์ขึ้นลง เดี๋ยวดีเดี๋ยวร้าย ต้องช่วยแก้ปัญหาและปรับตัวกับความไม่แน่นอนอยู่ตลอด</t>
  </si>
  <si>
    <t>巳</t>
  </si>
  <si>
    <t>มักร่วมงานกับคนที่ช่วยกันเติบโต เก็บเกี่ยวผลประโยชน์ร่วมกันอย่างมั่นคง ค่อยเป็นค่อยไป</t>
  </si>
  <si>
    <t>未</t>
  </si>
  <si>
    <t>มักเจอคนที่สร้างภาระ สร้างหนี้ หรือทำให้เครียด การทำงานร่วมกันเต็มไปด้วยความขัดแย้งและไม่ค่อยเห็นตรงกัน</t>
  </si>
  <si>
    <t>酉</t>
  </si>
  <si>
    <t>มักได้เพื่อนร่วมงานที่ดูนิ่ง ๆ ไม่ค่อยกระตือรือร้น ไม่พัฒนาอะไรใหม่ และพร้อมปะทุเมื่อมีเรื่องขัดใจ</t>
  </si>
  <si>
    <t>亥</t>
  </si>
  <si>
    <t>ฟ1</t>
  </si>
  <si>
    <t>丙</t>
  </si>
  <si>
    <t>มักเจอคนที่ชอบควบคุม วางกรอบ หรืออาจกลายเป็นภาระให้เราต้องดูแลรับผิดชอบแทน</t>
  </si>
  <si>
    <t>ทอ</t>
  </si>
  <si>
    <t>มักได้คนที่คอยสนับสนุนแบบจริงจัง ผลักดันให้เราเติบโต ทั้งงานและความสำเร็จเกิดขึ้นได้เพราะต่างคนเติมไฟให้กัน</t>
  </si>
  <si>
    <t>เชี่ยงแซ</t>
  </si>
  <si>
    <t>มักเจอคนที่ช่วยเหลือกันด้วยเหตุผล มีความสามารถสูง แต่ก็ต้องระวังการสื่อสาร เพราะอาจเข้าใจผิดกันบ่อย</t>
  </si>
  <si>
    <t>กวงตั่ว</t>
  </si>
  <si>
    <t>มักได้คนที่เหมือนพี่น้องหรือเพื่อน มีความรู้รอบด้าน คอยช่วยดันให้มีชื่อเสียง แต่ก็ใจร้อนและอาจใช้อำนาจเกินพอดี</t>
  </si>
  <si>
    <t>ตี้อ๋วง</t>
  </si>
  <si>
    <t>มักเจอคนที่ทำงานคนละที่ ชอบเดินทาง หาโอกาสใหม่ ๆ เก่งเทคโนโลยี พูดเก่ง และเน้นหาผลกำไร</t>
  </si>
  <si>
    <t>แป่</t>
  </si>
  <si>
    <t>มักเป็นฝ่ายที่ช่วยผลักดันอีกฝ่ายเต็มที่ สร้างความมั่นคงให้ทีม แม้จะเหนื่อยแต่ก็เก็บผลลัพธ์ได้ดีในระยะยาว</t>
  </si>
  <si>
    <t>หมอ</t>
  </si>
  <si>
    <t>ฟ2</t>
  </si>
  <si>
    <t>丁</t>
  </si>
  <si>
    <t>มักทำงานกับคนที่มีทุนหรือสนับสนุนการเงิน เราเป็นฝ่ายลงแรงมากกว่า แต่ผลลัพธ์ออกมาดี ฐานะดีขึ้น</t>
  </si>
  <si>
    <t>มักเจอคนจากต่างถิ่นที่ช่วยเหลือเป็นครั้งคราว ความร่วมมือไม่ต่อเนื่อง และอาจเข้าใจผิดกันบ่อย</t>
  </si>
  <si>
    <t>มักได้คนที่เหมือนเพื่อนสนิท ช่วยผลักดันกันดี แต่เพราะมั่นใจในตัวเองทั้งคู่ จึงอาจทะเลาะกันด้วยอารมณ์</t>
  </si>
  <si>
    <t>มักเจอคนที่มีเหตุผล มีหลักการ และมีความรู้ การวางแผนและเดินตามแผนร่วมกันจะพาไปสู่ความสำเร็จ</t>
  </si>
  <si>
    <t>มักได้หุ้นส่วนที่สนับสนุนในทุกด้าน พากันเติบโต ธุรกิจรุ่ง มีชื่อเสียงและรายได้ดี</t>
  </si>
  <si>
    <t>มักเจอคนที่ควบคุมหรือกำกับเราไว้ตลอด หรือในบางกรณีอาจกลายเป็นภาระที่ต้องดูแลเขาแทน</t>
  </si>
  <si>
    <t>ด1</t>
  </si>
  <si>
    <t xml:space="preserve">戊 </t>
  </si>
  <si>
    <t>มักเจอหุ้นส่วนที่ค่อย ๆ ช่วยกันสร้างฐานะ แบ่งเบาภาระ เป็นที่พึ่งกันได้ มีการเติบโตไปทีละขั้นอย่างมั่นคง</t>
  </si>
  <si>
    <t>มักได้คนที่ผลักดันให้พัฒนา แต่ช่วงต้นอาจมีอุปสรรค ต้องปรับตัวก่อนถึงจะเข้าขากัน บางครั้งมีปากเสียงจากการควบคุมกันมากเกินไป</t>
  </si>
  <si>
    <t>มักมีหุ้นส่วนที่มีความรู้ ความสามารถ ใช้ตำแหน่งหรือการศึกษาเพื่อพัฒนาองค์กร มุ่งมั่นสร้างรายได้อย่างจริงจัง</t>
  </si>
  <si>
    <t>มักได้หุ้นส่วนเหมือนผู้ใหญ่ มีอำนาจ เด็ดขาด สนับสนุนให้เรามีชื่อเสียง แต่ต้องระวังอารมณ์รุนแรงที่อาจกระทบทีม</t>
  </si>
  <si>
    <t>มักเป็นฝ่ายที่ให้มากกว่าทั้งแรงใจแรงกาย หุ้นส่วนไม่ค่อยช่วย แถมต่างคนต่างอยู่ ต่างที่ต่างทำ ต้องเหนื่อยเองเกือบทั้งหมด</t>
  </si>
  <si>
    <t>มักได้คนที่เหมือนเพื่อนหรือพี่น้อง ช่วยกันเก็บสะสมความสำเร็จ แต่ไม่ค่อยแสดงความรู้สึก ต้องสู้ร่วมกันถึงจะมีทรัพย์สินร่วมได้มาก</t>
  </si>
  <si>
    <t>ด2</t>
  </si>
  <si>
    <t>己</t>
  </si>
  <si>
    <t>มักเจอคนที่ร่วมแรงร่วมใจดี แต่ความมั่นใจตัวเองสูงทั้งคู่ อาจทำให้ทะเลาะกันบ่อย ต้องหาทางกลางร่วมกัน</t>
  </si>
  <si>
    <t>มักเจอคนที่ควบคุม กดดัน หรือสร้างภาระให้เราต้องรับผิดชอบหลายอย่าง รายจ่ายมักเพิ่มเพราะอีกฝ่าย</t>
  </si>
  <si>
    <t>มักได้ผู้ใหญ่ที่คอยผลักดันให้มีพลังใจ สนับสนุนให้เข้มแข็งและเป็นรากฐานให้องค์กรเดินต่อไปได้มั่นคง</t>
  </si>
  <si>
    <t>มักมีหุ้นส่วนที่มีความรู้จริง ช่วยต่อยอดธุรกิจได้อย่างเห็นผล ทำให้องค์กรเติบโตตามแผนที่วางไว้</t>
  </si>
  <si>
    <t>มักได้หุ้นส่วนที่เห็นคุณค่าและคอยดันให้ก้าวข้ามขีดจำกัดของตัวเอง พัฒนาไปไกลกว่าที่คิด</t>
  </si>
  <si>
    <t>มักเจอคนที่ช่วยวางรากฐานร่วมกันอย่างค่อยเป็นค่อยไป ควรกระตุ้นกันอย่างต่อเนื่องเพื่อให้เติบโตแบบยั่งยืน</t>
  </si>
  <si>
    <t>ท1</t>
  </si>
  <si>
    <t>庚</t>
  </si>
  <si>
    <t>มักต้องทำเองทุกอย่างมากกว่าหุ้นส่วน ลงแรงลงเงินเอง แต่ผลลัพธ์ไม่คุ้ม แถมเจอความไม่เห็นตรงกันบ่อย</t>
  </si>
  <si>
    <t>มักเจอคนที่ทำให้เกิดปัญหาทางการเงิน สร้างผลเสียมากกว่าผลดี และอาจทำให้เราต้องสูญเสียทรัพย์สิน</t>
  </si>
  <si>
    <t>มักมีผู้ใหญ่ในทีมที่คอยดูแล สนับสนุนเราอย่างดี เป็นคนที่มีความมั่นใจและมีคุณค่าในตัวสูง</t>
  </si>
  <si>
    <t>มักเจอคนที่ชอบควบคุม ชี้นำ หรือโยนปัญหาให้เราต้องแก้ไขอยู่เสมอ</t>
  </si>
  <si>
    <t>มักได้เพื่อนร่วมงานที่มีความรู้และมีหน้าที่การงานดี ช่วยกันฝ่าฟันเพื่อความสำเร็จ แม้ต้องเหนื่อยก็ไม่ถอย</t>
  </si>
  <si>
    <t>มักเจอคนที่ยึดติดกับกรอบเดิม ๆ ไม่เปิดรับแนวคิดใหม่ ทำให้เกิดความขัดแย้งและองค์กรไม่ก้าวหน้า</t>
  </si>
  <si>
    <t>ท2</t>
  </si>
  <si>
    <t>辛</t>
  </si>
  <si>
    <t>มักมีหุ้นส่วนที่ดูแลผลประโยชน์ดี ช่วยเสริมฐานะทางการเงิน เป็นคนร่าเริง มองโลกในแง่ดี</t>
  </si>
  <si>
    <t>มักได้หุ้นส่วนที่ทำให้เกิดความเสียหายด้านการเงิน แถมสร้างภาระให้เราหนักยิ่งขึ้น</t>
  </si>
  <si>
    <t>มักมีหุ้นส่วนที่ไม่มีบทบาทชัดเจน หรือแทบไม่มีเลย ต่างคนต่างทำ ไม่ช่วยให้งานก้าวหน้า</t>
  </si>
  <si>
    <t>มักต้องเหนื่อยในการหาผลตอบแทนร่วมกับหุ้นส่วน การเติบโตช้าเพราะไม่ทันกับการเปลี่ยนแปลงของโลก</t>
  </si>
  <si>
    <t>มักเจอคนที่ช่วยส่งเสริมดี มีชื่อเสียงและอำนาจ แต่ต้องระวังความมั่นใจสูงเกินไป อาจทำให้เกิดปัญหาเรื่องรายจ่าย</t>
  </si>
  <si>
    <t>มักได้คนที่ทำให้เราต้องรับบทบาทในการแก้ปัญหาหน้างานอยู่บ่อย ๆ</t>
  </si>
  <si>
    <t>น1</t>
  </si>
  <si>
    <t>壬</t>
  </si>
  <si>
    <t>มักได้หุ้นส่วนที่ปรับตัวเก่ง ยืดหยุ่นสูง รับมือสถานการณ์ได้ดีในทุกตลาด</t>
  </si>
  <si>
    <t>มักเป็นฝ่ายที่ทุ่มเทมากกว่า ทั้งแรงกายแรงใจ หุ้นส่วนอาจอยู่ต่างที่ ต่างฝ่ายทำงานกันคนละทิศ</t>
  </si>
  <si>
    <t>มักได้หุ้นส่วนที่เป็นนายทุนหรือมีบทบาทด้านการเงิน ทำให้ฐานะมั่นคงขึ้น แม้เราจะเป็นฝ่ายลงแรงเยอะ</t>
  </si>
  <si>
    <t>มักเจอคนที่ร่วมกันวางรากฐานองค์กรได้ดี ค่อย ๆ เติบโตอย่างมั่นคง ต้องกระตุ้นกันสม่ำเสมอถึงจะก้าวหน้า</t>
  </si>
  <si>
    <t>มักได้หุ้นส่วนที่ช่วยให้เกิดความก้าวหน้า ทำให้องค์กรเติบโต มีชื่อเสียงและผลตอบแทนที่ดี</t>
  </si>
  <si>
    <t>มักมีหุ้นส่วนที่มีวินัย เป็นหลักให้ทีม มีความสามารถสูง ทำงานตามแผนอย่างมีระบบ จนประสบความสำเร็จ</t>
  </si>
  <si>
    <t>น2</t>
  </si>
  <si>
    <t>癸</t>
  </si>
  <si>
    <t>มักเจอคนที่เราต้องคอยช่วยเหลือแบบมีเหตุผล เป็นคนมีความรู้และวางแผนเก่ง ถ้าทำงานตามแผนจะประสบความสำเร็จร่วมกันได้</t>
  </si>
  <si>
    <t>มักได้หุ้นส่วนที่ช่วยผลักดันให้เราก้าวข้ามขีดจำกัดของตัวเอง ทำให้งานและชีวิตก้าวหน้าในทิศทางดีขึ้น</t>
  </si>
  <si>
    <t>มักมีหุ้นส่วนที่ช่วยกันวางรากฐานธุรกิจ ค่อย ๆ เติบโตสะสมกำไร ต้องช่วยกันเตือนและผลักดันให้ไม่หยุดพัฒนา</t>
  </si>
  <si>
    <t>มักเจอหุ้นส่วนแบบเพื่อนหรือพี่น้อง ช่วยกันเริ่มต้นสร้างงาน พึงระวังอีโก้สูงทั้งคู่ อาจทำให้ทะเลาะกันบ่อย ต้องหาทางกลางร่วมกัน</t>
  </si>
  <si>
    <t>มักได้หุ้นส่วนที่อุปถัมภ์เก่ง พูดเก่ง แต่บางครั้งก็คิดมากหรือฟุ้งซ่าน มักทำงานแยกกันคนละที่ หรือเป็นการร่วมงานทางไกล</t>
  </si>
  <si>
    <t>มักเจอคนที่มีอำนาจและบารมี ช่วยให้ประสบความสำเร็จได้ แต่ถ้าใช้อารมณ์หรืออำนาจมากไป อาจทำให้ความสัมพันธ์เสียหาย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</si>
  <si>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</si>
  <si>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</si>
  <si>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</si>
  <si>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</si>
  <si>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</si>
  <si>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</si>
  <si>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</si>
  <si>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</si>
  <si>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</si>
  <si>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</si>
  <si>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</si>
  <si>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</si>
  <si>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</si>
  <si>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</si>
  <si>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</si>
  <si>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</si>
  <si>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</si>
  <si>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</si>
  <si>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</si>
  <si>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</si>
  <si>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</si>
  <si>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</si>
  <si>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</si>
  <si>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</si>
  <si>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</si>
  <si>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</si>
  <si>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</si>
  <si>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</si>
  <si>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</si>
  <si>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</si>
  <si>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</si>
  <si>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</si>
  <si>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</si>
  <si>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</si>
  <si>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</si>
  <si>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</si>
  <si>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</si>
  <si>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</si>
  <si>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</si>
  <si>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</si>
  <si>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</si>
  <si>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</si>
  <si>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</si>
  <si>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</si>
  <si>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</si>
  <si>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</si>
  <si>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</si>
  <si>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</si>
  <si>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</si>
  <si>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</si>
  <si>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</si>
  <si>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</si>
  <si>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</si>
  <si>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</si>
  <si>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</si>
  <si>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</si>
  <si>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</si>
  <si>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</si>
  <si>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</si>
  <si>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</si>
  <si>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</si>
  <si>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</si>
  <si>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</si>
  <si>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</si>
  <si>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</si>
  <si>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</si>
  <si>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</si>
  <si>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</si>
  <si>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</si>
  <si>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</si>
  <si>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</si>
  <si>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</si>
  <si>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หลักวันเรา</t>
  </si>
  <si>
    <t>หลักวันของหุ้นส่วนที่ดีกับเรา</t>
  </si>
  <si>
    <t>ความหมายนิสัย</t>
  </si>
  <si>
    <t>เป็นคนใจดี มีเมตตา รักการทำบุญ ชอบช่วยเหลือผู้อื่น มุ่งมั่น ขยัน และใฝ่รู้ มีศักดิ์ศรี รักการพัฒนาและเรียนรู้ไม่สิ้นสุด มีความอดทน ยอมคน รักความสงบ ไม่ชอบมีเรื่องกับใคร เปิดเผย ชัดเจน คิดกว้าง มองไกล มีความพยายาม และรักครอบครัว</t>
  </si>
  <si>
    <t>เคลื่อนไหวไว ไหวพริบดี มักระวังตัวและไม่ประมาท ชอบสังเกตและจับจังหวะก่อนลงมือ ชินกับการทำงานหรือใช้ชีวิตในช่วงกลางคืน รู้จักเลือกอยู่ในที่ที่ปลอดภัย และมีนิสัยชอบสะสมหรือเตรียมสำรองไว้ล่วงหน้าเสมอ</t>
  </si>
  <si>
    <t>ทอง</t>
  </si>
  <si>
    <t>มีความสามารถ มีเสน่ห์น่าค้นหา แต่กลับไม่ค่อยมีใครมองเห็นคุณค่า และหาคนจริงใจได้ยาก หากคุณขยันและตั้งใจในการเรียนรู้หรือทำงาน จะทำให้มีชื่อเสียงและเป็นที่ยอมรับ แม้บางช่วงจะรู้สึกท้อแท้ เบื่อหน่าย หรือไม่มีกำลังใจ แต่หากคุณผลักดันตัวเองอย่างจริงจัง ความสำเร็จจะเกิดขึ้นแน่นอน</t>
  </si>
  <si>
    <t>รักอิสระ มักทำงานคนเดียว ไม่ชอบพึ่งพาผู้อื่น เงียบขรึมแต่ลงมืออย่างแม่นยำ รักพื้นที่ส่วนตัวและไม่ยอมให้ใครล้ำเส้น ใช้พลังเฉพาะเมื่อจำเป็น ไม่แสดงออกเกินเหตุ และมักไม่ไว้ใจสิ่งแปลกหน้าหรือคนที่ไม่คุ้นเคย</t>
  </si>
  <si>
    <t>น้ำ</t>
  </si>
  <si>
    <t>มีประโยชน์ต่อคนรอบข้าง สามารถช่วยเหลือผู้อื่นให้พ้นจากปัญหาได้ แต่ควรช่วยเท่าที่จำเป็น และเหมาะสมกับสถานการณ์ หากเข้าไปยุ่งมากเกินไปอาจโดนมองในแง่ไม่ดี คุณขยัน รักความยุติธรรม แต่ควรระวังความใจดีที่อาจย้อนกลับมาทำร้ายตัวเอง ลองนำสิ่งที่ชอบมาทำเป็นธุรกิจ จะเป็นโอกาสที่ดี แต่ต้องตั้งสติให้รอบคอบ เพราะคุณอาจเชื่อคนง่าย</t>
  </si>
  <si>
    <t>เปี่ยมด้วยพลังที่หลากหลาย มีความสามารถรอบด้าน มักแสดงออกอย่างโดดเด่นและน่าเกรงขาม บุคลิกสง่างามและลึกลับ มีพลังในการเปลี่ยนแปลงสิ่งรอบตัวได้เหมือนควบคุมธรรมชาติ และอารมณ์เปลี่ยนแปลงรวดเร็ว ยากจะคาดเดา</t>
  </si>
  <si>
    <t>ไฟ</t>
  </si>
  <si>
    <t>มีศักดิ์ศรี น่าเชื่อถือ และเป็นที่พึ่งให้คนรอบข้างได้เสมอ มีพลังบวกและสร้างรอยยิ้มให้ผู้คน แต่อย่าหลงอยู่กับความคิดหรือความรู้ของตัวเองมากเกินไป เพราะอาจทำให้เกิดความขัดแย้ง การยึดติดกับอดีตที่เคยรุ่งเรืองอาจเป็นอุปสรรค ควรเปิดใจและปรับตัวให้เข้ากับ</t>
  </si>
  <si>
    <t>กระฉับกระเฉง รักอิสระ ไม่ชอบการถูกบังคับ ตอบสนองไวต่อสิ่งเร้า ชอบมีสังคมเพื่อความมั่นใจ แต่ก็ต้องการพื้นที่ส่วนตัวในการปลดปล่อยพลังงาน เมื่อเริ่มต้นสิ่งใดแล้วมักหยุดยากหากยังมีแรงผลักดัน</t>
  </si>
  <si>
    <t>มีคุณค่าในตัวเอง แต่ค่อนข้างเก็บตัว ไม่สุงสิงกับใคร จนคนอื่นอาจเข้าใจผิดว่าไม่มีความสามารถ ควรพัฒนาตัวเองให้เหมาะสมกับบทบาทในสังคม การหมกมุ่นกับสิ่งที่ชอบมากเกินไปอาจส่งผลเสียต่อสุขภาพจิต ควรก้าวออกจากพื้นที่ปลอดภัย ตั้งเป้าหมายที่ชัดเจน และพัฒนาอย่างต่อเนื่อง ผลลัพธ์ที่ดีจะตามมา</t>
  </si>
  <si>
    <t>คล่องแคล่ว ว่องไว มีความอยากรู้อยากเห็นสูง รักการเรียนรู้และทดลองสิ่งใหม่ มักใช้วิธีคิดสร้างสรรค์ แฝงอารมณ์ขัน และสามารถใช้สิ่งรอบตัวให้เกิดประโยชน์ได้อย่างชาญฉลาด ไม่ชอบให้ใครมาล่วงล้ำพื้นที่ส่วนตัว</t>
  </si>
  <si>
    <t>เป็นคนมุ่งมั่น ตั้งใจจริงในสิ่งที่ทำ แต่เมื่อถึงช่วงเวลาสำคัญอาจละทิ้งสิ่งที่เริ่มไว้ ความเอื้อเฟื้อกับคนอื่นบางครั้งกลายเป็นการทำร้ายเขาโดยไม่ตั้งใจ ควรควบคุมอารมณ์ให้ดี และคิดให้รอบคอบก่อนลงมือทำอะไร ไม่เช่นนั้นจะเกิดความเสียหายได้ง่าย หากจัดระบบความคิดให้เป็นระเบียบ จะช่วยให้เดินหน้าได้มั่นคงขึ้น</t>
  </si>
  <si>
    <t>จงรักภักดี ซื่อสัตย์ ชัดเจนในความสัมพันธ์ พร้อมปกป้องคนที่รัก สื่อสารตรงไปตรงมา และใช้สัญชาตญาณในการแยกแยะความรู้สึกของผู้คน รักษาระเบียบในกลุ่ม และยึดถือความสัมพันธ์แบบมีลำดับขั้น</t>
  </si>
  <si>
    <t>เป็นคนร่าเริง แต่ภายในมีความร้อนรุ่มในใจ หากปล่อยวางบ้างจะรู้สึกมีความสุขมากขึ้น ความสามารถที่มีหากใช้ให้ถูกทาง จะนำพาเงินทองและความสำเร็จมาให้ แต่ควรระวังการตัดสินใจด้วยอารมณ์ อย่าทำอะไรเพราะความใจร้อน ค่อย ๆ วิเคราะห์อย่างมีเหตุผล จะส่งผลดีในระยะยาว</t>
  </si>
  <si>
    <t>เป็นคนอ่อนโยน ใจดี ชอบศิลปะและความสวยงาม มีเสน่ห์ น่ารัก เข้าใจธรรมชาติ และปรับตัวเก่ง พูดจาไพเราะ มีไอเดียดี คิดไว แก้ปัญหาเก่ง เก่งเรื่องศิลปะและการแสดงออก แต่งตัวเก่ง ดูดีมีสไตล์</t>
  </si>
  <si>
    <t>สุขุม อดทน เดินหน้าอย่างมั่นคง ไม่เร่งรีบ รักความสงบและไม่ชอบความขัดแย้ง ชอบอยู่ร่วมกับคนที่ไว้ใจได้ มีระเบียบในชีวิตประจำวัน และมักใช้ชีวิตแบบเดิมซ้ำ ๆ แต่หากถูกรบกวนมากเกินไป อาจแสดงอารมณ์รุนแรงได้</t>
  </si>
  <si>
    <t>เป็นคนเก่ง แต่ไม่ค่อยทันกับโลกยุคใหม่ ยังจมอยู่กับความสำเร็จในอดีต จนทำให้ไม่กล้าเปิดใจหรือออกไปสู่โลกภายนอก ชีวิตอาจรู้สึกเงียบเหงาโดดเดี่ยว ควรก้าวข้ามกำแพงในใจ แล้วคุณจะพบโอกาสและสิ่งใหม่ ๆ ที่น่าตื่นเต้น โลกที่สดใสรออยู่ข้างหน้า</t>
  </si>
  <si>
    <t>ระมัดระวังสูง ไวต่อสิ่งรอบตัว มักตอบสนองเร็วต่อเสียงหรือสถานการณ์ผิดปกติ ทำอะไรเงียบและรวดเร็ว ไม่ชอบอยู่ในที่โล่งแจ้งหรือเสี่ยงภัย และมักถอยหนีทันทีเมื่อรู้สึกไม่ปลอดภัย</t>
  </si>
  <si>
    <t>มีความสามารถในการช่วยเหลือคนที่ด้อยโอกาสในสังคม โดยเฉพาะในชุมชนท้องถิ่น ควรเริ่มจากสิ่งเล็ก ๆ ที่คุณถนัด แล้วค่อย ๆ ขยายผลอย่างมีระบบ หลีกเลี่ยงการเปิดเผยแนวคิดที่ยังไม่มั่นคง เพราะอาจโดนลอกเลียน ความรู้จริงของคุณจะสร้างผลงานที่มีคุณภาพและนำมาซึ่งชื่อเสียงและความมั่นคง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</si>
  <si>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</t>
  </si>
  <si>
    <t>เป็นคนมีความคิดสร้างสรรค์แบบศิลปิน อาจทำให้คนอื่นมองว่าแปลก เข้ากับคนอื่นยาก จิตใจไม่แน่นอน บางครั้งอารมณ์เปลี่ยนไว แต่ถ้าคุณพัฒนาทักษะให้ถูกทาง จะประสบความสำเร็จได้ ความกล้าคิดกล้าทำเป็นข้อดี แต่ถ้ามั่นใจเกินไปอาจทำให้พลาด ควรควบคุมอารมณ์ให้สมดุล แล้วชีวิตจะราบรื่นมากขึ้น</t>
  </si>
  <si>
    <t>อ่อนโยน ชอบอยู่ร่วมกับผู้อื่นเพื่อความสบายใจ บางครั้งก็ชอบความเป็นส่วนตัว มักไม่แสดงอารมณ์ชัดเจน ชอบสิ่งแวดล้อมที่ปลอดภัยและสงบ เข้าใจความรู้สึกของคนรอบข้าง และใช้การสังเกตอย่างเงียบ ๆ แทนการเผชิญหน้า</t>
  </si>
  <si>
    <t>เหมาะกับการเป็นคนในกลุ่มเล็กๆ ซึ่งมักฝันไกลเกินไปโดยไม่ประเมินความสามารถ อาจทำให้เกิดปัญหาที่แก้ไม่จบ ความดีในใจของคุณจะเป็นเกราะป้องกันภัย และวางรากฐานชีวิตให้มั่นคง ลองเริ่มต้นสร้างรายได้จากสิ่งที่คุณรัก ตั้งเป้าหมายระยะสั้น ทำให้สำเร็จทีละขั้น จะเห็นผลดี ควรหลีกเลี่ยงการลงทุนใหญ่ที่คุณไม่แน่ใจ</t>
  </si>
  <si>
    <t>ตรงต่อเวลา รู้บทบาทหน้าที่ของตนเองชัดเจน ยึดหลักลำดับขั้นในสังคม ใส่ใจพื้นที่ส่วนตัวและคนใกล้ชิด ชอบจัดระเบียบชีวิตประจำวัน และไวต่อสิ่งรบกวนหรือความไม่เรียบร้อยรอบตัว มักกระตุ้นให้คนอื่นทำงานอย่างที่ตัวเองหวัง</t>
  </si>
  <si>
    <t>มีอารมณ์รุนแรง จนทำให้เกิดความขัดแย้งทั้งกับตัวเองและคนรอบข้าง ควรฝึกสติและหมั่นควบคุมอารมณ์ อย่าจมอยู่กับอดีต ควรหาสิ่งใหม่ ๆ ที่สร้างแรงบันดาลใจ หลีกเลี่ยงสิ่งที่ฉาบฉวยและไม่จริงใจ จงออกเดินทางเพื่อค้นหาสิ่งที่ตัวเองรักและใช่สำหรับคุณ ความสำเร็จจะไม่ได้มาจากคำชื่นชม แต่จากความตั้งใจจริง</t>
  </si>
  <si>
    <t>ใจเย็น เฉื่อยชา นอนมาก ชอบขุดคุ้ยเรื่องเก่า ๆ รักความเรียบง่าย ชอบใช้ชีวิตสบาย ๆ ในสิ่งแวดล้อมที่ปลอดภัย มีความละเอียดในสิ่งเล็ก ๆ แม้ดูเงียบเฉย แต่มีสัมผัสไวต่อความรู้สึก และหลีกเลี่ยงสถานการณ์ที่เสียงดังหรือวุ่นวาย</t>
  </si>
  <si>
    <t>มีอารมณ์ภายในที่รุนแรง และพร้อมจะทำลายทุกอย่างหากไม่เป็นไปตามใจ ควรฝึกควบคุมอารมณ์อย่างจริงจัง มิฉะนั้นอาจนำไปสู่ความเสียหายหรือปัญหาที่แก้ไขยาก หากตั้งสติให้ดีและไม่วู่วาม สิ่งดี ๆ ที่รออยู่ข้างหน้าจะเป็นจริง และคุณจะได้รับความช่วยเหลือจากผู้ใหญ่หรือคนที่หวังดี</t>
  </si>
  <si>
    <t>เป็นคนมีพลัง ชอบทำอะไรเต็มที่ สดใส กระตือรือร้น มั่นใจ ไม่ยอมแพ้ง่าย ชอบทำอะไรซ้ำ ๆ ตามความเคยชิน รักเพื่อน มีความรับผิดชอบ สุภาพ มีมารยาท รักความโดดเด่น ชอบตามกระแส มีศักดิ์ศรี ชอบสอน ชอบแบ่งปันความรู้ คิดกว้าง แต่มักห่วงภาพลักษณ์ โกรธง่ายแต่หายไว</t>
  </si>
  <si>
    <t>เป็นคนใจดี เอื้อเฟื้อเผื่อแผ่ และเป็นที่พึ่งของคนรอบข้าง แต่ต้องระวังไม่ให้ช่วยเหลือผู้อื่นจนตัวเองลำบาก ควรมีเป้าหมายชีวิตที่ชัดเจนก่อนตัดสินใจทำสิ่งใด คุณมีความมั่นใจสูงและกล้าได้กล้าเสีย แต่ต้องระวังคำเยินยอที่อาจทำให้หลงเชื่อคนง่าย ถ้าคุณมั่นคงในสิ่งที่ทำ จะประสบความสำเร็จได้</t>
  </si>
  <si>
    <t>เซี่ยงแซ</t>
  </si>
  <si>
    <t>มีใจเมตตาและเป็นที่พึ่งของคนอื่นเสมอ มีความกระตือรือร้นและพัฒนาอย่างต่อเนื่อง แต่อารมณ์อาจแปรปรวนและนำไปสู่ความเสียหาย ต้องระวังความโลภ ความไม่สม่ำเสมอ และการเริ่มต้นสิ่งใดแล้วไม่ต่อเนื่อง การหมั่นเติมพลังใจให้ตัวเอง จะช่วยให้คุณก้าวหน้าได้อย่างมั่นคง</t>
  </si>
  <si>
    <t>ดิน</t>
  </si>
  <si>
    <t>เป็นคนมีความรู้หลากหลาย แต่ยังไม่สามารถเปลี่ยนให้เป็นรายได้หรือความมั่นคงได้ อาจยังติดอยู่กับอดีตและไร้ทิศทาง ควรตั้งเป้าหมายให้ชัด และใช้ความรู้เดิมวางรากฐานให้แน่น หากมีความพยายามอย่างต่อเนื่อง ผลลัพธ์ที่ดีจะไม่ไกลเกินเอื้อม</t>
  </si>
  <si>
    <t>มีความสามารถรอบด้าน และรักการเรียนรู้ แต่บางครั้งเรียนรู้มากเกินไปจนสับสนและใช้ไม่ถูกทาง เป็นคนจิตใจดีแต่ขี้หงุดหงิดง่าย ควรโฟกัสกับสิ่งที่ถนัดและทำให้ดีที่สุด หยุดเสพสิ่งที่ทำให้ไขว้เขว เช่น ข่าวสารที่มากเกินไป และอย่าช่วยเหลือคนอื่นจนตัวเองเสียหาย</t>
  </si>
  <si>
    <t>เป็นคนใจร้อน ทำอะไรไม่ค่อยยั้งคิด ควรฝึกสติให้มากขึ้น คิดก่อนทำและควบคุมอารมณ์ให้ดี เพราะความวู่วามอาจนำไปสู่ปัญหาและความขัดแย้ง หากคุณตั้งมั่นในศีลธรรมและหมั่นเจริญสติ ชีวิตจะเปิดทางให้เจอสิ่งใหม่ ๆ ที่ดีและมั่นคงมากขึ้น</t>
  </si>
  <si>
    <t>สามารถสร้างตัวเองจากจุดเริ่มต้นเล็ก ๆ ได้อย่างมั่นคง แต่หากมองข้ามรายละเอียดหรือข้อผิดพลาดเล็กน้อย อาจทำให้เกิดปัญหาใหญ่ ควรใส่ใจในการวางระบบงาน และจัดการทีมให้มั่นคงก่อนขยายออกไป การมีระเบียบและรอบคอบจะนำพาความสำเร็จในระยะยาว</t>
  </si>
  <si>
    <t>อ่อนโยน สุภาพ กตัญญู รอบคอบ ชอบเรียนรู้ สนใจปรัชญาและการคิดลึกซึ้ง เก่งหลายด้าน เสียสละเพื่อคนอื่น ชอบเป็นแรงบันดาลใจให้คนรอบข้าง มีความรัก เข้าใจสถานการณ์รอบตัวเก่ง มองเห็นโอกาสและแนวทางได้ดี แต่บางครั้งมัวแต่ช่วยคนอื่นจนลืมดูแลตัวเอง</t>
  </si>
  <si>
    <t>เป็นคนขยัน ทรหดอดทน และไม่ย่อท้อต่ออุปสรรค หากลงทุนให้ถูกทาง ถูกเวลา และกับคนที่เหมาะสม จะนำมาซึ่งความมั่งคั่ง แม้บางครั้งจะเหนื่อยหรือเบื่อกับปัญหาเดิม ๆ แต่หากคุณยังมุ่งมั่นต่อไป ผลลัพธ์จะคุ้มค่าและสร้างความมั่นคงให้กับชีวิตได้มากมาย</t>
  </si>
  <si>
    <t>มีนิสัยใจร้อน โกรธง่าย และควบคุมตัวเองไม่ได้ ทำให้เสียโอกาสและความสัมพันธ์ไปหลายอย่าง ควรฝึกสมาธิและควบคุมอารมณ์ เพื่อไม่ให้ความโกรธทำร้ายตัวเองและผู้อื่น ความสามารถของคุณต้องได้รับการพัฒนาอย่างต่อเนื่อง มิฉะนั้นจะไม่เป็นที่ยอมรับ พึงระวังความหลงใหลในสิ่งผิด ๆ เพราะจะนำมาซึ่งความเดือดร้อน</t>
  </si>
  <si>
    <t>เป็นคนมั่นใจในตัวเองสูง จนบางครั้งไม่ค่อยฟังความคิดเห็นจากผู้อื่น ความรู้ที่มีอาจใช้ไม่ตรงจุด ควรคัดกรองให้เหมาะกับตัวเอง หมั่นแยกแยะสิ่งที่ใช่เพื่อสร้างความมั่นคง ความมั่นใจที่มากเกินไปอาจปิดกั้นโอกาสดี ๆ ควรฟังผู้อื่นบ้าง เพื่อไม่ให้พลาดหรือเสียหาย หมั่นควบคุมอารมณ์ อย่าดื้อหรือใจร้อนเกินไป และอย่าปิดใจต่อคนที่คิดต่าง</t>
  </si>
  <si>
    <t>เป็นคนบุคลิกชัดเจน มีความรู้หลากหลาย และสามารถนำมาปรับใช้กับชีวิตได้ดี หากรู้จักตัวเองและพัฒนาให้ตรงจุด จะพบความสำเร็จ ควรตั้งเป้าหมายให้ชัด ไม่ไหลตามกระแสนิยม และตัดสิ่งที่ไม่จำเป็นออกจากชีวิต คุณเป็นที่พึ่งให้คนรอบข้างได้ดี และมีโอกาสสร้างความเจริญให้กับตัวเองอย่างมั่นคง</t>
  </si>
  <si>
    <t>เป็นคนมีความสามารถรอบด้าน คิดเป็นระบบ สุขุมเยือกเย็น มองโลกในแง่ดี และมีทัศนคติที่ก้าวหน้า สามารถเปลี่ยนของธรรมดาให้มีคุณค่าและรายได้ การค้าขายเจริญรุ่งเรือง มีผู้สนับสนุน และมีชื่อเสียงที่ดี หากใช้ความคิดสร้างสรรค์อย่างต่อเนื่อง จะนำไปสู่ความมั่นคงและความสำเร็จ</t>
  </si>
  <si>
    <t>เหมาะกับการทำงานที่สอดคล้องกับความสามารถ หากฝืนทำสิ่งใหญ่เกินตัว อาจเกิดความเสียหาย ควรเริ่มจากสิ่งเล็ก ๆ แล้วค่อย ๆ พัฒนา ระวังการหลงเชื่อข่าวหรือคำพูดที่ก่อให้เกิดความแตกแยก ใช้สติและมุมมองเชิงบวกในการตัดสินใจ คุณจะประสบผลสำเร็จหากไม่ละเลยความอดทน</t>
  </si>
  <si>
    <t>เป็นคนจงรักภักดี ซื่อสัตย์ รอบคอบ น่าเชื่อถือ รักษาคำพูด ใจกว้าง พึ่งพาได้ ไม่ชอบเล่ห์เหลี่ยม เก็บความลับเก่ง สุภาพ เรียบง่าย พอใจกับสิ่งที่ตัวเองมี ชอบเก็บสะสม</t>
  </si>
  <si>
    <t>เป็นคนอบอุ่น ใคร ๆ ก็อยากเข้าใกล้และขอคำปรึกษา แต่ควรระวังปมในใจที่อาจทำให้คุณอารมณ์แปรปรวน หมั่นพัฒนาตนเองอย่างต่อเนื่อง และทำสิ่งต่าง ๆ ให้เสร็จทีละอย่าง ไม่ควรทำหลายอย่างพร้อมกัน เพราะอาจเกิดความเสียหายได้ คิดให้รอบคอบก่อนตัดสินใจ</t>
  </si>
  <si>
    <t>ครอบครัวที่มั่นคงเป็นจุดเริ่มต้นของชีวิตที่มีคุณภาพสำหรับคุณ ควรยึดมั่นในเจตนารมณ์ที่ดี และหลีกเลี่ยงคำพูดจากคนไม่หวังดี เพราะอาจนำไปสู่ความเสียหาย อย่ายึดติดกับความคิดลบหรือข่าวลือที่ไม่มีมูล เพราะสิ่งเหล่านี้จะบั่นทอนความเจริญของคุณได้</t>
  </si>
  <si>
    <t>ไม้</t>
  </si>
  <si>
    <t>เป็นคนทะเยอทะยานและมุ่งมั่น มีคนสนับสนุนและเป็นที่พึ่งพิงของผู้อื่น คุณมีความรู้เฉพาะทางที่สามารถต่อยอดเป็นรายได้และทรัพย์สินมากมาย หากพัฒนาสิ่งที่ถนัดอย่างต่อเนื่อง จะเกิดความมั่นคงทั้งด้านการเงินและสังคม โอกาสความก้าวหน้าอยู่ในมือคุณ</t>
  </si>
  <si>
    <t>เป็นคนที่มีอารมณ์ร้อนและยากต่อการควบคุม จนอาจไม่มีใครอยากอยู่ใกล้ ควรหมั่นทบทวนตัวเอง และปรับมุมมองใหม่ ถ้าคุณเปลี่ยนทัศนคติ จะพบกับความรุ่งเรือง ควรหลีกเลี่ยงสภาพแวดล้อมที่เป็นพิษ และมองหาที่ที่สร้างพลังบวกให้กับใจของคุณ</t>
  </si>
  <si>
    <t>มีความพยายามสูง แม้จะท้อแต่ก็ไม่ยอมแพ้ อย่างไรก็ตามบางครั้งอาจล้มเลิกกลางทาง หากมีอคติในใจควรรีบปล่อยวาง และชำระใจให้ใสสะอาด ระยะเวลาคือสิ่งสำคัญ การวางแผนอย่างมีระบบจะช่วยให้คุณประสบความสำเร็จ ควรลด ละ เลิก สิ่งที่ไม่เป็นประโยชน์ และมุ่งมั่นกับสิ่งที่รักอย่างต่อเนื่อง</t>
  </si>
  <si>
    <t>เป็นคนมีคุณค่า แม้จะเติบโตในสภาพแวดล้อมที่ไม่เอื้ออำนวย แต่ก็เปี่ยมด้วยประโยชน์และเป็นที่พึ่งให้กับคนอื่นได้ดี ระวังการถูกใส่ร้ายหรือเข้าใจผิด การริเริ่มสิ่งใหม่ควรทำแบบค่อยเป็นค่อยไป ความพากเพียรและมานะของคุณจะนำไปสู่ความมั่งคั่งและสำเร็จในที่สุด</t>
  </si>
  <si>
    <t>เป็นคนขยัน ทำหลายอย่างได้พร้อมกัน มีความคิดสร้างสรรค์ เข้าใจผู้อื่น ปรับตัวเก่ง ใจดี รู้จักแบ่งปัน ใช้ทรัพยากรได้ดี เข้าใจทั้งทางโลกและทางธรรม สงบ นิ่ง เป็นมิตรกับคนรอบข้าง</t>
  </si>
  <si>
    <t>เป็นคนมั่นใจในตัวเองมาก บางครั้งไม่เปิดใจฟังผู้อื่น และอาจแสดงออกถึงความเย่อหยิ่งโดยไม่รู้ตัว ควรลดทิฐิและปล่อยวางความคิดเดิม ๆ เพราะความยึดติดอาจทำให้คนรอบข้างตีตัวออกห่าง หากคุณเริ่มต้นจากสิ่งที่ถูกต้องและยึดหลักคุณธรรม จะสามารถสร้างความมั่นคงและความเจริญในชีวิตได้</t>
  </si>
  <si>
    <t>ความอ่อนน้อมถ่อมตนคือจุดแข็งของคุณ ซึ่งจะนำพาชีวิตไปสู่ความเจริญทั้งทางตรงและทางอ้อม การอดทนและขยันหมั่นเพียรทำสิ่งเดิมอย่างตั้งใจ แม้เป้าหมายจะดูห่างไกล แต่หากมีความมุ่งมั่นไม่ย่อท้อ ความสำเร็จก็อยู่ไม่ไกลเกินเอื้อม</t>
  </si>
  <si>
    <t>มีจิตใจเมตตา รักการช่วยเหลือผู้อื่น แต่ควรระวังการยื่นมือช่วยเหลือจนตนเองเดือดร้อน การใช้ชีวิตแบบอิสระเกินไปอาจนำความลำบากมาสู่ตัวเอง ควรกำหนดเป้าหมายให้ชัดเจน และโฟกัสกับสิ่งที่สำคัญเพียงหนึ่งอย่าง หากทำได้ คุณจะประสบผลสำเร็จอย่างแท้จริง</t>
  </si>
  <si>
    <t>เป็นคนทรงคุณค่า มีความรู้ที่สามารถนำไปต่อยอดได้จริง หากนำความรู้จากอดีตมาประยุกต์ให้เข้ากับยุคปัจจุบัน จะเกิดประโยชน์อย่างมาก ไม่เพียงกับตัวคุณเอง แต่ยังรวมถึงคนในชุมชนด้วย ผลจากความพยายามของคุณจะนำมาซึ่งความสำเร็จและความมั่นคง</t>
  </si>
  <si>
    <t>เป็นคนเก่ง ปรับตัวเก่ง และได้รับการยอมรับจากสังคม มีความอ่อนโยนและชอบฟังมากกว่าพูด แม้บางคนอาจมองว่าคุณเฉยชา แต่แท้จริงแล้วคุณมีความตั้งใจสูง ถ้าคุณยิ้มแย้มและเปิดใจให้มากขึ้น จะช่วยให้คนรอบข้างเข้าใจคุณได้ดีขึ้น</t>
  </si>
  <si>
    <t>มีคุณค่าในแบบของตัวเอง ไม่จำเป็นต้องเปรียบเทียบหรือแข่งขันกับใคร ขอเพียงคุณไม่ละทิ้งเป้าหมาย และลงมือทำอย่างต่อเนื่อง ผลลัพธ์ที่ได้จะคุ้มค่าเสมอ อย่าหยุดกลางคัน และงดเว้นการทำอะไรเพียงผิวเผิน คิดให้ชัด ทำให้จริง คุณจะเติบโตตามศักยภาพของตัวเอง</t>
  </si>
  <si>
    <t>เป็นคนรักความยุติธรรม มีความรับผิดชอบ ชัดเจน แข็งแกร่ง อดทนเก่ง มีแผนการ ชอบความท้าทาย กล้าสู้ กล้าเสี่ยง เปิดเผย และไม่ยอมแพ้ต่ออุปสรรคจนกว่าจะถึงเป้าหมาย</t>
  </si>
  <si>
    <t>มั่นใจในตัวเอง แต่บางครั้งก็เอาแต่ใจ และไม่ยอมฟังคำเตือนจากผู้อื่น ควรตั้งเป้าหมายเป็นขั้นตอน เริ่มจากสิ่งเล็ก ๆ แล้วขยับขยายอย่างมีแผน ความมั่นใจเป็นสิ่งดี แต่ถ้าเกินไปอาจทำให้เสียโอกาส ต้องระวังความขี้เกียจและการเชื่อคนง่าย</t>
  </si>
  <si>
    <t>เป็นคนมีความมั่นใจสูง ยึดมั่นในความคิดของตัวเอง แต่ก็มีจิตใจเมตตา พร้อมช่วยเหลือผู้อื่น อย่างไรก็ตาม ควรระวังคนใกล้ตัวที่อาจนำปัญหามาให้ ความไว้ใจที่มากเกินไป โดยไม่ไตร่ตรองให้รอบด้าน อาจทำให้คุณเสียหายได้ ควรเปิดใจฟังหลายมุม และใช้วิจารณญาณให้ดี</t>
  </si>
  <si>
    <t>กล้าแสดงออก มีความมั่นใจสูง และพูดตรงไปตรงมา แต่บางครั้งทำให้คนรอบข้างรู้สึกอึดอัด หากผ่อนอารมณ์ลงบ้าง จะทำให้คุณเข้าใจผู้อื่นและได้รับมิตรภาพที่ดี ความกล้าได้กล้าเสียของคุณจะนำผลลัพธ์ที่ดีมาให้ หากคุณคิดอย่างรอบคอบและเปิดใจให้กว้างขึ้น</t>
  </si>
  <si>
    <t>มีคุณค่า แต่บ่อยครั้งกลับถูกมองเป็นเพียงคนที่ถูกเรียกใช้เมื่อมีปัญหา และถูกลืมเมื่องานจบ ความสามารถของคุณโดดเด่น แต่ควรระวังความเย่อหยิ่งที่อาจทำให้เสียโอกาสดี ๆ ใช้ความรู้ในทางที่ถูกต้อง จะทำให้คุณเจริญก้าวหน้า ควรระวังคำพูดหวานจากคนที่ไม่จริงใจ</t>
  </si>
  <si>
    <t>เป็นคนขยัน อดทน และพยายามอย่างมากเพื่อความสำเร็จ แม้จะมาจากครอบครัวที่ไม่มั่นคง แต่คุณไม่ยอมแพ้ พร้อมลุกขึ้นสู้ด้วยตัวเอง การลงมือทำอย่างเป็นขั้นตอน มีแผน และไม่หยุดพัฒนา จะทำให้คุณได้รับผลตอบแทนที่คุ้มค่า และมีคนดีคอยช่วยเหลือเสมอ</t>
  </si>
  <si>
    <t>มีคุณค่าในตัวเอง แต่บางครั้งยึดมั่นในศักดิ์ศรีมากเกินไป อาจทำให้คนอื่นมองว่าดื้อหรือล้าสมัย ควรเปิดใจ ปรับตัวให้ทันยุค และยอมรับความรู้ใหม่ ๆ ความรู้เดิมหากนำมาพัฒนาให้เข้ากับปัจจุบัน จะยิ่งเสริมให้คุณเป็นที่ยอมรับมากขึ้นในสังคม</t>
  </si>
  <si>
    <t>ให้ความสำคัญกับภาพลักษณ์ ชอบแต่งตัวดี มีรสนิยม พูดจาดี ฉลาด มีไหวพริบ เป็นมิตรภายนอกแต่จริงใจ รับฟังเหตุผล วางแผนเก่ง รักศิลปะ เทคโนโลยี และชอบเป็นจุดสนใจ ถ้าไม่ได้รับความสนใจ อาจสร้างสถานการณ์ให้ตัวเองโดดเด่นขึ้นมาได้</t>
  </si>
  <si>
    <t>อาจรู้สึกไม่มั่นใจ และตัดสินใจผิดพลาดบ่อยครั้ง เพราะขาดความชัดเจนในใจหรือได้รับคำแนะนำที่ไม่ถูกต้อง ควรศึกษาข้อมูลให้ลึกซึ้งก่อนลงมือ และหาคนที่ไว้ใจได้ไว้ปรึกษา อย่าทำอะไรโดยไม่คิด เพราะอาจนำไปสู่ความเสียใจและความผิดหวัง</t>
  </si>
  <si>
    <t>มีน้ำใจและมีเพื่อนมาก แต่ต้องระวังเรื่องการเงินและสุขภาพ อย่าทำอะไรเกินตัว หรือหลงเชื่อคำพูดสวยหรูเกินจริง เพราะอาจนำไปสู่ความเสียหาย ควรระมัดระวังเรื่องเอกสาร และไม่คล้อยตามคนหมู่มากโดยไม่ไตร่ตรองให้ดี</t>
  </si>
  <si>
    <t>เป็นคนที่มีเป้าหมายชัดเจน และพัฒนาอย่างต่อเนื่อง แม้คนอื่นจะไม่เข้าใจหรือมองไม่เห็นค่าในตัวคุณ อย่าให้คำพูดคนอื่นมาทำให้ท้อถอย หากคุณมุ่งมั่น ไม่หยุดสร้างสรรค์ผลงาน ความสำเร็จจะเป็นของคุณแน่นอน</t>
  </si>
  <si>
    <t>มีความสามารถมากมาย เพียงแต่ยังไม่ได้นำออกมาใช้ให้เต็มที่ อาจรู้สึกเหนื่อยล้าหรือไม่ทันยุค ควรเปิดใจและพัฒนาตัวเองต่อไป อย่าปล่อยให้คำว่า “ทำไม่ได้” มาขวางกั้น โอกาสจะเกิดเมื่อคุณกล้าเริ่มต้นและใช้ศักยภาพที่มีอย่างจริงจัง</t>
  </si>
  <si>
    <t>มั่นใจในตัวเอง แต่ต้องแบกรับภาระจากครอบครัวมากมาย จนอาจส่งผลต่อการใช้ชีวิต หากทำอะไรเกินตัวจะเสียหาย ควรค่อยเป็นค่อยไป หาความรู้ใหม่ ๆ พัฒนาในสิ่งที่ถนัด และอย่าทำตามกระแส คิดใหม่ ปรับตัว แล้วความรุ่งเรืองจะตามมา</t>
  </si>
  <si>
    <t>ไม่ว่าคุณจะอยู่ที่ไหน คุณก็มีคุณค่าในตัวเอง ความสามารถของคุณเป็นที่ต้องการของตลาด หากใช้จุดเด่นของตัวเองให้ถูกทาง และพัฒนาความรู้ใหม่ ๆ อย่างสม่ำเสมอ จะทำให้คุณประสบความสำเร็จ และเปลี่ยนแรงบันดาลใจให้กลายเป็นรายได้</t>
  </si>
  <si>
    <t>ปรับตัวเก่ง อยู่กับใครก็ได้ มีพลังและฉลาดลึก ชอบแบ่งปันและประยุกต์ความรู้ รักอิสระ ชอบผจญภัย เข้าสังคมเก่ง ชอบเดินทาง คิดลึก รู้สึกไว ชอบเสี่ยง ตั้งใจจริง และไม่ชอบอยู่เฉยหรือตามคนอื่น อารมณ์ทางเพศสูง</t>
  </si>
  <si>
    <t>มีความสามารถรอบด้าน และสามารถเข้ากับสถานการณ์ต่าง ๆ ได้ดี มีเสน่ห์ เป็นคนจริงใจ และรักคุณธรรม แต่ต้องระวังการหลงตัวเอง หรือถูกคนอื่นนินทา ควรใช้เสน่ห์ในทางที่เหมาะสม จะนำพาคุณไปสู่ชื่อเสียงและความสำเร็จ</t>
  </si>
  <si>
    <t>ขยันและไม่กลัวงานหนัก แต่ควรเลือกทำสิ่งที่เหมาะสมกับเวลาและบุคคล อย่าทำอะไรหลายอย่างพร้อมกันหรือเกินกำลัง เพราะอาจกระทบการเงิน ควรตั้งเป้าหมายชัดเจน ทำให้สำเร็จทีละเรื่อง และเปิดใจรับคำแนะนำจากผู้มีประสบการณ์</t>
  </si>
  <si>
    <t>เป็นคนมีความสามารถหลายด้าน ทำงานอย่างมีระบบ และกล้าคิดกล้าทำในสิ่งที่เหมาะกับตัวเอง ไม่ตามกระแส หากหมั่นพัฒนาตนเองและมีวินัยในการเก็บออม อนาคตคุณจะมั่นคั่ง ทั้งในด้านการเงินและโอกาสใหม่ ๆ ที่รออยู่ข้างหน้า</t>
  </si>
  <si>
    <t>ี</t>
  </si>
  <si>
    <t>เป็นคนเข้าสังคมเก่ง เป็นที่รักของผู้คน และมีความสามารถหลายด้าน แต่ควรระวังการวางตัวไม่ให้ดูเสแสร้ง หรือสร้างภาพจนคนไม่ไว้ใจ อย่าหยุดพัฒนาตัวเองกับความสำเร็จที่เคยมี หากเดินต่ออย่างมั่นคง จะมีทั้งความมั่นคงและรายได้ที่ดี</t>
  </si>
  <si>
    <t>มีความฉลาด มีความสามารถ และต่อสู้กับอุปสรรคได้ดี แต่บางครั้งอาจดูหยิ่งและไม่ยอมใคร ถึงแม้ความเก่ง ความมุ่งมั่นอดทนของคุณ จะช่วยให้ฝ่าฟันอุปสรรคได้ แต่ความมั่นใจที่มากเกินไปอาจนำไปสู่ความล้มเหลวได้เช่นกัน ควรใช้ความสามารถอย่างมีสติ และระวังไม่ใช้อำนาจในทางที่ผิด</t>
  </si>
  <si>
    <t>เป็นคนใจดี มีเมตตา และชอบช่วยเหลือผู้อื่น แต่ควรช่วยเหลือเท่าที่จำเป็น เพราะหากช่วยมากเกินไป คนที่ได้รับอาจไม่รู้จักพึ่งพาตัวเอง คุณมีวิสัยทัศน์ทางธุรกิจที่ดี แต่ควรระวังการลงทุนระยะยาวที่หวังผลเพื่อให้ลูกหลาน เพราะอาจไม่ได้ผลตามที่คาดหวัง</t>
  </si>
  <si>
    <t>เป็นคนสงบ เยือกเย็น ชอบช่วยเหลือ มีความคิดสร้างสรรค์ ชอบสิ่งลึกลับและไม่เหมือนใคร ฉลาด เรียนรู้เร็ว มีลางสังหรณ์ รักอิสระ เข้าใจสิ่งต่าง ๆ ได้ลึกซึ้ง แต่ไม่ชอบแสดงออก อ่านใจยาก โรแมนติก และไม่ชอบหยุดนิ่ง</t>
  </si>
  <si>
    <t>เป็นที่ยอมรับจากผู้คนหลากหลาย มีความรู้จากประสบการณ์เดิม แต่การยึดมั่นในความคิดแบบเดิมอาจเป็นอุปสรรคได้ ควรเปิดใจรับฟังคนอื่น และใช้ความรู้เดิมอย่างสร้างสรรค์ วางตัวให้ดี จะทำให้คุณเติบโตและได้รับการยอมรับมากยิ่งขึ้น</t>
  </si>
  <si>
    <t>มีความงามและจิตใจดี เป็นคนที่ใส่ใจคนรอบข้าง หากพัฒนาความสามารถอย่างต่อเนื่อง จะได้รับการยอมรับจากผู้ใหญ่ และสมปราถนาในสิ่งที่ต้องการ ควรหลีกเลี่ยงสิ่งที่เป็นอันตรายต่อร่างกาย และการห่วงความงามภายนอกมากเกินไปจนละเลยการพัฒนาความสามารถภายใน</t>
  </si>
  <si>
    <t xml:space="preserve">น้ำ </t>
  </si>
  <si>
    <t>มีความสามารถเฉพาะทาง หากเริ่มต้นจากสิ่งที่ถนัดและพัฒนาไปทีละขั้น ความสำเร็จจะค่อย ๆ ปรากฏ แม้เส้นทางจะยากลำบาก แต่ถ้าคุณตั้งใจ อดทนและไม่รีบร้อน ก็จะวางรากฐานที่มั่นคงให้กับชีวิตได้</t>
  </si>
  <si>
    <t>อาจอยู่ในสภาพแวดล้อมที่ไม่เหมาะกับการพัฒนาตัวเอง ควรค้นหาตัวเองให้เจอ และอย่ายึดติดกับรูปแบบเดิม ๆ ที่ไม่ส่งเสริมความฝัน ความสำเร็จจะเกิดได้เมื่อคุณกล้าออกจากจุดเดิม กล้าลงมือทำ อดทนและพัฒนาตัวเองอย่างต่อเนื่อง เพื่อเป้าหมายที่ต้องการ</t>
  </si>
  <si>
    <t>เหมาะกับงานที่เกี่ยวข้องกับการเดินทาง หรือแสวงหาโอกาสจากสถานที่ใหม่ ๆ แต่ต้องระวังคำพูดที่อาจสร้างความเข้าใจผิด ความมั่นใจที่มากเกินไปอาจทำให้เกิดปัญหาและเสียความน่าเชื่อถือได้ ควรใช้ความรู้ความสามารถอย่างมีวุฒิภาวะ</t>
  </si>
  <si>
    <t>เป็นคนมีความรู้มาก แต่บางครั้งความรู้ที่มากเกินไปอาจทำให้จัดการชีวิตไม่เป็นระเบียบ อีกทั้งความเจ้าชู้หรือนิสัยขี้เล่นมากเกินไปอาจสร้างปัญหาในชีวิตได้ ควรลดทะนงตนและความยึดมั่นในตัวเอง และใช้ความรู้ไปในทางที่เหมาะสม</t>
  </si>
  <si>
    <t>หลักปีเรา</t>
  </si>
  <si>
    <t>หลักปีหุ้นส่วน</t>
  </si>
  <si>
    <t>พ.ศ.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</si>
  <si>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</si>
  <si>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</si>
  <si>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</si>
  <si>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</si>
  <si>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</si>
  <si>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</si>
  <si>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</si>
  <si>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</si>
  <si>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</si>
  <si>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A1</t>
  </si>
  <si>
    <t>หุ้นส่วน/เพื่อนร่วมงาน/ส่งเสริมให้มีความเจริญรุ่งเรือง สร้างสรรค์สิ่งใหม่ๆ ยืนหยัดด้วยกำลังตัวเอง</t>
  </si>
  <si>
    <t>A2</t>
  </si>
  <si>
    <t>หุ้นส่วน/เพื่อนร่วมงาน/ที่มีทักษะการสะสางปัญหา เคลียร์ปัญหา จัดสรรทรัพยากรให้เกิดความสวยงาม สร้างเสน่ห์ให้องค์กร</t>
  </si>
  <si>
    <t>A3</t>
  </si>
  <si>
    <t>หุ้นส่วน/เพื่อนร่วมงาน/ที่มีการเรียนรู้เพื่อที่จะประสบความสำเร็จในชีวิต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</t>
  </si>
  <si>
    <t>A4</t>
  </si>
  <si>
    <t>หุ้นส่วน/เพื่อนร่วมงาน/ที่มีการมีตำแหน่งที่ดี หน้าที่การงานที่ดี มีชื่อเสียง มีความน่าเชื่อถือ มีคุณงามความดี</t>
  </si>
  <si>
    <t>A5</t>
  </si>
  <si>
    <t>หุ้นส่วน/เพื่อนร่วมงาน/ที่มีพลังงานเหลือล้น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</t>
  </si>
  <si>
    <t>A6</t>
  </si>
  <si>
    <t>หุ้นส่วน/เพื่อนร่วมงาน/ที่มีลักษณะยึดติดในกรอบความคิด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</t>
  </si>
  <si>
    <t>A7</t>
  </si>
  <si>
    <t xml:space="preserve">หุ้นส่วน/เพื่อนร่วมงาน/ที่มาจากต่างถิ่น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</si>
  <si>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A8</t>
  </si>
  <si>
    <t>หุ้นส่วน/เพื่อนร่วมงาน/ที่เหมือนคนใกล้ชิด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</t>
  </si>
  <si>
    <t>A9</t>
  </si>
  <si>
    <t>หุ้นส่วน/เพื่อนร่วมงาน/ที่สร้างความมั่นคง สร้างความเสถียรในองค์กร 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</si>
  <si>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>A10</t>
  </si>
  <si>
    <t xml:space="preserve">หุ้นส่วน/เพื่อนร่วมงาน/ที่ก่อความเสียหาย สร้างปัญหา ก่อหนี้สิน  หักหลัง สูญเสีย ไม่สร้างสรรค์ </t>
  </si>
  <si>
    <t>A11</t>
  </si>
  <si>
    <t>หุ้นส่วน/เพื่อนร่วมงาน/มีส่วนที่ก่อเกิด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</t>
  </si>
  <si>
    <t>A12</t>
  </si>
  <si>
    <t>หุ้นส่วน/เพื่อนร่วมงาน/ที่เอาใจใส่กันและกัน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</si>
  <si>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B1</t>
  </si>
  <si>
    <t>แชเล้ง</t>
  </si>
  <si>
    <t>หุ้นส่วน/เพื่อนร่วมงาน/มีความกระตือรือร้น คล่องแคล่ว การพัฒนาตัวเองเสมอ หัวก้าวหน้า</t>
  </si>
  <si>
    <t>B2</t>
  </si>
  <si>
    <t>เหม่งตึ้ง</t>
  </si>
  <si>
    <t>หุ้นส่วนสร้างลาภผลดี มีความสง่างาม ฐานะการเงินดี อนาคตสดใส ชอบความชัดเจน ทำอะไรโปร่งใส ชัดเจน</t>
  </si>
  <si>
    <t>B3</t>
  </si>
  <si>
    <t>เทียนเฮ้ง</t>
  </si>
  <si>
    <t xml:space="preserve">หุ้นส่วน/เพื่อนร่วมงาน/ที่ไม่ส่งเสริม สร้างปัญหาอย่างมาก ก่อเหตุไม่ดี เหมือนต้องโทษทัณฐ์ ชดใช้ กันและกัน </t>
  </si>
  <si>
    <t>B4</t>
  </si>
  <si>
    <t>จูเฉียก</t>
  </si>
  <si>
    <t>หุ้นส่วน/เพื่อนร่วมงาน/ที่ทะเลาะเบาะแว้ง มีปากเสียงกันและกัน มีความวุ่นวายเสมอ</t>
  </si>
  <si>
    <t>B5</t>
  </si>
  <si>
    <t>กิมกุ่ย</t>
  </si>
  <si>
    <t>หุ้นส่วน/เพื่อนร่วมงาน/ที่มีฐานะการเงินดี มีเงิน มีทอง ร่ำรวย ในการร่วมงานกัน</t>
  </si>
  <si>
    <t>B6</t>
  </si>
  <si>
    <t>เทียนเต็ก</t>
  </si>
  <si>
    <t xml:space="preserve">หุ้นส่วน/เพื่อนร่วมงาน/ที่ส่งเสริมกัน ดั่งฟ้าส่งมา ช่วยเหลือเกื้อกูลหนุนนำ </t>
  </si>
  <si>
    <t>B7</t>
  </si>
  <si>
    <t>แปะโฮ่ว</t>
  </si>
  <si>
    <t>หุ้นส่วน/เพื่อนร่วมงาน/มีพลังงานสูง จนเกิดความรุนแรง ในการทำงานร่วมกัน มีปากเสียง มีพลัดพรากจากกัน มีเลือดตกยางออก</t>
  </si>
  <si>
    <t>B8</t>
  </si>
  <si>
    <t>เหง็กอ้วง</t>
  </si>
  <si>
    <t>หุ้นส่วน/เพื่อนร่วมงาน/มีศักดิ์ศรี มีฐานะ มีเกียรติยศ</t>
  </si>
  <si>
    <t>B9</t>
  </si>
  <si>
    <t>เทียนล้อ</t>
  </si>
  <si>
    <t>หุ้นส่วน/เพื่อนร่วมงาน/ไม่ทำงานสร้างความเสียหาย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</t>
  </si>
  <si>
    <t>B10</t>
  </si>
  <si>
    <t>เหี่ยงบู้</t>
  </si>
  <si>
    <t xml:space="preserve">หุ้นส่วน/เพื่อนร่วมงาน/ที่สร้างความเสียหายต่อทรัพย์สิน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</si>
  <si>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B11</t>
  </si>
  <si>
    <t>ซีเหม็ง</t>
  </si>
  <si>
    <t>หุ้นส่วน/เพื่อนร่วมงาน/มีความมาตราฐานทั่วไป มีส่วนดี ส่วนเสีย ปนเป ใช้การได้ตามความสามารถที่เค้ามี</t>
  </si>
  <si>
    <t>B12</t>
  </si>
  <si>
    <t>กาวทิ้ง</t>
  </si>
  <si>
    <t>หุ้นส่วน/เพื่อนร่วมงาน/จะต่างคนต่างทำงาน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</si>
  <si>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</si>
  <si>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</si>
  <si>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</si>
  <si>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</si>
  <si>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</si>
  <si>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</si>
  <si>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</si>
  <si>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</si>
  <si>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</si>
  <si>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</si>
  <si>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</si>
  <si>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</si>
  <si>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ตัวเราทำงานส่งเสริมหัวหน้า/เจ้าของ/ให้มีความเจริญรุ่งเรือง สร้างสรรค์สิ่งใหม่ๆ ยืนหยัดด้วยฝีมือของเรา เกิดการพัฒนาทั้งสองฝ่าย</t>
  </si>
  <si>
    <t>ตัวเรามักมีงานที่ต้องสะสางปัญหา เคลียร์ปัญหา ให้กับหัวหน้า/เจ้าของ/จัดสรรทรัพยากรให้เกิดความสวยงาม ดูดี สร้างเสน่ห์ให้องค์กร/บริษัท</t>
  </si>
  <si>
    <t>ตัวเราได้ใช้ความสามารถด้านวิชาการ องค์ความรู้ที่มี ความเชี่ยวชาญเฉพาะด้าน ให้กับหัวหน้า/เจ้านาย/ได้อย่างมีประสิทธิภาพ บรรลุผลตามเป้าหมาย</t>
  </si>
  <si>
    <t>ตัวเรามีส่วนผลักดันให้หัวหน้า/เจ้าของ/มีชื่อเสียง มีความน่าเชื่อถือ มีความสำเร็จในทุกด้าน</t>
  </si>
  <si>
    <t xml:space="preserve">ตัวเรามีส่วนผลักดันให้/หัวหน้า/เจ้าของ/เป็นอันดับหนึ่งในวงการ มีอำนาจเหนือคู่แข่ง พาองค์กรก้าวไปถึงจุดสูงสุด ทำให้โดดเด่น มีคุณค่า มาตราฐานสูง </t>
  </si>
  <si>
    <t>การทำงานของเรายึดติดในกรอบความคิด ไม่ทันยุคสมัยและเทคโนโลยี ทำงานล่าช้า ส่งผลให้หัวหน้า/เจ้าของ/ที่เราอยู่ไม่เกิดการพัฒนา จนถึงถดถอย</t>
  </si>
  <si>
    <t>ตัวเรามีหน้าที่ต้องทำงานหลากหลาย/หัวหน้า/เจ้าของ/ใช้ความขยันอดทนอย่างมากในการทำงาน ทำให้รู้สึกเหน็ดเหนื่อย  มีการเดินทางไกลไปทำงานบ่อยๆ  ทำงานมากจนร่างกายอ่อนล้าเจ็บป่วย</t>
  </si>
  <si>
    <t xml:space="preserve">การทำงานในที่ทำงานระหว่างตัวเรากับ/หัวหน้า/เจ้าของ/ไม่ค่อยมีความก้าวหน้า ย่ำอยู่กับที่ ปิดกั้นความคิด ไม่ค่อยมีความกระตือรือร้น ชอบอยู่เฉยๆ รวมถึงไม่ค่อยมีความคิดใหม่ๆ ไม่มีอารมณ์ทำงาน </t>
  </si>
  <si>
    <t>ตัวเราจะสามารถทำงานกับหัวหน้า/เจ้าขอบ/ได้อย่างยาวนาน สร้างความมั่นคงให้ทั้งตัวเราและองค์กร มีความก้าวหน้าแบบยั่งยืน อุปสรรคในที่ทำงานน้อย ใช้ชีวิตทำงานอย่างราบเรียบแชะราบรื่น</t>
  </si>
  <si>
    <t xml:space="preserve">ตัวเราทำงานร่วมกับหัวหน้า/เจ้าของ/ด้วยความยากลำบาก อุปสรรคในที่ทำงานมีมากมาย และสร้างความเสียหายให้กับองค์กร </t>
  </si>
  <si>
    <t>การทำงานของตัวเรากับหัวหน้า/เจ้าของ/มีสายสัมพันธ์ที่ดูแลกันดี ทำงานแบบค่อยเป็นค่อยไป ไม่เร่งรีบเก็บผลลัพธ์ จนบางคราวดูเหมือนเชื่องช้า</t>
  </si>
  <si>
    <t xml:space="preserve">ตัวเรามีการทำงานที่เอาใจใส่งานขององค์กร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เวลาทำงานร่วมกันกับหัวหน้า/เจ้าของ  </t>
  </si>
  <si>
    <t>ตัวเรามีความกระตือรือร้น คล่องแคล่ว การพัฒนาตัวเองในที่ทำงาน คำนึงถึงความก้าวหน้าขององค์กร</t>
  </si>
  <si>
    <t>ตัวเราสามารถสร้างลาภผลที่ดี สร้างชื่อเสียงให้กับองค์กร อนาคตสดใส วิสัยทัศน์ในการทำงานชัดเจน</t>
  </si>
  <si>
    <t>ระหว่างตัวเรากับหัวหน้า/เจ้าของ/มักไม่ส่งเสริมกัน สร้างปัญหาระหว่างกันอย่างมาก ก่อเหตุไม่ดี มีการโดนตำหนิ/ลงโทษ/ทัณฑ์บน จากองค์กร</t>
  </si>
  <si>
    <t>มีปากเสียงทะเลาะเบาะแว้ง ระหว่างตัวเรากับหัวหน้า/เจ้าของ มีความวุ่นวายเสมอ</t>
  </si>
  <si>
    <t>ตัวเราและหัวหน้า/เจ้าของ/ร่วมทำงานกันได้อย่างดี สามารถสร้างผลลัพธ์อย่างยอดเยี่ยมให้กับองค์กร สร้างรายได้และผลประโยชน์อย่างมากมาย</t>
  </si>
  <si>
    <t>การทำงานของเราส่งเสริมหัวหน้า/เจ้านาย ช่วยเหลือเกื้อกูลหนุนนำองค์กรให้เจริญรุ่งเรือง เสมือนสวรรค์ส่งมาให้เกิดความดีงาม</t>
  </si>
  <si>
    <t>พลังงานการทำงานของเรามีสูง จนบางครั้งความรุนแรง การทะเลาะกันในระหว่างทำงานร่วมกัน มีปากเสียง  หมางเมินใส่กันระหว่างตัวเรากับหัวหน้า/เจ้าของ</t>
  </si>
  <si>
    <t xml:space="preserve">มีการให้เกียรติ เห็นคุณค่าระหว่างกัน เคารพยกย่องในฝีมือการทำงานอยู่ร่วมกันได้อย่างดี </t>
  </si>
  <si>
    <t>การทำงานของเราต่อหัวหน้างาน/เจ้าของมักไม่ค่อยสร้างผลประโยชน์ที่เป็นผลลัพธ์ชัดเจน อยู่นิ่งเฉย ไม่ก้าวหน้า ไม่ถอยหลัง ไม่ไปไหน</t>
  </si>
  <si>
    <t>การทำงานระหว่างตัวเรากับหัวหน้างาน/เจ้าของ/มักส่งผลให้เกิดความเสียหายต่อทรัพย์สิน  มีข้อผิดพลาดเสมอ ผลลัพธ์สูญเสีย ผลประโยชน์สูญเปล่า</t>
  </si>
  <si>
    <t>การทำงานของตัวเราใช้ให้เกิดผลต่อหัวหน้า/เจ้าของเป็นไปอย่างมาตราฐานทั่วไป มีส่วนดี ส่วนเสีย รวมกัน ใช้งานได้ตามความสามารถที่เรามี ทำตามหน้าที่ที่ถูกมอบหมาย</t>
  </si>
  <si>
    <t xml:space="preserve">ต่างคนต่างทำงาน ไม่เห็นคุณค่ากันและกัน เดียวดาย  และผลงานที่ทำถูกมองข้าม </t>
  </si>
  <si>
    <t>ส่งเสริมให้มีความเจริญรุ่งเรือง สร้างสรรค์สิ่งใหม่ๆ มีความสามารถในการพัฒนา พึ่งพาตัวเองได้</t>
  </si>
  <si>
    <t>มักสร้างปัญหาให้ตัวเราเข้าไปแก้ไขเสมอ แต่ถ้าใช้งานถูกวิธี สร้างงานที่เหมาะสมจะสามารถสะสางปัญหาได้เยอะ สร้างสีสรรให้องค์กร พึงระวังการติดอบายมุข</t>
  </si>
  <si>
    <t>มีการเรียนรู้เพื่อที่จะประสบความสำเร็จในการทำงาน วิธีคิด วิธีทำงาน เป็นไปตามหลักการขององค์กร มีความเชี่ยวชาญเฉพาะด้าน</t>
  </si>
  <si>
    <t>สามารถทำงานได้อย่างยอดเยี่ยมในหน้าที่ที่ได้รับมอบหมาย ไว้เนื้ิอเชื่อใจได้ มีคุณงามความดี คุ้มค่าสมตำแหน่ง</t>
  </si>
  <si>
    <t>มีพลังงานในการทำงานสูง  มีศักยภาพที่จะผลักดันในองค์กรไปถึงจุดหมาย สร้างความโดดเด่นในตัวเอง พึงระวังความดื้อรั้น เชื่อมั่นในตัวเองมากเกิน ไม่เห็นหัวผู้ร่วมงาน</t>
  </si>
  <si>
    <t>ทำงานล่าช้า ยึดติดในกรอบความคิด ตกยุค ไม่เรียนรู้เทคโนโลยี วิธีคิด/ทำ/ล้าสมัย และมีนิสัยขี้บ่น</t>
  </si>
  <si>
    <t>มีความขยัน ช่างพูดจนถึงพูดมาก ใช้เทคโนโลยีในการทำงานได้ ชอบงานเดินทาง มักป่วยบ่อย ไม่ค่อยโฟกัสในการทำงาน</t>
  </si>
  <si>
    <t xml:space="preserve">ไม่ขยันขาดความกระตือรือร้น ชอบอยู่เฉยๆ ไม่ค่อยมีความคิดใหม่ๆ ไม่มีอารมณ์ทำงาน ปิดตายปิดกั้นความคิด </t>
  </si>
  <si>
    <t>มีความภักดียึดมั่นในองค์กร  สร้างความเสถียรภาพในที่ทำงาน มีหน้าที่ในการรวบรวม เก็บกัก จะทำได้ดี มีความสงบนิ่ง เก็บอารมณ์อยู่ ไม่ค่อยแสดงออก เก็บความลับได้ดี</t>
  </si>
  <si>
    <t xml:space="preserve">สร้างความเสียหาย สร้างปัญหา ก่อความเดือดร้อน  หักหลัง สูญเสีย ไม่สร้างสรรค์ </t>
  </si>
  <si>
    <t>ทำงานแบบค่อยเป็นค่อยไปทีละขั้น ไม่เร่งรีบจนบางคราวดูเหมือนเชื่องช้า เหมาะกับโครงสร้างที่เริ่มสร้างขึ้นมาใหม่ รวมถึงงานที่ต้องเฝ้าติดตามดูแลต่อเนื่อง</t>
  </si>
  <si>
    <t xml:space="preserve">เอาใจใส่ใจงานที่ทำ  เหมาะกับงานที่ต้องควบคุมดูแล  ทำงานทีละอย่าง ไม่ซับซ้อน  มีนิสัยสนุกสนาน ร่าเริง เวลาทำงาน </t>
  </si>
  <si>
    <t>มีความกระตือรือร้น คล่องแคล่ว การพัฒนาตัวเองเสมอ ชอบก้าวหน้า</t>
  </si>
  <si>
    <t>ทำงานได้ผลลัพธ์ที่ดี สร้างอนาคตสดใสให้กับองค์กร ทำงานมีความชัดเจนโปร่งใส</t>
  </si>
  <si>
    <t>ทำงานผิดพลาด สร้างปัญหาอย่างมาก ก่อเหตุไม่ดี สร้างผลเสียให้องค์กร</t>
  </si>
  <si>
    <t xml:space="preserve">เหมาะกับการทำงานที่ต้องอยู่ร่วมกับคนหมู่มาก ชอบการแข่งขัน มักมีปากเสียงกันในที่ทำงาน </t>
  </si>
  <si>
    <t>ทำงานดีมีประสิทธิภาพสูงสร้างผลประโยชน์ให้องค์กรเกิดรายได้ มีกำไร ทำงานร่วมกันได้ยาวนาน</t>
  </si>
  <si>
    <t>ทำงานช่วยเหลือองค์กรได้อย่างดียิ่ง เสมือนบุคคลที่มาเติมเต็มดั่งฟ้าส่งมา</t>
  </si>
  <si>
    <t>มีพลังงานทำงานสูงจนมากเกินไปในบางครั้งเกิดเรื่องทะเลาะเบาะแว้ง</t>
  </si>
  <si>
    <t>ทำงานในองค์กรได้อย่างดีเยี่ยม สามารถสร้างมาตราฐานสูงจนได้รับการยอมรับ ได้รับความเคารพ</t>
  </si>
  <si>
    <t>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</t>
  </si>
  <si>
    <t xml:space="preserve">สร้างความเสียหายต่อทรัพย์สิน ต่อที่ทำงาน มีข้อผิดพลาดเสมอ รวมถึงยักยอกทรัพย์ มีกลโกง </t>
  </si>
  <si>
    <t>มีมาตราฐานทำงานในระดับทั่วไป มีส่วนดี ส่วนเสีย ปนเป ใช้การได้ตามความสามารถที่เค้ามี</t>
  </si>
  <si>
    <t xml:space="preserve">มักทำงานคนเดียว มองข้ามคุณค่าการทำงานร่วมกันในองค์กร ไม่ค่อยสื่อสาร  </t>
  </si>
  <si>
    <t>ระดับ</t>
  </si>
  <si>
    <t>ช่วง เกณฑ์ %</t>
  </si>
  <si>
    <t>รายละเอียด</t>
  </si>
  <si>
    <t>-</t>
  </si>
  <si>
    <t>💸💸💸💸💸💸💸💸💸💸</t>
  </si>
  <si>
    <t>หากได้ทำงานกับคนนี้ มีแนวโน้มจะประสบความสำเร็จในทุกด้าน ทั้งชื่อเสียง เงินทอง และโอกาสในอนาคต ทุกอย่างดูสดใสและเต็มไปด้วยความมั่นคง เหมาะแก่การร่วมงานหรือลงทุนระยะยาว</t>
  </si>
  <si>
    <t>💸💸💸💸💸💸💸💸💸</t>
  </si>
  <si>
    <t>💸💸💸💸💸💸💸💸</t>
  </si>
  <si>
    <t>💸💸💸💸💸💸💸</t>
  </si>
  <si>
    <t>การทำงานกับคนนี้จะเป็นไปตามความพยายามและความสามารถที่ใส่ลงไป ทุกอย่างอยู่ในเกณฑ์มาตรฐาน แม้ไม่ได้พุ่งแรง แต่สามารถประคับประคองให้เดินหน้าได้ มีโอกาสอยู่รอด</t>
  </si>
  <si>
    <t>💸💸💸💸💸💸</t>
  </si>
  <si>
    <t>💸💸💸💸💸</t>
  </si>
  <si>
    <t>💸💸💸💸</t>
  </si>
  <si>
    <t>💸💸💸</t>
  </si>
  <si>
    <t>ถ้าร่วมมือกันจะค่อนข้างเหนื่อย ต้องทุ่มเทแรงและเวลาเยอะ แต่ผลลัพธ์กลับไม่ดีเท่าที่คาดไว้ อาจต้องพิจารณาว่าแรงที่เสียไปคุ้มกับสิ่งที่ได้กลับมาหรือไม่</t>
  </si>
  <si>
    <t>💸💸</t>
  </si>
  <si>
    <t>ไม่แนะนำให้ทำงานหรือลงทุนร่วมกับคนนี้ เพราะไม่มีแรงสนับสนุนใด ๆ ที่ส่งเสริมกัน มีโอกาสเสียเงิน เสียเวลา และเสียทรัพยากรโดยไม่จำเป็น</t>
  </si>
  <si>
    <t>💸</t>
  </si>
  <si>
    <t>เรา</t>
  </si>
  <si>
    <t>หุ้นส่วน</t>
  </si>
  <si>
    <t xml:space="preserve"> A+</t>
  </si>
  <si>
    <t>ยามเจ้านาย</t>
  </si>
  <si>
    <t>วันลูกน้อง</t>
  </si>
  <si>
    <t>ลูกน้อง</t>
  </si>
  <si>
    <t>วันของลูกน้อง</t>
  </si>
  <si>
    <t xml:space="preserve"> A</t>
  </si>
  <si>
    <t>วันของเรา</t>
  </si>
  <si>
    <t>A</t>
  </si>
  <si>
    <t>↘️</t>
  </si>
  <si>
    <t>B</t>
  </si>
  <si>
    <t>เดือนเจ้านาย</t>
  </si>
  <si>
    <t>เจ้านาย</t>
  </si>
  <si>
    <t xml:space="preserve"> A-</t>
  </si>
  <si>
    <t>↗️</t>
  </si>
  <si>
    <t>B+</t>
  </si>
  <si>
    <t>B-</t>
  </si>
  <si>
    <t>C</t>
  </si>
  <si>
    <t>C+</t>
  </si>
  <si>
    <t>แป่โฮ่ว</t>
  </si>
  <si>
    <t>C-</t>
  </si>
  <si>
    <t>D+</t>
  </si>
  <si>
    <t>D</t>
  </si>
  <si>
    <t>D-</t>
  </si>
  <si>
    <t>F</t>
  </si>
  <si>
    <t>เเชเล้ง</t>
  </si>
  <si>
    <t>A-</t>
  </si>
  <si>
    <t>เหง็กอ๋วง</t>
  </si>
  <si>
    <t>เหม่งตึ๊ง</t>
  </si>
  <si>
    <t>A+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</si>
</sst>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1">
    <font>
      <sz val="10.0"/>
      <color rgb="FF000000"/>
      <name val="Arial"/>
      <scheme val="minor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sz val="19.0"/>
      <color theme="1"/>
      <name val="Arial"/>
    </font>
    <font>
      <b/>
      <sz val="25.0"/>
      <color rgb="FF6AA84F"/>
      <name val="UICTFontTextStyleEmphasizedBody"/>
    </font>
    <font>
      <sz val="20.0"/>
      <color theme="1"/>
      <name val="Arial"/>
    </font>
    <font/>
    <font>
      <b/>
      <sz val="25.0"/>
      <color rgb="FF0000FF"/>
      <name val="UICTFontTextStyleEmphasizedBody"/>
    </font>
    <font>
      <b/>
      <sz val="25.0"/>
      <color rgb="FFF1C232"/>
      <name val="UICTFontTextStyleEmphasizedBody"/>
    </font>
    <font>
      <b/>
      <sz val="25.0"/>
      <color rgb="FFFF0000"/>
      <name val="UICTFontTextStyleEmphasizedBody"/>
    </font>
    <font>
      <b/>
      <sz val="25.0"/>
      <color rgb="FFB7B7B7"/>
      <name val="UICTFontTextStyleEmphasizedBody"/>
    </font>
    <font>
      <b/>
      <sz val="25.0"/>
      <color rgb="FF3D85C6"/>
      <name val="UICTFontTextStyleEmphasizedBody"/>
    </font>
    <font>
      <b/>
      <sz val="25.0"/>
      <color rgb="FF999999"/>
      <name val="UICTFontTextStyleEmphasizedBody"/>
    </font>
    <font>
      <b/>
      <sz val="25.0"/>
      <color rgb="FFCC0000"/>
      <name val="UICTFontTextStyleEmphasizedBody"/>
    </font>
    <font>
      <b/>
      <sz val="25.0"/>
      <color rgb="FF00FF00"/>
      <name val="UICTFontTextStyleEmphasizedBody"/>
    </font>
    <font>
      <sz val="20.0"/>
      <color theme="1"/>
      <name val="Arial"/>
      <scheme val="minor"/>
    </font>
    <font>
      <color theme="1"/>
      <name val="Arial"/>
    </font>
    <font>
      <b/>
      <sz val="25.0"/>
      <color theme="1"/>
      <name val="Arial"/>
    </font>
    <font>
      <b/>
      <sz val="25.0"/>
      <color theme="1"/>
      <name val="UICTFontTextStyleEmphasizedBody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b/>
      <sz val="35.0"/>
      <color theme="1"/>
      <name val="Arial"/>
      <scheme val="minor"/>
    </font>
    <font>
      <sz val="35.0"/>
      <color theme="1"/>
      <name val="Arial"/>
      <scheme val="minor"/>
    </font>
    <font>
      <sz val="35.0"/>
      <color theme="1"/>
      <name val="Arial"/>
    </font>
    <font>
      <b/>
      <sz val="35.0"/>
      <color rgb="FF6AA84F"/>
      <name val="UICTFontTextStyleEmphasizedBody"/>
    </font>
    <font>
      <b/>
      <sz val="35.0"/>
      <color theme="1"/>
      <name val="UICTFontTextStyleEmphasizedBody"/>
    </font>
    <font>
      <b/>
      <sz val="35.0"/>
      <color rgb="FFFF0000"/>
      <name val="UICTFontTextStyleEmphasizedBody"/>
    </font>
    <font>
      <b/>
      <sz val="35.0"/>
      <color rgb="FFBF9000"/>
      <name val="UICTFontTextStyleEmphasizedBody"/>
    </font>
    <font>
      <b/>
      <sz val="35.0"/>
      <color rgb="FF999999"/>
      <name val="UICTFontTextStyleEmphasizedBody"/>
    </font>
    <font>
      <b/>
      <sz val="35.0"/>
      <color rgb="FF0000FF"/>
      <name val="UICTFontTextStyleEmphasizedBody"/>
    </font>
    <font>
      <b/>
      <sz val="35.0"/>
      <color rgb="FF666666"/>
      <name val="UICTFontTextStyleEmphasizedBody"/>
    </font>
    <font>
      <b/>
      <sz val="35.0"/>
      <color rgb="FFF1C232"/>
      <name val="UICTFontTextStyleEmphasizedBody"/>
    </font>
    <font>
      <b/>
      <sz val="35.0"/>
      <color rgb="FFBF9000"/>
      <name val="Arial"/>
    </font>
    <font>
      <b/>
      <sz val="35.0"/>
      <color rgb="FF999999"/>
      <name val="Arial"/>
    </font>
    <font>
      <b/>
      <sz val="35.0"/>
      <color rgb="FFCC0000"/>
      <name val="UICTFontTextStyleEmphasizedBody"/>
    </font>
    <font>
      <b/>
      <sz val="35.0"/>
      <color rgb="FFB7B7B7"/>
      <name val="UICTFontTextStyleEmphasizedBody"/>
    </font>
    <font>
      <b/>
      <sz val="35.0"/>
      <color rgb="FF0000FF"/>
      <name val="Arial"/>
    </font>
    <font>
      <b/>
      <sz val="35.0"/>
      <color theme="1"/>
      <name val="Arial"/>
    </font>
    <font>
      <b/>
      <sz val="35.0"/>
      <color rgb="FF00FF00"/>
      <name val="UICTFontTextStyleEmphasizedBody"/>
    </font>
    <font>
      <b/>
      <sz val="35.0"/>
      <color theme="1"/>
      <name val="Noto Sans Thai"/>
    </font>
    <font>
      <b/>
      <sz val="30.0"/>
      <color rgb="FF6AA84F"/>
      <name val="Noto Sans Thai"/>
    </font>
    <font>
      <b/>
      <sz val="30.0"/>
      <color rgb="FF0000FF"/>
      <name val="Noto Sans Thai"/>
    </font>
    <font>
      <b/>
      <sz val="25.0"/>
      <color rgb="FFFF0000"/>
      <name val="Noto Sans Thai"/>
    </font>
    <font>
      <b/>
      <sz val="20.0"/>
      <color theme="1"/>
      <name val="Noto Sans Thai"/>
    </font>
    <font>
      <b/>
      <sz val="25.0"/>
      <color rgb="FF0000FF"/>
      <name val="Noto Sans Thai"/>
    </font>
    <font>
      <b/>
      <sz val="30.0"/>
      <color rgb="FFBF9000"/>
      <name val="Noto Sans Thai"/>
    </font>
    <font>
      <b/>
      <sz val="30.0"/>
      <color rgb="FFCC0000"/>
      <name val="Noto Sans Thai"/>
    </font>
    <font>
      <b/>
      <sz val="30.0"/>
      <color rgb="FFB7B7B7"/>
      <name val="Noto Sans Thai"/>
    </font>
    <font>
      <b/>
      <sz val="30.0"/>
      <color rgb="FF999999"/>
      <name val="Noto Sans Thai"/>
    </font>
    <font>
      <b/>
      <sz val="30.0"/>
      <color rgb="FFFF0000"/>
      <name val="Noto Sans Thai"/>
    </font>
    <font>
      <b/>
      <sz val="30.0"/>
      <color rgb="FFF1C232"/>
      <name val="Noto Sans Thai"/>
    </font>
    <font>
      <b/>
      <sz val="30.0"/>
      <color rgb="FF00FF00"/>
      <name val="Noto Sans Thai"/>
    </font>
    <font>
      <b/>
      <sz val="20.0"/>
      <color rgb="FF0000FF"/>
      <name val="Noto Sans Thai"/>
    </font>
    <font>
      <sz val="25.0"/>
      <color rgb="FF0000FF"/>
      <name val="Noto Sans Thai"/>
    </font>
    <font>
      <i/>
      <sz val="20.0"/>
      <color theme="1"/>
      <name val="Noto Sans Thai"/>
    </font>
    <font>
      <b/>
      <sz val="25.0"/>
      <color theme="1"/>
      <name val="Arial"/>
      <scheme val="minor"/>
    </font>
    <font>
      <sz val="30.0"/>
      <color theme="1"/>
      <name val="Arial"/>
      <scheme val="minor"/>
    </font>
    <font>
      <b/>
      <color theme="1"/>
      <name val="Arial"/>
      <scheme val="minor"/>
    </font>
    <font>
      <b/>
      <sz val="32.0"/>
      <color theme="1"/>
      <name val="Arial"/>
    </font>
    <font>
      <sz val="20.0"/>
      <color theme="1"/>
      <name val="UICTFontTextStyleEmphasizedBody"/>
    </font>
    <font>
      <sz val="23.0"/>
      <color theme="1"/>
      <name val="UICTFontTextStyleEmphasizedBody"/>
    </font>
    <font>
      <b/>
      <sz val="19.0"/>
      <color theme="1"/>
      <name val="Arial"/>
    </font>
    <font>
      <sz val="20.0"/>
      <color rgb="FF6AA84F"/>
      <name val="Arial"/>
      <scheme val="minor"/>
    </font>
    <font>
      <sz val="20.0"/>
      <color rgb="FF0000FF"/>
      <name val="Arial"/>
      <scheme val="minor"/>
    </font>
    <font>
      <sz val="20.0"/>
      <color rgb="FFFF0000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sz val="25.0"/>
      <color theme="1"/>
      <name val="Arial"/>
      <scheme val="minor"/>
    </font>
    <font>
      <sz val="21.0"/>
      <color theme="1"/>
      <name val="Arial"/>
      <scheme val="minor"/>
    </font>
    <font>
      <sz val="20.0"/>
      <color rgb="FFFF0000"/>
      <name val="Arial"/>
    </font>
    <font>
      <sz val="20.0"/>
      <color rgb="FFFF0000"/>
      <name val="-webkit-standard"/>
    </font>
    <font>
      <color rgb="FF0000FF"/>
      <name val="Arial"/>
      <scheme val="minor"/>
    </font>
    <font>
      <sz val="30.0"/>
      <color rgb="FF0000FF"/>
      <name val="-webkit-standard"/>
    </font>
    <font>
      <sz val="20.0"/>
      <color theme="1"/>
      <name val="-webkit-standard"/>
    </font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trike/>
      <sz val="20.0"/>
      <color theme="1"/>
      <name val="Arial"/>
      <scheme val="minor"/>
    </font>
    <font>
      <b/>
      <sz val="2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4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7" numFmtId="0" xfId="0" applyBorder="1" applyFont="1"/>
    <xf borderId="6" fillId="0" fontId="7" numFmtId="0" xfId="0" applyBorder="1" applyFont="1"/>
    <xf borderId="7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" numFmtId="0" xfId="0" applyFont="1"/>
    <xf borderId="5" fillId="0" fontId="15" numFmtId="0" xfId="0" applyAlignment="1" applyBorder="1" applyFont="1">
      <alignment horizontal="center" vertical="bottom"/>
    </xf>
    <xf borderId="0" fillId="0" fontId="16" numFmtId="0" xfId="0" applyAlignment="1" applyFont="1">
      <alignment readingOrder="0" shrinkToFit="0" vertical="center" wrapText="1"/>
    </xf>
    <xf borderId="8" fillId="0" fontId="7" numFmtId="0" xfId="0" applyBorder="1" applyFont="1"/>
    <xf borderId="0" fillId="0" fontId="16" numFmtId="0" xfId="0" applyAlignment="1" applyFont="1">
      <alignment horizontal="left" readingOrder="0" shrinkToFit="0" vertical="center" wrapText="1"/>
    </xf>
    <xf borderId="7" fillId="0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vertical="top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shrinkToFit="0" vertical="bottom" wrapText="0"/>
    </xf>
    <xf borderId="0" fillId="0" fontId="17" numFmtId="0" xfId="0" applyAlignment="1" applyFont="1">
      <alignment horizontal="center" vertical="center"/>
    </xf>
    <xf borderId="0" fillId="0" fontId="10" numFmtId="0" xfId="0" applyAlignment="1" applyFont="1">
      <alignment shrinkToFit="0" vertical="bottom" wrapText="0"/>
    </xf>
    <xf borderId="0" fillId="0" fontId="17" numFmtId="0" xfId="0" applyAlignment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shrinkToFit="0" vertical="bottom" wrapText="1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30" numFmtId="0" xfId="0" applyAlignment="1" applyFont="1">
      <alignment horizontal="center" vertical="bottom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9" fillId="0" fontId="33" numFmtId="0" xfId="0" applyAlignment="1" applyBorder="1" applyFont="1">
      <alignment horizontal="center" readingOrder="0" vertical="center"/>
    </xf>
    <xf borderId="10" fillId="0" fontId="7" numFmtId="0" xfId="0" applyBorder="1" applyFont="1"/>
    <xf borderId="10" fillId="2" fontId="34" numFmtId="0" xfId="0" applyAlignment="1" applyBorder="1" applyFill="1" applyFont="1">
      <alignment horizontal="center" vertical="center"/>
    </xf>
    <xf borderId="10" fillId="0" fontId="33" numFmtId="0" xfId="0" applyAlignment="1" applyBorder="1" applyFont="1">
      <alignment horizontal="left" readingOrder="0" vertical="center"/>
    </xf>
    <xf borderId="10" fillId="0" fontId="34" numFmtId="0" xfId="0" applyBorder="1" applyFont="1"/>
    <xf borderId="11" fillId="0" fontId="34" numFmtId="0" xfId="0" applyBorder="1" applyFont="1"/>
    <xf borderId="0" fillId="0" fontId="35" numFmtId="0" xfId="0" applyAlignment="1" applyFont="1">
      <alignment horizontal="center" vertical="bottom"/>
    </xf>
    <xf borderId="0" fillId="0" fontId="36" numFmtId="0" xfId="0" applyAlignment="1" applyFont="1">
      <alignment horizontal="center" vertical="bottom"/>
    </xf>
    <xf borderId="0" fillId="2" fontId="35" numFmtId="0" xfId="0" applyAlignment="1" applyFont="1">
      <alignment horizontal="center" vertical="bottom"/>
    </xf>
    <xf borderId="1" fillId="0" fontId="37" numFmtId="0" xfId="0" applyAlignment="1" applyBorder="1" applyFont="1">
      <alignment horizontal="center" readingOrder="0" vertical="center"/>
    </xf>
    <xf borderId="3" fillId="0" fontId="38" numFmtId="0" xfId="0" applyAlignment="1" applyBorder="1" applyFont="1">
      <alignment horizontal="center" vertical="center"/>
    </xf>
    <xf borderId="1" fillId="0" fontId="37" numFmtId="0" xfId="0" applyAlignment="1" applyBorder="1" applyFont="1">
      <alignment horizontal="center" readingOrder="0" vertical="bottom"/>
    </xf>
    <xf borderId="3" fillId="0" fontId="39" numFmtId="0" xfId="0" applyAlignment="1" applyBorder="1" applyFont="1">
      <alignment horizontal="center" vertical="bottom"/>
    </xf>
    <xf borderId="3" fillId="0" fontId="40" numFmtId="0" xfId="0" applyAlignment="1" applyBorder="1" applyFont="1">
      <alignment horizontal="center" vertical="bottom"/>
    </xf>
    <xf borderId="2" fillId="0" fontId="37" numFmtId="0" xfId="0" applyAlignment="1" applyBorder="1" applyFont="1">
      <alignment horizontal="center" readingOrder="0" vertical="bottom"/>
    </xf>
    <xf borderId="0" fillId="0" fontId="37" numFmtId="0" xfId="0" applyAlignment="1" applyFont="1">
      <alignment horizontal="center" readingOrder="0" vertical="bottom"/>
    </xf>
    <xf borderId="8" fillId="0" fontId="41" numFmtId="0" xfId="0" applyAlignment="1" applyBorder="1" applyFont="1">
      <alignment horizontal="center" vertical="bottom"/>
    </xf>
    <xf borderId="3" fillId="0" fontId="41" numFmtId="0" xfId="0" applyAlignment="1" applyBorder="1" applyFont="1">
      <alignment horizontal="center" vertical="bottom"/>
    </xf>
    <xf borderId="0" fillId="0" fontId="37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0" fillId="0" fontId="34" numFmtId="0" xfId="0" applyFont="1"/>
    <xf borderId="0" fillId="0" fontId="41" numFmtId="0" xfId="0" applyAlignment="1" applyFont="1">
      <alignment horizontal="center" vertical="bottom"/>
    </xf>
    <xf borderId="7" fillId="0" fontId="37" numFmtId="0" xfId="0" applyAlignment="1" applyBorder="1" applyFont="1">
      <alignment horizontal="center" readingOrder="0" vertical="center"/>
    </xf>
    <xf borderId="8" fillId="0" fontId="41" numFmtId="0" xfId="0" applyAlignment="1" applyBorder="1" applyFont="1">
      <alignment horizontal="center" vertical="center"/>
    </xf>
    <xf borderId="8" fillId="0" fontId="40" numFmtId="0" xfId="0" applyAlignment="1" applyBorder="1" applyFont="1">
      <alignment horizontal="center" vertical="bottom"/>
    </xf>
    <xf borderId="0" fillId="0" fontId="37" numFmtId="0" xfId="0" applyAlignment="1" applyFont="1">
      <alignment horizontal="center" readingOrder="0" vertical="center"/>
    </xf>
    <xf borderId="8" fillId="0" fontId="42" numFmtId="0" xfId="0" applyAlignment="1" applyBorder="1" applyFont="1">
      <alignment horizontal="center" vertical="bottom"/>
    </xf>
    <xf borderId="7" fillId="0" fontId="37" numFmtId="0" xfId="0" applyAlignment="1" applyBorder="1" applyFont="1">
      <alignment horizontal="center" readingOrder="0" vertical="bottom"/>
    </xf>
    <xf borderId="8" fillId="0" fontId="43" numFmtId="0" xfId="0" applyAlignment="1" applyBorder="1" applyFont="1">
      <alignment horizontal="center" vertical="bottom"/>
    </xf>
    <xf borderId="8" fillId="0" fontId="36" numFmtId="0" xfId="0" applyAlignment="1" applyBorder="1" applyFont="1">
      <alignment horizontal="center" vertical="bottom"/>
    </xf>
    <xf borderId="0" fillId="2" fontId="37" numFmtId="0" xfId="0" applyAlignment="1" applyFont="1">
      <alignment horizontal="center" vertical="bottom"/>
    </xf>
    <xf borderId="7" fillId="2" fontId="35" numFmtId="0" xfId="0" applyAlignment="1" applyBorder="1" applyFont="1">
      <alignment shrinkToFit="0" vertical="bottom" wrapText="0"/>
    </xf>
    <xf borderId="8" fillId="2" fontId="35" numFmtId="0" xfId="0" applyAlignment="1" applyBorder="1" applyFont="1">
      <alignment shrinkToFit="0" vertical="bottom" wrapText="0"/>
    </xf>
    <xf borderId="0" fillId="2" fontId="35" numFmtId="0" xfId="0" applyAlignment="1" applyFont="1">
      <alignment vertical="bottom"/>
    </xf>
    <xf borderId="8" fillId="2" fontId="35" numFmtId="0" xfId="0" applyAlignment="1" applyBorder="1" applyFont="1">
      <alignment vertical="bottom"/>
    </xf>
    <xf borderId="0" fillId="2" fontId="35" numFmtId="0" xfId="0" applyAlignment="1" applyFont="1">
      <alignment horizontal="center" vertical="bottom"/>
    </xf>
    <xf borderId="8" fillId="2" fontId="35" numFmtId="0" xfId="0" applyAlignment="1" applyBorder="1" applyFont="1">
      <alignment horizontal="center" vertical="bottom"/>
    </xf>
    <xf borderId="7" fillId="2" fontId="35" numFmtId="0" xfId="0" applyAlignment="1" applyBorder="1" applyFont="1">
      <alignment vertical="bottom"/>
    </xf>
    <xf borderId="0" fillId="2" fontId="34" numFmtId="0" xfId="0" applyFont="1"/>
    <xf borderId="0" fillId="0" fontId="35" numFmtId="0" xfId="0" applyAlignment="1" applyFont="1">
      <alignment horizontal="center" vertical="center"/>
    </xf>
    <xf borderId="8" fillId="0" fontId="39" numFmtId="0" xfId="0" applyAlignment="1" applyBorder="1" applyFont="1">
      <alignment horizontal="center" vertical="bottom"/>
    </xf>
    <xf borderId="0" fillId="0" fontId="38" numFmtId="0" xfId="0" applyAlignment="1" applyFont="1">
      <alignment horizontal="center" vertical="bottom"/>
    </xf>
    <xf borderId="8" fillId="0" fontId="44" numFmtId="0" xfId="0" applyAlignment="1" applyBorder="1" applyFont="1">
      <alignment horizontal="center" readingOrder="0" vertical="bottom"/>
    </xf>
    <xf borderId="8" fillId="0" fontId="38" numFmtId="0" xfId="0" applyAlignment="1" applyBorder="1" applyFont="1">
      <alignment horizontal="center" vertical="bottom"/>
    </xf>
    <xf borderId="3" fillId="0" fontId="45" numFmtId="0" xfId="0" applyAlignment="1" applyBorder="1" applyFont="1">
      <alignment horizontal="center" readingOrder="0" vertical="bottom"/>
    </xf>
    <xf borderId="0" fillId="0" fontId="43" numFmtId="0" xfId="0" applyAlignment="1" applyFont="1">
      <alignment horizontal="center" vertical="bottom"/>
    </xf>
    <xf borderId="7" fillId="2" fontId="35" numFmtId="0" xfId="0" applyAlignment="1" applyBorder="1" applyFont="1">
      <alignment horizontal="center" vertical="bottom"/>
    </xf>
    <xf borderId="8" fillId="0" fontId="38" numFmtId="0" xfId="0" applyAlignment="1" applyBorder="1" applyFont="1">
      <alignment horizontal="center" vertical="center"/>
    </xf>
    <xf borderId="3" fillId="0" fontId="43" numFmtId="0" xfId="0" applyAlignment="1" applyBorder="1" applyFont="1">
      <alignment horizontal="center" vertical="bottom"/>
    </xf>
    <xf borderId="0" fillId="0" fontId="35" numFmtId="0" xfId="0" applyAlignment="1" applyFont="1">
      <alignment horizontal="center" readingOrder="0" vertical="center"/>
    </xf>
    <xf borderId="0" fillId="0" fontId="46" numFmtId="0" xfId="0" applyAlignment="1" applyFont="1">
      <alignment horizontal="center" vertical="bottom"/>
    </xf>
    <xf borderId="0" fillId="0" fontId="37" numFmtId="0" xfId="0" applyAlignment="1" applyFont="1">
      <alignment horizontal="center" vertical="center"/>
    </xf>
    <xf borderId="7" fillId="0" fontId="35" numFmtId="0" xfId="0" applyAlignment="1" applyBorder="1" applyFont="1">
      <alignment vertical="bottom"/>
    </xf>
    <xf borderId="8" fillId="0" fontId="35" numFmtId="0" xfId="0" applyAlignment="1" applyBorder="1" applyFont="1">
      <alignment vertical="bottom"/>
    </xf>
    <xf borderId="0" fillId="0" fontId="35" numFmtId="0" xfId="0" applyAlignment="1" applyFont="1">
      <alignment horizontal="center" readingOrder="0" vertical="bottom"/>
    </xf>
    <xf borderId="0" fillId="0" fontId="47" numFmtId="0" xfId="0" applyAlignment="1" applyFont="1">
      <alignment horizontal="center" vertical="bottom"/>
    </xf>
    <xf borderId="8" fillId="0" fontId="48" numFmtId="0" xfId="0" applyAlignment="1" applyBorder="1" applyFont="1">
      <alignment horizontal="center" readingOrder="0" vertical="center"/>
    </xf>
    <xf borderId="8" fillId="0" fontId="36" numFmtId="0" xfId="0" applyAlignment="1" applyBorder="1" applyFont="1">
      <alignment horizontal="center" vertical="center"/>
    </xf>
    <xf borderId="0" fillId="0" fontId="40" numFmtId="0" xfId="0" applyAlignment="1" applyFont="1">
      <alignment horizontal="center" vertical="bottom"/>
    </xf>
    <xf borderId="8" fillId="2" fontId="37" numFmtId="0" xfId="0" applyAlignment="1" applyBorder="1" applyFont="1">
      <alignment horizontal="center" vertical="bottom"/>
    </xf>
    <xf borderId="7" fillId="2" fontId="37" numFmtId="0" xfId="0" applyAlignment="1" applyBorder="1" applyFont="1">
      <alignment horizontal="center" vertical="bottom"/>
    </xf>
    <xf borderId="0" fillId="0" fontId="49" numFmtId="0" xfId="0" applyAlignment="1" applyFont="1">
      <alignment horizontal="center" vertical="center"/>
    </xf>
    <xf borderId="0" fillId="0" fontId="50" numFmtId="0" xfId="0" applyAlignment="1" applyFont="1">
      <alignment horizontal="center" vertical="bottom"/>
    </xf>
    <xf borderId="4" fillId="2" fontId="35" numFmtId="0" xfId="0" applyAlignment="1" applyBorder="1" applyFont="1">
      <alignment vertical="bottom"/>
    </xf>
    <xf borderId="6" fillId="2" fontId="35" numFmtId="0" xfId="0" applyAlignment="1" applyBorder="1" applyFont="1">
      <alignment vertical="bottom"/>
    </xf>
    <xf borderId="0" fillId="0" fontId="35" numFmtId="0" xfId="0" applyAlignment="1" applyFont="1">
      <alignment horizontal="center" vertical="bottom"/>
    </xf>
    <xf borderId="0" fillId="2" fontId="34" numFmtId="0" xfId="0" applyAlignment="1" applyFont="1">
      <alignment horizontal="center" vertical="center"/>
    </xf>
    <xf borderId="4" fillId="2" fontId="34" numFmtId="0" xfId="0" applyBorder="1" applyFont="1"/>
    <xf borderId="5" fillId="2" fontId="34" numFmtId="0" xfId="0" applyBorder="1" applyFont="1"/>
    <xf borderId="6" fillId="2" fontId="34" numFmtId="0" xfId="0" applyBorder="1" applyFont="1"/>
    <xf borderId="5" fillId="2" fontId="34" numFmtId="0" xfId="0" applyAlignment="1" applyBorder="1" applyFont="1">
      <alignment horizontal="center"/>
    </xf>
    <xf borderId="6" fillId="2" fontId="34" numFmtId="0" xfId="0" applyAlignment="1" applyBorder="1" applyFont="1">
      <alignment horizontal="center"/>
    </xf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horizontal="center"/>
    </xf>
    <xf borderId="9" fillId="0" fontId="51" numFmtId="0" xfId="0" applyAlignment="1" applyBorder="1" applyFont="1">
      <alignment horizontal="center" vertical="bottom"/>
    </xf>
    <xf borderId="10" fillId="2" fontId="17" numFmtId="0" xfId="0" applyAlignment="1" applyBorder="1" applyFont="1">
      <alignment vertical="bottom"/>
    </xf>
    <xf borderId="10" fillId="0" fontId="51" numFmtId="0" xfId="0" applyAlignment="1" applyBorder="1" applyFont="1">
      <alignment shrinkToFit="0" vertical="bottom" wrapText="0"/>
    </xf>
    <xf borderId="10" fillId="0" fontId="17" numFmtId="0" xfId="0" applyAlignment="1" applyBorder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0" fillId="0" fontId="27" numFmtId="0" xfId="0" applyAlignment="1" applyFont="1">
      <alignment horizontal="center"/>
    </xf>
    <xf borderId="0" fillId="0" fontId="52" numFmtId="0" xfId="0" applyAlignment="1" applyFont="1">
      <alignment horizontal="center"/>
    </xf>
    <xf borderId="0" fillId="2" fontId="17" numFmtId="0" xfId="0" applyFont="1"/>
    <xf borderId="0" fillId="0" fontId="27" numFmtId="0" xfId="0" applyAlignment="1" applyFont="1">
      <alignment shrinkToFit="0" wrapText="0"/>
    </xf>
    <xf borderId="0" fillId="0" fontId="53" numFmtId="0" xfId="0" applyAlignment="1" applyFont="1">
      <alignment horizontal="center"/>
    </xf>
    <xf borderId="0" fillId="0" fontId="54" numFmtId="0" xfId="0" applyAlignment="1" applyFont="1">
      <alignment shrinkToFit="0" wrapText="0"/>
    </xf>
    <xf borderId="0" fillId="0" fontId="55" numFmtId="0" xfId="0" applyAlignment="1" applyFont="1">
      <alignment horizontal="center"/>
    </xf>
    <xf borderId="0" fillId="0" fontId="55" numFmtId="0" xfId="0" applyAlignment="1" applyFont="1">
      <alignment horizontal="center"/>
    </xf>
    <xf borderId="0" fillId="0" fontId="56" numFmtId="0" xfId="0" applyAlignment="1" applyFont="1">
      <alignment shrinkToFit="0" wrapText="0"/>
    </xf>
    <xf borderId="0" fillId="2" fontId="17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2" fontId="3" numFmtId="0" xfId="0" applyFont="1"/>
    <xf borderId="0" fillId="0" fontId="27" numFmtId="0" xfId="0" applyAlignment="1" applyFont="1">
      <alignment horizontal="center" vertical="bottom"/>
    </xf>
    <xf borderId="0" fillId="0" fontId="52" numFmtId="0" xfId="0" applyAlignment="1" applyFont="1">
      <alignment horizontal="center" vertical="bottom"/>
    </xf>
    <xf borderId="0" fillId="0" fontId="27" numFmtId="0" xfId="0" applyAlignment="1" applyFont="1">
      <alignment shrinkToFit="0" vertical="bottom" wrapText="0"/>
    </xf>
    <xf borderId="0" fillId="0" fontId="54" numFmtId="0" xfId="0" applyAlignment="1" applyFont="1">
      <alignment shrinkToFit="0" vertical="bottom" wrapText="0"/>
    </xf>
    <xf borderId="0" fillId="0" fontId="56" numFmtId="0" xfId="0" applyAlignment="1" applyFont="1">
      <alignment shrinkToFit="0" vertical="bottom" wrapText="0"/>
    </xf>
    <xf borderId="0" fillId="0" fontId="27" numFmtId="0" xfId="0" applyAlignment="1" applyFont="1">
      <alignment shrinkToFit="0" wrapText="0"/>
    </xf>
    <xf borderId="0" fillId="0" fontId="57" numFmtId="0" xfId="0" applyAlignment="1" applyFont="1">
      <alignment horizontal="center" vertical="bottom"/>
    </xf>
    <xf borderId="0" fillId="0" fontId="56" numFmtId="0" xfId="0" applyAlignment="1" applyFont="1">
      <alignment shrinkToFit="0" wrapText="0"/>
    </xf>
    <xf borderId="0" fillId="2" fontId="17" numFmtId="0" xfId="0" applyFont="1"/>
    <xf borderId="0" fillId="0" fontId="58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4" numFmtId="0" xfId="0" applyAlignment="1" applyFont="1">
      <alignment shrinkToFit="0" wrapText="0"/>
    </xf>
    <xf borderId="0" fillId="0" fontId="60" numFmtId="0" xfId="0" applyAlignment="1" applyFont="1">
      <alignment horizontal="center" vertical="bottom"/>
    </xf>
    <xf borderId="0" fillId="0" fontId="55" numFmtId="0" xfId="0" applyAlignment="1" applyFont="1">
      <alignment horizontal="center" vertical="bottom"/>
    </xf>
    <xf borderId="0" fillId="0" fontId="55" numFmtId="0" xfId="0" applyAlignment="1" applyFont="1">
      <alignment horizontal="center" vertical="bottom"/>
    </xf>
    <xf borderId="0" fillId="0" fontId="53" numFmtId="0" xfId="0" applyAlignment="1" applyFont="1">
      <alignment horizontal="center" vertical="bottom"/>
    </xf>
    <xf borderId="0" fillId="0" fontId="61" numFmtId="0" xfId="0" applyAlignment="1" applyFont="1">
      <alignment horizontal="center" vertical="bottom"/>
    </xf>
    <xf borderId="0" fillId="0" fontId="54" numFmtId="0" xfId="0" applyAlignment="1" applyFont="1">
      <alignment shrinkToFit="0" vertical="bottom" wrapText="0"/>
    </xf>
    <xf borderId="0" fillId="0" fontId="56" numFmtId="0" xfId="0" applyAlignment="1" applyFont="1">
      <alignment shrinkToFit="0" vertical="bottom" wrapText="0"/>
    </xf>
    <xf borderId="0" fillId="0" fontId="62" numFmtId="0" xfId="0" applyAlignment="1" applyFont="1">
      <alignment horizontal="center" vertical="bottom"/>
    </xf>
    <xf borderId="0" fillId="0" fontId="27" numFmtId="0" xfId="0" applyAlignment="1" applyFont="1">
      <alignment shrinkToFit="0" vertical="bottom" wrapText="0"/>
    </xf>
    <xf borderId="0" fillId="0" fontId="63" numFmtId="0" xfId="0" applyAlignment="1" applyFont="1">
      <alignment horizontal="center" vertical="bottom"/>
    </xf>
    <xf borderId="0" fillId="0" fontId="64" numFmtId="0" xfId="0" applyAlignment="1" applyFont="1">
      <alignment horizontal="center"/>
    </xf>
    <xf borderId="0" fillId="0" fontId="27" numFmtId="0" xfId="0" applyAlignment="1" applyFont="1">
      <alignment horizontal="center" vertical="bottom"/>
    </xf>
    <xf borderId="0" fillId="0" fontId="65" numFmtId="0" xfId="0" applyAlignment="1" applyFont="1">
      <alignment shrinkToFit="0" wrapText="0"/>
    </xf>
    <xf borderId="0" fillId="0" fontId="66" numFmtId="0" xfId="0" applyAlignment="1" applyFont="1">
      <alignment horizontal="center"/>
    </xf>
    <xf borderId="0" fillId="0" fontId="67" numFmtId="0" xfId="0" applyAlignment="1" applyFont="1">
      <alignment horizontal="center" vertical="center"/>
    </xf>
    <xf borderId="0" fillId="0" fontId="68" numFmtId="0" xfId="0" applyFont="1"/>
    <xf borderId="0" fillId="0" fontId="69" numFmtId="0" xfId="0" applyFont="1"/>
    <xf borderId="0" fillId="2" fontId="3" numFmtId="0" xfId="0" applyAlignment="1" applyFont="1">
      <alignment horizontal="center" vertical="center"/>
    </xf>
    <xf borderId="9" fillId="0" fontId="70" numFmtId="0" xfId="0" applyAlignment="1" applyBorder="1" applyFont="1">
      <alignment horizontal="center" readingOrder="0"/>
    </xf>
    <xf borderId="10" fillId="2" fontId="17" numFmtId="0" xfId="0" applyBorder="1" applyFont="1"/>
    <xf borderId="10" fillId="0" fontId="49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0" fillId="0" fontId="1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71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71" numFmtId="0" xfId="0" applyAlignment="1" applyFont="1">
      <alignment horizontal="center"/>
    </xf>
    <xf borderId="0" fillId="0" fontId="72" numFmtId="0" xfId="0" applyAlignment="1" applyFont="1">
      <alignment horizontal="center" vertical="bottom"/>
    </xf>
    <xf borderId="0" fillId="0" fontId="17" numFmtId="0" xfId="0" applyFont="1"/>
    <xf borderId="0" fillId="0" fontId="73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74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center"/>
    </xf>
    <xf borderId="0" fillId="0" fontId="75" numFmtId="0" xfId="0" applyAlignment="1" applyFont="1">
      <alignment horizontal="center" readingOrder="0" vertical="center"/>
    </xf>
    <xf borderId="0" fillId="0" fontId="74" numFmtId="0" xfId="0" applyAlignment="1" applyFont="1">
      <alignment horizontal="center" readingOrder="0" shrinkToFit="0" vertical="center" wrapText="1"/>
    </xf>
    <xf borderId="0" fillId="0" fontId="76" numFmtId="0" xfId="0" applyAlignment="1" applyFont="1">
      <alignment horizontal="left" readingOrder="0" shrinkToFit="0" vertical="center" wrapText="1"/>
    </xf>
    <xf borderId="0" fillId="0" fontId="77" numFmtId="0" xfId="0" applyAlignment="1" applyFont="1">
      <alignment horizontal="center" readingOrder="0" vertical="bottom"/>
    </xf>
    <xf borderId="0" fillId="0" fontId="76" numFmtId="0" xfId="0" applyAlignment="1" applyFont="1">
      <alignment horizontal="center" readingOrder="0"/>
    </xf>
    <xf borderId="0" fillId="0" fontId="77" numFmtId="0" xfId="0" applyAlignment="1" applyFont="1">
      <alignment horizontal="center" readingOrder="0" vertical="center"/>
    </xf>
    <xf borderId="0" fillId="0" fontId="74" numFmtId="0" xfId="0" applyAlignment="1" applyFont="1">
      <alignment horizontal="center" readingOrder="0" vertical="center"/>
    </xf>
    <xf borderId="0" fillId="0" fontId="76" numFmtId="0" xfId="0" applyAlignment="1" applyFont="1">
      <alignment horizontal="left" readingOrder="0" vertical="center"/>
    </xf>
    <xf borderId="0" fillId="0" fontId="78" numFmtId="0" xfId="0" applyFont="1"/>
    <xf borderId="0" fillId="0" fontId="76" numFmtId="0" xfId="0" applyAlignment="1" applyFont="1">
      <alignment readingOrder="0" shrinkToFit="0" vertical="center" wrapText="1"/>
    </xf>
    <xf borderId="0" fillId="0" fontId="76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6" numFmtId="0" xfId="0" applyAlignment="1" applyFont="1">
      <alignment shrinkToFit="0" vertical="bottom" wrapText="0"/>
    </xf>
    <xf borderId="0" fillId="0" fontId="6" numFmtId="4" xfId="0" applyAlignment="1" applyFont="1" applyNumberFormat="1">
      <alignment horizontal="center" vertical="bottom"/>
    </xf>
    <xf borderId="0" fillId="0" fontId="6" numFmtId="4" xfId="0" applyAlignment="1" applyFont="1" applyNumberFormat="1">
      <alignment shrinkToFit="0" vertical="bottom" wrapText="0"/>
    </xf>
    <xf borderId="0" fillId="0" fontId="17" numFmtId="0" xfId="0" applyAlignment="1" applyFont="1">
      <alignment vertical="top"/>
    </xf>
    <xf borderId="0" fillId="0" fontId="17" numFmtId="0" xfId="0" applyAlignment="1" applyFont="1">
      <alignment vertical="bottom"/>
    </xf>
    <xf borderId="0" fillId="0" fontId="6" numFmtId="2" xfId="0" applyAlignment="1" applyFont="1" applyNumberFormat="1">
      <alignment horizontal="center" vertical="bottom"/>
    </xf>
    <xf borderId="0" fillId="0" fontId="6" numFmtId="2" xfId="0" applyAlignment="1" applyFont="1" applyNumberFormat="1">
      <alignment shrinkToFit="0" vertical="bottom" wrapText="0"/>
    </xf>
    <xf borderId="0" fillId="0" fontId="19" numFmtId="0" xfId="0" applyAlignment="1" applyFont="1">
      <alignment vertical="bottom"/>
    </xf>
    <xf borderId="0" fillId="0" fontId="10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5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30" numFmtId="0" xfId="0" applyAlignment="1" applyFont="1">
      <alignment horizontal="center" vertical="center"/>
    </xf>
    <xf borderId="0" fillId="0" fontId="67" numFmtId="0" xfId="0" applyAlignment="1" applyFont="1">
      <alignment horizontal="center" readingOrder="0" vertical="center"/>
    </xf>
    <xf borderId="0" fillId="0" fontId="79" numFmtId="0" xfId="0" applyAlignment="1" applyFont="1">
      <alignment vertical="center"/>
    </xf>
    <xf borderId="0" fillId="0" fontId="67" numFmtId="0" xfId="0" applyAlignment="1" applyFont="1">
      <alignment readingOrder="0"/>
    </xf>
    <xf borderId="0" fillId="0" fontId="75" numFmtId="4" xfId="0" applyAlignment="1" applyFont="1" applyNumberFormat="1">
      <alignment horizontal="center" readingOrder="0" vertical="center"/>
    </xf>
    <xf borderId="0" fillId="0" fontId="76" numFmtId="0" xfId="0" applyAlignment="1" applyFont="1">
      <alignment readingOrder="0"/>
    </xf>
    <xf borderId="0" fillId="0" fontId="75" numFmtId="2" xfId="0" applyAlignment="1" applyFont="1" applyNumberFormat="1">
      <alignment horizontal="right" readingOrder="0" vertical="center"/>
    </xf>
    <xf borderId="0" fillId="3" fontId="80" numFmtId="0" xfId="0" applyAlignment="1" applyFill="1" applyFont="1">
      <alignment horizontal="center" readingOrder="0" vertical="center"/>
    </xf>
    <xf borderId="0" fillId="4" fontId="16" numFmtId="0" xfId="0" applyAlignment="1" applyFill="1" applyFont="1">
      <alignment horizontal="center" readingOrder="0" vertical="center"/>
    </xf>
    <xf borderId="0" fillId="5" fontId="3" numFmtId="0" xfId="0" applyFill="1" applyFont="1"/>
    <xf borderId="0" fillId="0" fontId="81" numFmtId="0" xfId="0" applyAlignment="1" applyFont="1">
      <alignment horizontal="center"/>
    </xf>
    <xf borderId="0" fillId="0" fontId="8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83" numFmtId="0" xfId="0" applyFont="1"/>
    <xf borderId="1" fillId="0" fontId="1" numFmtId="0" xfId="0" applyAlignment="1" applyBorder="1" applyFont="1">
      <alignment horizontal="center" readingOrder="0" vertical="center"/>
    </xf>
    <xf borderId="12" fillId="3" fontId="19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readingOrder="0" vertical="center"/>
    </xf>
    <xf borderId="12" fillId="4" fontId="19" numFmtId="0" xfId="0" applyAlignment="1" applyBorder="1" applyFont="1">
      <alignment horizontal="center" vertical="bottom"/>
    </xf>
    <xf borderId="13" fillId="0" fontId="76" numFmtId="0" xfId="0" applyAlignment="1" applyBorder="1" applyFont="1">
      <alignment horizontal="center" readingOrder="0" vertical="center"/>
    </xf>
    <xf borderId="12" fillId="0" fontId="76" numFmtId="0" xfId="0" applyAlignment="1" applyBorder="1" applyFont="1">
      <alignment horizontal="center" readingOrder="0" vertical="center"/>
    </xf>
    <xf borderId="14" fillId="5" fontId="75" numFmtId="10" xfId="0" applyAlignment="1" applyBorder="1" applyFont="1" applyNumberFormat="1">
      <alignment horizontal="center" readingOrder="0" vertical="center"/>
    </xf>
    <xf borderId="15" fillId="0" fontId="16" numFmtId="0" xfId="0" applyAlignment="1" applyBorder="1" applyFont="1">
      <alignment horizontal="center" readingOrder="0" vertical="center"/>
    </xf>
    <xf borderId="15" fillId="0" fontId="76" numFmtId="0" xfId="0" applyAlignment="1" applyBorder="1" applyFont="1">
      <alignment horizontal="center" readingOrder="0" vertical="center"/>
    </xf>
    <xf borderId="16" fillId="0" fontId="76" numFmtId="0" xfId="0" applyAlignment="1" applyBorder="1" applyFont="1">
      <alignment horizontal="center" readingOrder="0" vertical="center"/>
    </xf>
    <xf borderId="0" fillId="0" fontId="16" numFmtId="9" xfId="0" applyAlignment="1" applyFont="1" applyNumberFormat="1">
      <alignment horizontal="center" vertical="center"/>
    </xf>
    <xf borderId="0" fillId="0" fontId="84" numFmtId="0" xfId="0" applyAlignment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8" fillId="3" fontId="19" numFmtId="0" xfId="0" applyAlignment="1" applyBorder="1" applyFont="1">
      <alignment horizontal="center" vertical="bottom"/>
    </xf>
    <xf borderId="19" fillId="0" fontId="16" numFmtId="0" xfId="0" applyAlignment="1" applyBorder="1" applyFont="1">
      <alignment horizontal="center" readingOrder="0" vertical="center"/>
    </xf>
    <xf borderId="18" fillId="4" fontId="19" numFmtId="0" xfId="0" applyAlignment="1" applyBorder="1" applyFont="1">
      <alignment horizontal="center" vertical="bottom"/>
    </xf>
    <xf borderId="20" fillId="0" fontId="76" numFmtId="0" xfId="0" applyAlignment="1" applyBorder="1" applyFont="1">
      <alignment horizontal="center" readingOrder="0" vertical="center"/>
    </xf>
    <xf borderId="18" fillId="0" fontId="76" numFmtId="0" xfId="0" applyAlignment="1" applyBorder="1" applyFont="1">
      <alignment horizontal="center" readingOrder="0" vertical="center"/>
    </xf>
    <xf borderId="19" fillId="0" fontId="7" numFmtId="0" xfId="0" applyBorder="1" applyFont="1"/>
    <xf borderId="21" fillId="0" fontId="16" numFmtId="0" xfId="0" applyAlignment="1" applyBorder="1" applyFont="1">
      <alignment horizontal="center" readingOrder="0" vertical="center"/>
    </xf>
    <xf borderId="22" fillId="0" fontId="16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4" fillId="3" fontId="19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readingOrder="0" vertical="center"/>
    </xf>
    <xf borderId="24" fillId="4" fontId="19" numFmtId="0" xfId="0" applyAlignment="1" applyBorder="1" applyFont="1">
      <alignment horizontal="center" vertical="bottom"/>
    </xf>
    <xf borderId="25" fillId="0" fontId="76" numFmtId="0" xfId="0" applyAlignment="1" applyBorder="1" applyFont="1">
      <alignment horizontal="center" readingOrder="0" vertical="center"/>
    </xf>
    <xf borderId="24" fillId="0" fontId="76" numFmtId="0" xfId="0" applyAlignment="1" applyBorder="1" applyFont="1">
      <alignment horizontal="center" readingOrder="0" vertical="center"/>
    </xf>
    <xf borderId="26" fillId="5" fontId="75" numFmtId="10" xfId="0" applyAlignment="1" applyBorder="1" applyFont="1" applyNumberFormat="1">
      <alignment horizontal="center" readingOrder="0" vertical="center"/>
    </xf>
    <xf borderId="21" fillId="0" fontId="76" numFmtId="0" xfId="0" applyAlignment="1" applyBorder="1" applyFont="1">
      <alignment horizontal="center" readingOrder="0" vertical="center"/>
    </xf>
    <xf borderId="22" fillId="0" fontId="76" numFmtId="0" xfId="0" applyAlignment="1" applyBorder="1" applyFont="1">
      <alignment horizontal="center" readingOrder="0" vertical="center"/>
    </xf>
    <xf borderId="0" fillId="0" fontId="84" numFmtId="0" xfId="0" applyAlignment="1" applyFont="1">
      <alignment horizontal="center" readingOrder="0" vertical="center"/>
    </xf>
    <xf borderId="27" fillId="0" fontId="16" numFmtId="0" xfId="0" applyAlignment="1" applyBorder="1" applyFont="1">
      <alignment horizontal="center" readingOrder="0" vertical="center"/>
    </xf>
    <xf borderId="0" fillId="0" fontId="85" numFmtId="0" xfId="0" applyAlignment="1" applyFont="1">
      <alignment horizontal="center"/>
    </xf>
    <xf borderId="28" fillId="0" fontId="76" numFmtId="0" xfId="0" applyAlignment="1" applyBorder="1" applyFont="1">
      <alignment horizontal="center" readingOrder="0" vertical="center"/>
    </xf>
    <xf borderId="29" fillId="0" fontId="7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0" fillId="3" fontId="19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readingOrder="0" vertical="center"/>
    </xf>
    <xf borderId="30" fillId="4" fontId="19" numFmtId="0" xfId="0" applyAlignment="1" applyBorder="1" applyFont="1">
      <alignment horizontal="center" vertical="bottom"/>
    </xf>
    <xf borderId="31" fillId="0" fontId="76" numFmtId="0" xfId="0" applyAlignment="1" applyBorder="1" applyFont="1">
      <alignment horizontal="center" readingOrder="0" vertical="center"/>
    </xf>
    <xf borderId="30" fillId="0" fontId="76" numFmtId="0" xfId="0" applyAlignment="1" applyBorder="1" applyFont="1">
      <alignment horizontal="center" readingOrder="0" vertical="center"/>
    </xf>
    <xf borderId="32" fillId="0" fontId="7" numFmtId="0" xfId="0" applyBorder="1" applyFont="1"/>
    <xf borderId="33" fillId="0" fontId="16" numFmtId="0" xfId="0" applyAlignment="1" applyBorder="1" applyFont="1">
      <alignment horizontal="center" readingOrder="0" vertical="center"/>
    </xf>
    <xf borderId="34" fillId="0" fontId="1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2" fontId="1" numFmtId="0" xfId="0" applyAlignment="1" applyFont="1">
      <alignment horizontal="center" readingOrder="0" vertical="center"/>
    </xf>
    <xf borderId="29" fillId="2" fontId="19" numFmtId="0" xfId="0" applyAlignment="1" applyBorder="1" applyFont="1">
      <alignment horizontal="center" vertical="bottom"/>
    </xf>
    <xf borderId="0" fillId="2" fontId="16" numFmtId="0" xfId="0" applyAlignment="1" applyFont="1">
      <alignment horizontal="center" readingOrder="0" vertical="center"/>
    </xf>
    <xf borderId="29" fillId="2" fontId="76" numFmtId="0" xfId="0" applyAlignment="1" applyBorder="1" applyFont="1">
      <alignment horizontal="center" readingOrder="0" vertical="center"/>
    </xf>
    <xf borderId="35" fillId="2" fontId="75" numFmtId="10" xfId="0" applyAlignment="1" applyBorder="1" applyFont="1" applyNumberFormat="1">
      <alignment horizontal="center" readingOrder="0" vertical="center"/>
    </xf>
    <xf borderId="29" fillId="2" fontId="16" numFmtId="0" xfId="0" applyAlignment="1" applyBorder="1" applyFont="1">
      <alignment horizontal="center" readingOrder="0" vertical="center"/>
    </xf>
    <xf borderId="28" fillId="2" fontId="76" numFmtId="0" xfId="0" applyAlignment="1" applyBorder="1" applyFont="1">
      <alignment horizontal="center" readingOrder="0" vertical="center"/>
    </xf>
    <xf borderId="0" fillId="2" fontId="86" numFmtId="0" xfId="0" applyAlignment="1" applyFont="1">
      <alignment readingOrder="0" shrinkToFit="0" vertical="center" wrapText="1"/>
    </xf>
    <xf borderId="0" fillId="2" fontId="87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0" fillId="0" fontId="86" numFmtId="0" xfId="0" applyAlignment="1" applyFont="1">
      <alignment readingOrder="0" shrinkToFit="0" vertical="center" wrapText="1"/>
    </xf>
    <xf borderId="0" fillId="0" fontId="87" numFmtId="0" xfId="0" applyAlignment="1" applyFont="1">
      <alignment horizontal="center" readingOrder="0" vertical="center"/>
    </xf>
    <xf borderId="36" fillId="0" fontId="16" numFmtId="0" xfId="0" applyAlignment="1" applyBorder="1" applyFont="1">
      <alignment horizontal="center" readingOrder="0" vertical="center"/>
    </xf>
    <xf borderId="0" fillId="0" fontId="87" numFmtId="0" xfId="0" applyAlignment="1" applyFont="1">
      <alignment horizontal="center" readingOrder="0" shrinkToFit="0" vertical="center" wrapText="1"/>
    </xf>
    <xf borderId="29" fillId="2" fontId="19" numFmtId="0" xfId="0" applyAlignment="1" applyBorder="1" applyFont="1">
      <alignment horizontal="center" vertical="center"/>
    </xf>
    <xf borderId="35" fillId="2" fontId="16" numFmtId="10" xfId="0" applyAlignment="1" applyBorder="1" applyFont="1" applyNumberFormat="1">
      <alignment horizontal="center" readingOrder="0" vertical="center"/>
    </xf>
    <xf borderId="28" fillId="2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2" fillId="3" fontId="88" numFmtId="0" xfId="0" applyAlignment="1" applyBorder="1" applyFont="1">
      <alignment horizontal="center" vertical="bottom"/>
    </xf>
    <xf borderId="12" fillId="4" fontId="88" numFmtId="0" xfId="0" applyAlignment="1" applyBorder="1" applyFont="1">
      <alignment horizontal="center" vertical="center"/>
    </xf>
    <xf borderId="37" fillId="0" fontId="16" numFmtId="0" xfId="0" applyAlignment="1" applyBorder="1" applyFont="1">
      <alignment horizontal="center" readingOrder="0" vertical="center"/>
    </xf>
    <xf borderId="38" fillId="0" fontId="76" numFmtId="0" xfId="0" applyAlignment="1" applyBorder="1" applyFont="1">
      <alignment horizontal="center" readingOrder="0" vertical="center"/>
    </xf>
    <xf borderId="17" fillId="0" fontId="16" numFmtId="0" xfId="0" applyAlignment="1" applyBorder="1" applyFont="1">
      <alignment horizontal="center" readingOrder="0" vertical="center"/>
    </xf>
    <xf borderId="18" fillId="3" fontId="88" numFmtId="0" xfId="0" applyAlignment="1" applyBorder="1" applyFont="1">
      <alignment horizontal="center" vertical="bottom"/>
    </xf>
    <xf borderId="18" fillId="4" fontId="88" numFmtId="0" xfId="0" applyAlignment="1" applyBorder="1" applyFont="1">
      <alignment horizontal="center" vertical="bottom"/>
    </xf>
    <xf borderId="39" fillId="0" fontId="16" numFmtId="0" xfId="0" applyAlignment="1" applyBorder="1" applyFont="1">
      <alignment horizontal="center" readingOrder="0" vertical="center"/>
    </xf>
    <xf borderId="40" fillId="0" fontId="16" numFmtId="0" xfId="0" applyAlignment="1" applyBorder="1" applyFont="1">
      <alignment horizontal="center" readingOrder="0" vertical="center"/>
    </xf>
    <xf borderId="23" fillId="0" fontId="16" numFmtId="0" xfId="0" applyAlignment="1" applyBorder="1" applyFont="1">
      <alignment horizontal="center" readingOrder="0" vertical="center"/>
    </xf>
    <xf borderId="24" fillId="3" fontId="88" numFmtId="0" xfId="0" applyAlignment="1" applyBorder="1" applyFont="1">
      <alignment horizontal="center" vertical="bottom"/>
    </xf>
    <xf borderId="24" fillId="4" fontId="88" numFmtId="0" xfId="0" applyAlignment="1" applyBorder="1" applyFont="1">
      <alignment horizontal="center" vertical="center"/>
    </xf>
    <xf borderId="40" fillId="0" fontId="76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18" fillId="4" fontId="88" numFmtId="0" xfId="0" applyAlignment="1" applyBorder="1" applyFont="1">
      <alignment horizontal="center" vertical="center"/>
    </xf>
    <xf borderId="29" fillId="4" fontId="88" numFmtId="0" xfId="0" applyAlignment="1" applyBorder="1" applyFont="1">
      <alignment horizontal="center" vertical="center"/>
    </xf>
    <xf borderId="29" fillId="4" fontId="88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readingOrder="0" vertical="center"/>
    </xf>
    <xf borderId="30" fillId="3" fontId="88" numFmtId="0" xfId="0" applyAlignment="1" applyBorder="1" applyFont="1">
      <alignment horizontal="center" vertical="bottom"/>
    </xf>
    <xf borderId="30" fillId="4" fontId="88" numFmtId="0" xfId="0" applyAlignment="1" applyBorder="1" applyFont="1">
      <alignment horizontal="center" vertical="bottom"/>
    </xf>
    <xf borderId="41" fillId="0" fontId="16" numFmtId="0" xfId="0" applyAlignment="1" applyBorder="1" applyFont="1">
      <alignment horizontal="center" readingOrder="0" vertical="center"/>
    </xf>
    <xf borderId="42" fillId="0" fontId="16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 readingOrder="0" vertical="center"/>
    </xf>
    <xf borderId="0" fillId="2" fontId="86" numFmtId="0" xfId="0" applyAlignment="1" applyFont="1">
      <alignment shrinkToFit="0" vertical="center" wrapText="1"/>
    </xf>
    <xf borderId="0" fillId="0" fontId="86" numFmtId="0" xfId="0" applyAlignment="1" applyFont="1">
      <alignment shrinkToFit="0" vertical="center" wrapText="1"/>
    </xf>
    <xf borderId="0" fillId="2" fontId="87" numFmtId="0" xfId="0" applyAlignment="1" applyFont="1">
      <alignment horizontal="center" readingOrder="0" shrinkToFit="0" vertical="center" wrapText="1"/>
    </xf>
    <xf borderId="18" fillId="4" fontId="19" numFmtId="0" xfId="0" applyAlignment="1" applyBorder="1" applyFont="1">
      <alignment horizontal="center" vertical="center"/>
    </xf>
    <xf borderId="29" fillId="4" fontId="19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readingOrder="0" vertical="center"/>
    </xf>
    <xf borderId="14" fillId="5" fontId="16" numFmtId="10" xfId="0" applyAlignment="1" applyBorder="1" applyFont="1" applyNumberFormat="1">
      <alignment horizontal="center" readingOrder="0" vertical="center"/>
    </xf>
    <xf borderId="26" fillId="5" fontId="16" numFmtId="10" xfId="0" applyAlignment="1" applyBorder="1" applyFont="1" applyNumberFormat="1">
      <alignment horizontal="center" readingOrder="0" vertical="center"/>
    </xf>
    <xf borderId="0" fillId="2" fontId="16" numFmtId="0" xfId="0" applyAlignment="1" applyFont="1">
      <alignment horizontal="center" vertical="center"/>
    </xf>
    <xf borderId="0" fillId="3" fontId="3" numFmtId="0" xfId="0" applyFont="1"/>
    <xf borderId="0" fillId="4" fontId="3" numFmtId="0" xfId="0" applyFont="1"/>
    <xf borderId="12" fillId="6" fontId="19" numFmtId="0" xfId="0" applyAlignment="1" applyBorder="1" applyFill="1" applyFont="1">
      <alignment horizontal="center" vertical="bottom"/>
    </xf>
    <xf borderId="12" fillId="0" fontId="81" numFmtId="0" xfId="0" applyAlignment="1" applyBorder="1" applyFont="1">
      <alignment horizontal="center" readingOrder="0" vertical="center"/>
    </xf>
    <xf borderId="18" fillId="4" fontId="19" numFmtId="0" xfId="0" applyAlignment="1" applyBorder="1" applyFont="1">
      <alignment horizontal="center" readingOrder="0" vertical="bottom"/>
    </xf>
    <xf borderId="18" fillId="6" fontId="19" numFmtId="0" xfId="0" applyAlignment="1" applyBorder="1" applyFont="1">
      <alignment horizontal="center" vertical="bottom"/>
    </xf>
    <xf borderId="18" fillId="0" fontId="81" numFmtId="0" xfId="0" applyAlignment="1" applyBorder="1" applyFont="1">
      <alignment horizontal="center"/>
    </xf>
    <xf borderId="24" fillId="6" fontId="19" numFmtId="0" xfId="0" applyAlignment="1" applyBorder="1" applyFont="1">
      <alignment horizontal="center" vertical="bottom"/>
    </xf>
    <xf borderId="24" fillId="0" fontId="81" numFmtId="0" xfId="0" applyAlignment="1" applyBorder="1" applyFont="1">
      <alignment horizontal="center" readingOrder="0" vertical="center"/>
    </xf>
    <xf borderId="30" fillId="4" fontId="19" numFmtId="0" xfId="0" applyAlignment="1" applyBorder="1" applyFont="1">
      <alignment horizontal="center" readingOrder="0" vertical="bottom"/>
    </xf>
    <xf borderId="30" fillId="6" fontId="19" numFmtId="0" xfId="0" applyAlignment="1" applyBorder="1" applyFont="1">
      <alignment horizontal="center" vertical="bottom"/>
    </xf>
    <xf borderId="29" fillId="2" fontId="81" numFmtId="0" xfId="0" applyAlignment="1" applyBorder="1" applyFont="1">
      <alignment horizontal="center" readingOrder="0" vertical="center"/>
    </xf>
    <xf borderId="29" fillId="0" fontId="81" numFmtId="0" xfId="0" applyAlignment="1" applyBorder="1" applyFont="1">
      <alignment horizontal="center" readingOrder="0" vertical="center"/>
    </xf>
    <xf borderId="30" fillId="0" fontId="81" numFmtId="0" xfId="0" applyAlignment="1" applyBorder="1" applyFont="1">
      <alignment horizontal="center"/>
    </xf>
    <xf borderId="12" fillId="6" fontId="19" numFmtId="0" xfId="0" applyAlignment="1" applyBorder="1" applyFont="1">
      <alignment horizontal="center" vertical="center"/>
    </xf>
    <xf borderId="24" fillId="6" fontId="19" numFmtId="0" xfId="0" applyAlignment="1" applyBorder="1" applyFont="1">
      <alignment horizontal="center" vertical="center"/>
    </xf>
    <xf borderId="18" fillId="6" fontId="19" numFmtId="0" xfId="0" applyAlignment="1" applyBorder="1" applyFont="1">
      <alignment horizontal="center" vertical="center"/>
    </xf>
    <xf borderId="29" fillId="6" fontId="19" numFmtId="0" xfId="0" applyAlignment="1" applyBorder="1" applyFont="1">
      <alignment horizontal="center" vertical="center"/>
    </xf>
    <xf borderId="29" fillId="6" fontId="19" numFmtId="0" xfId="0" applyAlignment="1" applyBorder="1" applyFont="1">
      <alignment horizontal="center" vertical="bottom"/>
    </xf>
    <xf borderId="0" fillId="2" fontId="83" numFmtId="0" xfId="0" applyFont="1"/>
    <xf borderId="0" fillId="6" fontId="3" numFmtId="0" xfId="0" applyFont="1"/>
    <xf borderId="12" fillId="0" fontId="4" numFmtId="0" xfId="0" applyAlignment="1" applyBorder="1" applyFont="1">
      <alignment horizontal="center"/>
    </xf>
    <xf borderId="14" fillId="4" fontId="19" numFmtId="0" xfId="0" applyAlignment="1" applyBorder="1" applyFont="1">
      <alignment horizontal="center" vertical="bottom"/>
    </xf>
    <xf borderId="14" fillId="0" fontId="76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/>
    </xf>
    <xf borderId="19" fillId="4" fontId="19" numFmtId="0" xfId="0" applyAlignment="1" applyBorder="1" applyFont="1">
      <alignment horizontal="center" vertical="bottom"/>
    </xf>
    <xf borderId="19" fillId="0" fontId="76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/>
    </xf>
    <xf borderId="35" fillId="4" fontId="19" numFmtId="0" xfId="0" applyAlignment="1" applyBorder="1" applyFont="1">
      <alignment horizontal="center" vertical="bottom"/>
    </xf>
    <xf borderId="35" fillId="0" fontId="76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29" fillId="2" fontId="6" numFmtId="0" xfId="0" applyAlignment="1" applyBorder="1" applyFont="1">
      <alignment horizontal="center"/>
    </xf>
    <xf borderId="35" fillId="2" fontId="19" numFmtId="0" xfId="0" applyAlignment="1" applyBorder="1" applyFont="1">
      <alignment horizontal="center" vertical="bottom"/>
    </xf>
    <xf borderId="35" fillId="2" fontId="76" numFmtId="0" xfId="0" applyAlignment="1" applyBorder="1" applyFont="1">
      <alignment horizontal="center" readingOrder="0" vertical="center"/>
    </xf>
    <xf borderId="43" fillId="2" fontId="7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32" fillId="4" fontId="19" numFmtId="0" xfId="0" applyAlignment="1" applyBorder="1" applyFont="1">
      <alignment horizontal="center" vertical="bottom"/>
    </xf>
    <xf borderId="32" fillId="0" fontId="76" numFmtId="0" xfId="0" applyAlignment="1" applyBorder="1" applyFont="1">
      <alignment horizontal="center" readingOrder="0" vertical="center"/>
    </xf>
    <xf borderId="29" fillId="3" fontId="19" numFmtId="0" xfId="0" applyAlignment="1" applyBorder="1" applyFont="1">
      <alignment horizontal="center" vertical="bottom"/>
    </xf>
    <xf borderId="35" fillId="5" fontId="75" numFmtId="10" xfId="0" applyAlignment="1" applyBorder="1" applyFont="1" applyNumberFormat="1">
      <alignment horizontal="center" readingOrder="0" vertical="center"/>
    </xf>
    <xf borderId="18" fillId="0" fontId="16" numFmtId="0" xfId="0" applyAlignment="1" applyBorder="1" applyFont="1">
      <alignment horizontal="center" readingOrder="0" vertical="center"/>
    </xf>
    <xf borderId="44" fillId="0" fontId="76" numFmtId="0" xfId="0" applyAlignment="1" applyBorder="1" applyFont="1">
      <alignment horizontal="center" readingOrder="0" vertical="center"/>
    </xf>
    <xf borderId="35" fillId="2" fontId="19" numFmtId="0" xfId="0" applyAlignment="1" applyBorder="1" applyFont="1">
      <alignment horizontal="center"/>
    </xf>
    <xf borderId="43" fillId="2" fontId="16" numFmtId="0" xfId="0" applyAlignment="1" applyBorder="1" applyFont="1">
      <alignment horizontal="center" readingOrder="0" vertical="center"/>
    </xf>
    <xf borderId="14" fillId="4" fontId="19" numFmtId="0" xfId="0" applyAlignment="1" applyBorder="1" applyFont="1">
      <alignment horizontal="center"/>
    </xf>
    <xf borderId="35" fillId="4" fontId="19" numFmtId="0" xfId="0" applyAlignment="1" applyBorder="1" applyFont="1">
      <alignment horizontal="center"/>
    </xf>
    <xf borderId="19" fillId="4" fontId="19" numFmtId="0" xfId="0" applyAlignment="1" applyBorder="1" applyFont="1">
      <alignment horizontal="center"/>
    </xf>
    <xf borderId="19" fillId="2" fontId="16" numFmtId="10" xfId="0" applyAlignment="1" applyBorder="1" applyFont="1" applyNumberFormat="1">
      <alignment horizontal="center" readingOrder="0" vertical="center"/>
    </xf>
    <xf borderId="18" fillId="2" fontId="16" numFmtId="0" xfId="0" applyAlignment="1" applyBorder="1" applyFont="1">
      <alignment horizontal="center" readingOrder="0" vertical="center"/>
    </xf>
    <xf borderId="26" fillId="2" fontId="75" numFmtId="10" xfId="0" applyAlignment="1" applyBorder="1" applyFont="1" applyNumberFormat="1">
      <alignment horizontal="center" readingOrder="0" vertical="center"/>
    </xf>
    <xf borderId="24" fillId="2" fontId="16" numFmtId="0" xfId="0" applyAlignment="1" applyBorder="1" applyFont="1">
      <alignment horizontal="center" readingOrder="0" vertical="center"/>
    </xf>
    <xf borderId="26" fillId="0" fontId="76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/>
    </xf>
    <xf borderId="14" fillId="6" fontId="19" numFmtId="0" xfId="0" applyAlignment="1" applyBorder="1" applyFont="1">
      <alignment horizontal="center" vertical="bottom"/>
    </xf>
    <xf borderId="19" fillId="6" fontId="19" numFmtId="0" xfId="0" applyAlignment="1" applyBorder="1" applyFont="1">
      <alignment horizontal="center" vertical="bottom"/>
    </xf>
    <xf borderId="35" fillId="6" fontId="19" numFmtId="0" xfId="0" applyAlignment="1" applyBorder="1" applyFont="1">
      <alignment horizontal="center" vertical="bottom"/>
    </xf>
    <xf borderId="32" fillId="6" fontId="19" numFmtId="0" xfId="0" applyAlignment="1" applyBorder="1" applyFont="1">
      <alignment horizontal="center" vertical="bottom"/>
    </xf>
    <xf borderId="45" fillId="0" fontId="76" numFmtId="0" xfId="0" applyAlignment="1" applyBorder="1" applyFont="1">
      <alignment horizontal="center" readingOrder="0" vertical="center"/>
    </xf>
    <xf borderId="46" fillId="0" fontId="16" numFmtId="0" xfId="0" applyAlignment="1" applyBorder="1" applyFont="1">
      <alignment horizontal="center" readingOrder="0" vertical="center"/>
    </xf>
    <xf borderId="46" fillId="0" fontId="76" numFmtId="0" xfId="0" applyAlignment="1" applyBorder="1" applyFont="1">
      <alignment horizontal="center" readingOrder="0" vertical="center"/>
    </xf>
    <xf borderId="47" fillId="0" fontId="16" numFmtId="0" xfId="0" applyAlignment="1" applyBorder="1" applyFont="1">
      <alignment horizontal="center" readingOrder="0" vertical="center"/>
    </xf>
    <xf borderId="14" fillId="6" fontId="19" numFmtId="0" xfId="0" applyAlignment="1" applyBorder="1" applyFont="1">
      <alignment horizontal="center"/>
    </xf>
    <xf borderId="35" fillId="6" fontId="19" numFmtId="0" xfId="0" applyAlignment="1" applyBorder="1" applyFont="1">
      <alignment horizontal="center"/>
    </xf>
    <xf borderId="19" fillId="6" fontId="19" numFmtId="0" xfId="0" applyAlignment="1" applyBorder="1" applyFont="1">
      <alignment horizontal="center"/>
    </xf>
    <xf borderId="12" fillId="7" fontId="19" numFmtId="0" xfId="0" applyAlignment="1" applyBorder="1" applyFill="1" applyFont="1">
      <alignment horizontal="center" vertical="bottom"/>
    </xf>
    <xf borderId="14" fillId="7" fontId="19" numFmtId="0" xfId="0" applyAlignment="1" applyBorder="1" applyFont="1">
      <alignment horizontal="center" vertical="bottom"/>
    </xf>
    <xf borderId="18" fillId="7" fontId="19" numFmtId="0" xfId="0" applyAlignment="1" applyBorder="1" applyFont="1">
      <alignment horizontal="center" vertical="bottom"/>
    </xf>
    <xf borderId="19" fillId="7" fontId="19" numFmtId="0" xfId="0" applyAlignment="1" applyBorder="1" applyFont="1">
      <alignment horizontal="center" vertical="bottom"/>
    </xf>
    <xf borderId="24" fillId="7" fontId="19" numFmtId="0" xfId="0" applyAlignment="1" applyBorder="1" applyFont="1">
      <alignment horizontal="center" vertical="bottom"/>
    </xf>
    <xf borderId="35" fillId="7" fontId="19" numFmtId="0" xfId="0" applyAlignment="1" applyBorder="1" applyFont="1">
      <alignment horizontal="center" vertical="bottom"/>
    </xf>
    <xf borderId="30" fillId="7" fontId="19" numFmtId="0" xfId="0" applyAlignment="1" applyBorder="1" applyFont="1">
      <alignment horizontal="center" vertical="bottom"/>
    </xf>
    <xf borderId="32" fillId="7" fontId="19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readingOrder="0" vertical="center"/>
    </xf>
    <xf borderId="35" fillId="7" fontId="19" numFmtId="0" xfId="0" applyAlignment="1" applyBorder="1" applyFont="1">
      <alignment horizontal="center"/>
    </xf>
    <xf borderId="19" fillId="7" fontId="19" numFmtId="0" xfId="0" applyAlignment="1" applyBorder="1" applyFont="1">
      <alignment horizontal="center"/>
    </xf>
    <xf borderId="19" fillId="2" fontId="75" numFmtId="10" xfId="0" applyAlignment="1" applyBorder="1" applyFont="1" applyNumberFormat="1">
      <alignment horizontal="center" readingOrder="0" vertical="center"/>
    </xf>
    <xf borderId="26" fillId="2" fontId="16" numFmtId="10" xfId="0" applyAlignment="1" applyBorder="1" applyFont="1" applyNumberFormat="1">
      <alignment horizontal="center" readingOrder="0" vertical="center"/>
    </xf>
    <xf borderId="25" fillId="2" fontId="16" numFmtId="0" xfId="0" applyAlignment="1" applyBorder="1" applyFont="1">
      <alignment horizontal="center" readingOrder="0" vertical="center"/>
    </xf>
    <xf borderId="0" fillId="7" fontId="3" numFmtId="0" xfId="0" applyFont="1"/>
    <xf borderId="40" fillId="2" fontId="16" numFmtId="10" xfId="0" applyAlignment="1" applyBorder="1" applyFont="1" applyNumberFormat="1">
      <alignment horizontal="center" readingOrder="0" vertical="center"/>
    </xf>
    <xf borderId="21" fillId="2" fontId="16" numFmtId="0" xfId="0" applyAlignment="1" applyBorder="1" applyFont="1">
      <alignment horizontal="center" readingOrder="0" vertical="center"/>
    </xf>
    <xf borderId="48" fillId="2" fontId="16" numFmtId="0" xfId="0" applyAlignment="1" applyBorder="1" applyFont="1">
      <alignment horizontal="center" readingOrder="0" vertical="center"/>
    </xf>
    <xf borderId="40" fillId="2" fontId="75" numFmtId="10" xfId="0" applyAlignment="1" applyBorder="1" applyFont="1" applyNumberFormat="1">
      <alignment horizontal="center" readingOrder="0" vertical="center"/>
    </xf>
    <xf borderId="30" fillId="0" fontId="16" numFmtId="0" xfId="0" applyAlignment="1" applyBorder="1" applyFont="1">
      <alignment horizontal="center" readingOrder="0" vertical="center"/>
    </xf>
    <xf borderId="14" fillId="7" fontId="19" numFmtId="0" xfId="0" applyAlignment="1" applyBorder="1" applyFont="1">
      <alignment horizontal="center"/>
    </xf>
    <xf borderId="0" fillId="0" fontId="89" numFmtId="0" xfId="0" applyAlignment="1" applyFont="1">
      <alignment horizontal="center" vertical="center"/>
    </xf>
    <xf borderId="0" fillId="2" fontId="89" numFmtId="0" xfId="0" applyAlignment="1" applyFont="1">
      <alignment horizontal="center" vertical="center"/>
    </xf>
    <xf borderId="49" fillId="0" fontId="16" numFmtId="0" xfId="0" applyAlignment="1" applyBorder="1" applyFont="1">
      <alignment horizontal="center" readingOrder="0" vertical="center"/>
    </xf>
    <xf borderId="12" fillId="7" fontId="19" numFmtId="0" xfId="0" applyAlignment="1" applyBorder="1" applyFont="1">
      <alignment horizontal="center" vertical="center"/>
    </xf>
    <xf borderId="12" fillId="5" fontId="75" numFmtId="10" xfId="0" applyAlignment="1" applyBorder="1" applyFont="1" applyNumberFormat="1">
      <alignment horizontal="center" readingOrder="0" vertical="center"/>
    </xf>
    <xf borderId="3" fillId="0" fontId="76" numFmtId="0" xfId="0" applyAlignment="1" applyBorder="1" applyFont="1">
      <alignment horizontal="center" readingOrder="0" vertical="center"/>
    </xf>
    <xf borderId="50" fillId="0" fontId="16" numFmtId="0" xfId="0" applyAlignment="1" applyBorder="1" applyFont="1">
      <alignment horizontal="center" readingOrder="0" vertical="center"/>
    </xf>
    <xf borderId="29" fillId="7" fontId="19" numFmtId="0" xfId="0" applyAlignment="1" applyBorder="1" applyFont="1">
      <alignment horizontal="center" vertical="bottom"/>
    </xf>
    <xf borderId="29" fillId="0" fontId="7" numFmtId="0" xfId="0" applyBorder="1" applyFont="1"/>
    <xf borderId="29" fillId="0" fontId="16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29" fillId="7" fontId="19" numFmtId="0" xfId="0" applyAlignment="1" applyBorder="1" applyFont="1">
      <alignment horizontal="center" vertical="center"/>
    </xf>
    <xf borderId="29" fillId="5" fontId="75" numFmtId="10" xfId="0" applyAlignment="1" applyBorder="1" applyFont="1" applyNumberFormat="1">
      <alignment horizontal="center" readingOrder="0" vertical="center"/>
    </xf>
    <xf borderId="8" fillId="0" fontId="76" numFmtId="0" xfId="0" applyAlignment="1" applyBorder="1" applyFont="1">
      <alignment horizontal="center" readingOrder="0" vertical="center"/>
    </xf>
    <xf borderId="51" fillId="0" fontId="16" numFmtId="0" xfId="0" applyAlignment="1" applyBorder="1" applyFont="1">
      <alignment horizontal="center" readingOrder="0" vertical="center"/>
    </xf>
    <xf borderId="30" fillId="0" fontId="7" numFmtId="0" xfId="0" applyBorder="1" applyFont="1"/>
    <xf borderId="6" fillId="0" fontId="16" numFmtId="0" xfId="0" applyAlignment="1" applyBorder="1" applyFont="1">
      <alignment horizontal="center" readingOrder="0" vertical="center"/>
    </xf>
    <xf borderId="24" fillId="7" fontId="19" numFmtId="0" xfId="0" applyAlignment="1" applyBorder="1" applyFont="1">
      <alignment horizontal="center" vertical="center"/>
    </xf>
    <xf borderId="0" fillId="3" fontId="90" numFmtId="0" xfId="0" applyAlignment="1" applyFont="1">
      <alignment horizontal="center" readingOrder="0" vertical="center"/>
    </xf>
    <xf borderId="7" fillId="2" fontId="16" numFmtId="0" xfId="0" applyAlignment="1" applyBorder="1" applyFont="1">
      <alignment horizontal="center" readingOrder="0" vertical="center"/>
    </xf>
    <xf borderId="18" fillId="7" fontId="19" numFmtId="0" xfId="0" applyAlignment="1" applyBorder="1" applyFont="1">
      <alignment horizontal="center" vertical="center"/>
    </xf>
    <xf borderId="0" fillId="2" fontId="76" numFmtId="0" xfId="0" applyAlignment="1" applyFont="1">
      <alignment horizontal="center" readingOrder="0" vertical="center"/>
    </xf>
    <xf borderId="0" fillId="5" fontId="87" numFmtId="0" xfId="0" applyAlignment="1" applyFont="1">
      <alignment horizontal="center" vertical="center"/>
    </xf>
    <xf borderId="0" fillId="2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30" fillId="7" fontId="19" numFmtId="0" xfId="0" applyAlignment="1" applyBorder="1" applyFont="1">
      <alignment horizontal="center" vertical="center"/>
    </xf>
    <xf borderId="20" fillId="7" fontId="19" numFmtId="0" xfId="0" applyAlignment="1" applyBorder="1" applyFont="1">
      <alignment horizontal="center" vertical="bottom"/>
    </xf>
    <xf borderId="0" fillId="0" fontId="76" numFmtId="0" xfId="0" applyAlignment="1" applyFont="1">
      <alignment horizontal="center" readingOrder="0" vertical="center"/>
    </xf>
    <xf borderId="25" fillId="7" fontId="19" numFmtId="0" xfId="0" applyAlignment="1" applyBorder="1" applyFont="1">
      <alignment horizontal="center" vertical="bottom"/>
    </xf>
    <xf borderId="36" fillId="0" fontId="76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/>
      <c r="B1" s="2" t="s">
        <v>0</v>
      </c>
      <c r="C1" s="3"/>
    </row>
    <row r="2">
      <c r="A2" s="4" t="s">
        <v>1</v>
      </c>
      <c r="B2" s="5" t="s">
        <v>2</v>
      </c>
      <c r="C2" s="6">
        <v>2.0</v>
      </c>
      <c r="D2" s="7" t="s">
        <v>3</v>
      </c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>
      <c r="A3" s="10">
        <v>1.0</v>
      </c>
      <c r="B3" s="11" t="s">
        <v>4</v>
      </c>
      <c r="C3" s="12" t="s">
        <v>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>
      <c r="A4" s="15" t="s">
        <v>1</v>
      </c>
      <c r="B4" s="16" t="s">
        <v>2</v>
      </c>
      <c r="C4" s="17">
        <v>4.0</v>
      </c>
      <c r="D4" s="7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>
      <c r="A5" s="10">
        <v>3.0</v>
      </c>
      <c r="B5" s="18" t="s">
        <v>7</v>
      </c>
      <c r="C5" s="12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</row>
    <row r="6">
      <c r="A6" s="15" t="s">
        <v>1</v>
      </c>
      <c r="B6" s="16" t="s">
        <v>2</v>
      </c>
      <c r="C6" s="17">
        <v>6.0</v>
      </c>
      <c r="D6" s="7" t="s">
        <v>9</v>
      </c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>
      <c r="A7" s="10">
        <v>5.0</v>
      </c>
      <c r="B7" s="19" t="s">
        <v>10</v>
      </c>
      <c r="C7" s="12" t="s">
        <v>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>
      <c r="A8" s="15" t="s">
        <v>1</v>
      </c>
      <c r="B8" s="16" t="s">
        <v>2</v>
      </c>
      <c r="C8" s="17">
        <v>8.0</v>
      </c>
      <c r="D8" s="7" t="s">
        <v>12</v>
      </c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>
      <c r="A9" s="20">
        <v>7.0</v>
      </c>
      <c r="B9" s="21" t="s">
        <v>13</v>
      </c>
      <c r="C9" s="12" t="s">
        <v>14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>
      <c r="A10" s="15" t="s">
        <v>1</v>
      </c>
      <c r="B10" s="16" t="s">
        <v>2</v>
      </c>
      <c r="C10" s="17">
        <v>10.0</v>
      </c>
      <c r="D10" s="7" t="s">
        <v>15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>
      <c r="A11" s="20">
        <v>9.0</v>
      </c>
      <c r="B11" s="22" t="s">
        <v>16</v>
      </c>
      <c r="C11" s="12" t="s">
        <v>17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>
      <c r="A12" s="15" t="s">
        <v>1</v>
      </c>
      <c r="B12" s="16" t="s">
        <v>2</v>
      </c>
      <c r="C12" s="17">
        <v>12.0</v>
      </c>
      <c r="D12" s="7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>
      <c r="A13" s="20">
        <v>11.0</v>
      </c>
      <c r="B13" s="19" t="s">
        <v>19</v>
      </c>
      <c r="C13" s="12" t="s">
        <v>20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>
      <c r="A14" s="15" t="s">
        <v>21</v>
      </c>
      <c r="B14" s="16" t="s">
        <v>22</v>
      </c>
      <c r="C14" s="17">
        <v>6.0</v>
      </c>
      <c r="D14" s="7" t="s">
        <v>23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>
      <c r="A15" s="10">
        <v>2.0</v>
      </c>
      <c r="B15" s="19" t="s">
        <v>24</v>
      </c>
      <c r="C15" s="12" t="s">
        <v>11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</row>
    <row r="16">
      <c r="A16" s="15" t="s">
        <v>21</v>
      </c>
      <c r="B16" s="16" t="s">
        <v>22</v>
      </c>
      <c r="C16" s="17">
        <v>4.0</v>
      </c>
      <c r="D16" s="7" t="s">
        <v>25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>
      <c r="A17" s="10">
        <v>4.0</v>
      </c>
      <c r="B17" s="18" t="s">
        <v>26</v>
      </c>
      <c r="C17" s="12" t="s">
        <v>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</row>
    <row r="18">
      <c r="A18" s="15" t="s">
        <v>21</v>
      </c>
      <c r="B18" s="16" t="s">
        <v>22</v>
      </c>
      <c r="C18" s="17">
        <v>2.0</v>
      </c>
      <c r="D18" s="7" t="s">
        <v>27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</row>
    <row r="19">
      <c r="A19" s="10">
        <v>6.0</v>
      </c>
      <c r="B19" s="21" t="s">
        <v>28</v>
      </c>
      <c r="C19" s="12" t="s">
        <v>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</row>
    <row r="20">
      <c r="A20" s="15" t="s">
        <v>21</v>
      </c>
      <c r="B20" s="16" t="s">
        <v>22</v>
      </c>
      <c r="C20" s="17">
        <v>12.0</v>
      </c>
      <c r="D20" s="7" t="s">
        <v>29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>
      <c r="A21" s="10">
        <v>8.0</v>
      </c>
      <c r="B21" s="19" t="s">
        <v>30</v>
      </c>
      <c r="C21" s="12" t="s">
        <v>20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</row>
    <row r="22">
      <c r="A22" s="15" t="s">
        <v>21</v>
      </c>
      <c r="B22" s="16" t="s">
        <v>22</v>
      </c>
      <c r="C22" s="17">
        <v>10.0</v>
      </c>
      <c r="D22" s="7" t="s">
        <v>31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>
      <c r="A23" s="10">
        <v>10.0</v>
      </c>
      <c r="B23" s="22" t="s">
        <v>32</v>
      </c>
      <c r="C23" s="12" t="s">
        <v>17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</row>
    <row r="24">
      <c r="A24" s="15" t="s">
        <v>21</v>
      </c>
      <c r="B24" s="16" t="s">
        <v>22</v>
      </c>
      <c r="C24" s="17">
        <v>8.0</v>
      </c>
      <c r="D24" s="7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>
      <c r="A25" s="10">
        <v>12.0</v>
      </c>
      <c r="B25" s="23" t="s">
        <v>34</v>
      </c>
      <c r="C25" s="12" t="s">
        <v>14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</row>
    <row r="26">
      <c r="A26" s="15" t="s">
        <v>35</v>
      </c>
      <c r="B26" s="24" t="s">
        <v>36</v>
      </c>
      <c r="C26" s="17">
        <v>11.0</v>
      </c>
      <c r="D26" s="7" t="s">
        <v>37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>
      <c r="A27" s="10">
        <v>1.0</v>
      </c>
      <c r="B27" s="11" t="s">
        <v>4</v>
      </c>
      <c r="C27" s="12" t="s">
        <v>38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</row>
    <row r="28">
      <c r="A28" s="15" t="s">
        <v>35</v>
      </c>
      <c r="B28" s="24" t="s">
        <v>36</v>
      </c>
      <c r="C28" s="17">
        <v>1.0</v>
      </c>
      <c r="D28" s="7" t="s">
        <v>39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>
      <c r="A29" s="10">
        <v>3.0</v>
      </c>
      <c r="B29" s="18" t="s">
        <v>7</v>
      </c>
      <c r="C29" s="12" t="s">
        <v>40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</row>
    <row r="30">
      <c r="A30" s="15" t="s">
        <v>35</v>
      </c>
      <c r="B30" s="24" t="s">
        <v>36</v>
      </c>
      <c r="C30" s="17">
        <v>3.0</v>
      </c>
      <c r="D30" s="7" t="s">
        <v>41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>
      <c r="A31" s="10">
        <v>5.0</v>
      </c>
      <c r="B31" s="19" t="s">
        <v>10</v>
      </c>
      <c r="C31" s="12" t="s">
        <v>42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</row>
    <row r="32">
      <c r="A32" s="15" t="s">
        <v>35</v>
      </c>
      <c r="B32" s="24" t="s">
        <v>36</v>
      </c>
      <c r="C32" s="17">
        <v>5.0</v>
      </c>
      <c r="D32" s="7" t="s">
        <v>43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>
      <c r="A33" s="10">
        <v>7.0</v>
      </c>
      <c r="B33" s="21" t="s">
        <v>13</v>
      </c>
      <c r="C33" s="12" t="s">
        <v>44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</row>
    <row r="34">
      <c r="A34" s="15" t="s">
        <v>35</v>
      </c>
      <c r="B34" s="24" t="s">
        <v>36</v>
      </c>
      <c r="C34" s="17">
        <v>7.0</v>
      </c>
      <c r="D34" s="7" t="s">
        <v>45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>
      <c r="A35" s="10">
        <v>9.0</v>
      </c>
      <c r="B35" s="25" t="s">
        <v>16</v>
      </c>
      <c r="C35" s="12" t="s">
        <v>46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</row>
    <row r="36">
      <c r="A36" s="15" t="s">
        <v>35</v>
      </c>
      <c r="B36" s="24" t="s">
        <v>36</v>
      </c>
      <c r="C36" s="17">
        <v>9.0</v>
      </c>
      <c r="D36" s="7" t="s">
        <v>47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>
      <c r="A37" s="10">
        <v>11.0</v>
      </c>
      <c r="B37" s="19" t="s">
        <v>19</v>
      </c>
      <c r="C37" s="12" t="s">
        <v>48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</row>
    <row r="38">
      <c r="A38" s="15" t="s">
        <v>49</v>
      </c>
      <c r="B38" s="24" t="s">
        <v>50</v>
      </c>
      <c r="C38" s="17">
        <v>9.0</v>
      </c>
      <c r="D38" s="7" t="s">
        <v>51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>
      <c r="A39" s="10">
        <v>2.0</v>
      </c>
      <c r="B39" s="19" t="s">
        <v>24</v>
      </c>
      <c r="C39" s="12" t="s">
        <v>48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</row>
    <row r="40">
      <c r="A40" s="15" t="s">
        <v>49</v>
      </c>
      <c r="B40" s="24" t="s">
        <v>50</v>
      </c>
      <c r="C40" s="17">
        <v>7.0</v>
      </c>
      <c r="D40" s="7" t="s">
        <v>52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>
      <c r="A41" s="10">
        <v>4.0</v>
      </c>
      <c r="B41" s="18" t="s">
        <v>26</v>
      </c>
      <c r="C41" s="12" t="s">
        <v>46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</row>
    <row r="42">
      <c r="A42" s="15" t="s">
        <v>49</v>
      </c>
      <c r="B42" s="24" t="s">
        <v>50</v>
      </c>
      <c r="C42" s="17">
        <v>5.0</v>
      </c>
      <c r="D42" s="7" t="s">
        <v>53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>
      <c r="A43" s="10">
        <v>6.0</v>
      </c>
      <c r="B43" s="21" t="s">
        <v>28</v>
      </c>
      <c r="C43" s="12" t="s">
        <v>44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4"/>
    </row>
    <row r="44">
      <c r="A44" s="15" t="s">
        <v>49</v>
      </c>
      <c r="B44" s="24" t="s">
        <v>50</v>
      </c>
      <c r="C44" s="17">
        <v>3.0</v>
      </c>
      <c r="D44" s="7" t="s">
        <v>54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>
      <c r="A45" s="10">
        <v>8.0</v>
      </c>
      <c r="B45" s="19" t="s">
        <v>30</v>
      </c>
      <c r="C45" s="12" t="s">
        <v>42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4"/>
    </row>
    <row r="46">
      <c r="A46" s="15" t="s">
        <v>49</v>
      </c>
      <c r="B46" s="24" t="s">
        <v>50</v>
      </c>
      <c r="C46" s="17">
        <v>1.0</v>
      </c>
      <c r="D46" s="7" t="s">
        <v>55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>
      <c r="A47" s="10">
        <v>10.0</v>
      </c>
      <c r="B47" s="25" t="s">
        <v>32</v>
      </c>
      <c r="C47" s="12" t="s">
        <v>40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</row>
    <row r="48">
      <c r="A48" s="15" t="s">
        <v>49</v>
      </c>
      <c r="B48" s="24" t="s">
        <v>50</v>
      </c>
      <c r="C48" s="17">
        <v>11.0</v>
      </c>
      <c r="D48" s="7" t="s">
        <v>56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>
      <c r="A49" s="10">
        <v>12.0</v>
      </c>
      <c r="B49" s="11" t="s">
        <v>34</v>
      </c>
      <c r="C49" s="12" t="s">
        <v>38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</row>
    <row r="50">
      <c r="A50" s="15" t="s">
        <v>57</v>
      </c>
      <c r="B50" s="26" t="s">
        <v>58</v>
      </c>
      <c r="C50" s="17">
        <v>11.0</v>
      </c>
      <c r="D50" s="7" t="s">
        <v>59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>
      <c r="A51" s="10">
        <v>1.0</v>
      </c>
      <c r="B51" s="11" t="s">
        <v>4</v>
      </c>
      <c r="C51" s="12" t="s">
        <v>38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</row>
    <row r="52">
      <c r="A52" s="15" t="s">
        <v>57</v>
      </c>
      <c r="B52" s="26" t="s">
        <v>58</v>
      </c>
      <c r="C52" s="17">
        <v>1.0</v>
      </c>
      <c r="D52" s="7" t="s">
        <v>60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>
      <c r="A53" s="10">
        <v>3.0</v>
      </c>
      <c r="B53" s="18" t="s">
        <v>7</v>
      </c>
      <c r="C53" s="12" t="s">
        <v>40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</row>
    <row r="54">
      <c r="A54" s="15" t="s">
        <v>57</v>
      </c>
      <c r="B54" s="26" t="s">
        <v>58</v>
      </c>
      <c r="C54" s="17">
        <v>3.0</v>
      </c>
      <c r="D54" s="7" t="s">
        <v>61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>
      <c r="A55" s="10">
        <v>5.0</v>
      </c>
      <c r="B55" s="19" t="s">
        <v>10</v>
      </c>
      <c r="C55" s="12" t="s">
        <v>42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</row>
    <row r="56">
      <c r="A56" s="15" t="s">
        <v>57</v>
      </c>
      <c r="B56" s="26" t="s">
        <v>58</v>
      </c>
      <c r="C56" s="17">
        <v>5.0</v>
      </c>
      <c r="D56" s="7" t="s">
        <v>62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>
      <c r="A57" s="10">
        <v>7.0</v>
      </c>
      <c r="B57" s="21" t="s">
        <v>13</v>
      </c>
      <c r="C57" s="12" t="s">
        <v>44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4"/>
    </row>
    <row r="58">
      <c r="A58" s="15" t="s">
        <v>57</v>
      </c>
      <c r="B58" s="26" t="s">
        <v>58</v>
      </c>
      <c r="C58" s="17">
        <v>7.0</v>
      </c>
      <c r="D58" s="7" t="s">
        <v>63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>
      <c r="A59" s="10">
        <v>9.0</v>
      </c>
      <c r="B59" s="25" t="s">
        <v>16</v>
      </c>
      <c r="C59" s="12" t="s">
        <v>46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4"/>
    </row>
    <row r="60">
      <c r="A60" s="15" t="s">
        <v>57</v>
      </c>
      <c r="B60" s="26" t="s">
        <v>58</v>
      </c>
      <c r="C60" s="17">
        <v>9.0</v>
      </c>
      <c r="D60" s="7" t="s">
        <v>64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>
      <c r="A61" s="10">
        <v>11.0</v>
      </c>
      <c r="B61" s="19" t="s">
        <v>19</v>
      </c>
      <c r="C61" s="12" t="s">
        <v>48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4"/>
    </row>
    <row r="62">
      <c r="A62" s="15" t="s">
        <v>65</v>
      </c>
      <c r="B62" s="26" t="s">
        <v>66</v>
      </c>
      <c r="C62" s="17">
        <v>9.0</v>
      </c>
      <c r="D62" s="7" t="s">
        <v>67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>
      <c r="A63" s="10">
        <v>2.0</v>
      </c>
      <c r="B63" s="19" t="s">
        <v>24</v>
      </c>
      <c r="C63" s="12" t="s">
        <v>48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4"/>
    </row>
    <row r="64">
      <c r="A64" s="15" t="s">
        <v>65</v>
      </c>
      <c r="B64" s="26" t="s">
        <v>66</v>
      </c>
      <c r="C64" s="17">
        <v>7.0</v>
      </c>
      <c r="D64" s="7" t="s">
        <v>68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>
      <c r="A65" s="10">
        <v>4.0</v>
      </c>
      <c r="B65" s="18" t="s">
        <v>26</v>
      </c>
      <c r="C65" s="12" t="s">
        <v>46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4"/>
    </row>
    <row r="66">
      <c r="A66" s="15" t="s">
        <v>65</v>
      </c>
      <c r="B66" s="26" t="s">
        <v>66</v>
      </c>
      <c r="C66" s="17">
        <v>5.0</v>
      </c>
      <c r="D66" s="7" t="s">
        <v>69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>
      <c r="A67" s="10">
        <v>6.0</v>
      </c>
      <c r="B67" s="21" t="s">
        <v>28</v>
      </c>
      <c r="C67" s="12" t="s">
        <v>44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4"/>
    </row>
    <row r="68">
      <c r="A68" s="15" t="s">
        <v>65</v>
      </c>
      <c r="B68" s="26" t="s">
        <v>66</v>
      </c>
      <c r="C68" s="17">
        <v>3.0</v>
      </c>
      <c r="D68" s="7" t="s">
        <v>70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>
      <c r="A69" s="10">
        <v>8.0</v>
      </c>
      <c r="B69" s="19" t="s">
        <v>30</v>
      </c>
      <c r="C69" s="12" t="s">
        <v>42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/>
    </row>
    <row r="70">
      <c r="A70" s="15" t="s">
        <v>65</v>
      </c>
      <c r="B70" s="26" t="s">
        <v>66</v>
      </c>
      <c r="C70" s="17">
        <v>1.0</v>
      </c>
      <c r="D70" s="7" t="s">
        <v>71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>
      <c r="A71" s="10">
        <v>10.0</v>
      </c>
      <c r="B71" s="25" t="s">
        <v>32</v>
      </c>
      <c r="C71" s="12" t="s">
        <v>40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/>
    </row>
    <row r="72">
      <c r="A72" s="15" t="s">
        <v>65</v>
      </c>
      <c r="B72" s="26" t="s">
        <v>66</v>
      </c>
      <c r="C72" s="17">
        <v>11.0</v>
      </c>
      <c r="D72" s="7" t="s">
        <v>72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>
      <c r="A73" s="10">
        <v>12.0</v>
      </c>
      <c r="B73" s="11" t="s">
        <v>34</v>
      </c>
      <c r="C73" s="12" t="s">
        <v>38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4"/>
    </row>
    <row r="74">
      <c r="A74" s="15" t="s">
        <v>73</v>
      </c>
      <c r="B74" s="27" t="s">
        <v>74</v>
      </c>
      <c r="C74" s="17">
        <v>8.0</v>
      </c>
      <c r="D74" s="7" t="s">
        <v>75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>
      <c r="A75" s="10">
        <v>1.0</v>
      </c>
      <c r="B75" s="11" t="s">
        <v>4</v>
      </c>
      <c r="C75" s="12" t="s">
        <v>14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4"/>
    </row>
    <row r="76">
      <c r="A76" s="15" t="s">
        <v>73</v>
      </c>
      <c r="B76" s="27" t="s">
        <v>74</v>
      </c>
      <c r="C76" s="17">
        <v>10.0</v>
      </c>
      <c r="D76" s="7" t="s">
        <v>76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>
      <c r="A77" s="10">
        <v>3.0</v>
      </c>
      <c r="B77" s="18" t="s">
        <v>7</v>
      </c>
      <c r="C77" s="12" t="s">
        <v>17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4"/>
    </row>
    <row r="78">
      <c r="A78" s="15" t="s">
        <v>73</v>
      </c>
      <c r="B78" s="27" t="s">
        <v>74</v>
      </c>
      <c r="C78" s="17">
        <v>12.0</v>
      </c>
      <c r="D78" s="7" t="s">
        <v>77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>
      <c r="A79" s="10">
        <v>5.0</v>
      </c>
      <c r="B79" s="19" t="s">
        <v>10</v>
      </c>
      <c r="C79" s="12" t="s">
        <v>20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4"/>
    </row>
    <row r="80">
      <c r="A80" s="15" t="s">
        <v>73</v>
      </c>
      <c r="B80" s="27" t="s">
        <v>74</v>
      </c>
      <c r="C80" s="17">
        <v>2.0</v>
      </c>
      <c r="D80" s="7" t="s">
        <v>78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>
      <c r="A81" s="10">
        <v>7.0</v>
      </c>
      <c r="B81" s="21" t="s">
        <v>13</v>
      </c>
      <c r="C81" s="12" t="s">
        <v>5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4"/>
    </row>
    <row r="82">
      <c r="A82" s="15" t="s">
        <v>73</v>
      </c>
      <c r="B82" s="27" t="s">
        <v>74</v>
      </c>
      <c r="C82" s="17">
        <v>4.0</v>
      </c>
      <c r="D82" s="7" t="s">
        <v>79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>
      <c r="A83" s="10">
        <v>9.0</v>
      </c>
      <c r="B83" s="25" t="s">
        <v>16</v>
      </c>
      <c r="C83" s="12" t="s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4"/>
    </row>
    <row r="84">
      <c r="A84" s="15" t="s">
        <v>73</v>
      </c>
      <c r="B84" s="27" t="s">
        <v>74</v>
      </c>
      <c r="C84" s="17">
        <v>6.0</v>
      </c>
      <c r="D84" s="7" t="s">
        <v>80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>
      <c r="A85" s="10">
        <v>11.0</v>
      </c>
      <c r="B85" s="19" t="s">
        <v>19</v>
      </c>
      <c r="C85" s="12" t="s">
        <v>11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4"/>
    </row>
    <row r="86">
      <c r="A86" s="15" t="s">
        <v>81</v>
      </c>
      <c r="B86" s="27" t="s">
        <v>82</v>
      </c>
      <c r="C86" s="17">
        <v>12.0</v>
      </c>
      <c r="D86" s="7" t="s">
        <v>83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>
      <c r="A87" s="10">
        <v>2.0</v>
      </c>
      <c r="B87" s="19" t="s">
        <v>24</v>
      </c>
      <c r="C87" s="12" t="s">
        <v>20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4"/>
    </row>
    <row r="88">
      <c r="A88" s="15" t="s">
        <v>81</v>
      </c>
      <c r="B88" s="27" t="s">
        <v>82</v>
      </c>
      <c r="C88" s="17">
        <v>10.0</v>
      </c>
      <c r="D88" s="7" t="s">
        <v>84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>
      <c r="A89" s="10">
        <v>4.0</v>
      </c>
      <c r="B89" s="18" t="s">
        <v>26</v>
      </c>
      <c r="C89" s="12" t="s">
        <v>17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4"/>
    </row>
    <row r="90">
      <c r="A90" s="15" t="s">
        <v>81</v>
      </c>
      <c r="B90" s="27" t="s">
        <v>82</v>
      </c>
      <c r="C90" s="17">
        <v>8.0</v>
      </c>
      <c r="D90" s="7" t="s">
        <v>85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>
      <c r="A91" s="10">
        <v>6.0</v>
      </c>
      <c r="B91" s="28" t="s">
        <v>28</v>
      </c>
      <c r="C91" s="12" t="s">
        <v>14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4"/>
    </row>
    <row r="92">
      <c r="A92" s="15" t="s">
        <v>81</v>
      </c>
      <c r="B92" s="27" t="s">
        <v>82</v>
      </c>
      <c r="C92" s="17">
        <v>6.0</v>
      </c>
      <c r="D92" s="7" t="s">
        <v>86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>
      <c r="A93" s="10">
        <v>8.0</v>
      </c>
      <c r="B93" s="19" t="s">
        <v>30</v>
      </c>
      <c r="C93" s="12" t="s">
        <v>11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4"/>
    </row>
    <row r="94">
      <c r="A94" s="15" t="s">
        <v>81</v>
      </c>
      <c r="B94" s="27" t="s">
        <v>82</v>
      </c>
      <c r="C94" s="17">
        <v>4.0</v>
      </c>
      <c r="D94" s="7" t="s">
        <v>87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>
      <c r="A95" s="10">
        <v>10.0</v>
      </c>
      <c r="B95" s="25" t="s">
        <v>32</v>
      </c>
      <c r="C95" s="12" t="s">
        <v>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4"/>
    </row>
    <row r="96">
      <c r="A96" s="15" t="s">
        <v>81</v>
      </c>
      <c r="B96" s="27" t="s">
        <v>82</v>
      </c>
      <c r="C96" s="17">
        <v>2.0</v>
      </c>
      <c r="D96" s="7" t="s">
        <v>88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>
      <c r="A97" s="10">
        <v>12.0</v>
      </c>
      <c r="B97" s="11" t="s">
        <v>34</v>
      </c>
      <c r="C97" s="12" t="s">
        <v>5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4"/>
    </row>
    <row r="98">
      <c r="A98" s="15" t="s">
        <v>89</v>
      </c>
      <c r="B98" s="29" t="s">
        <v>90</v>
      </c>
      <c r="C98" s="17">
        <v>5.0</v>
      </c>
      <c r="D98" s="7" t="s">
        <v>91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>
      <c r="A99" s="10">
        <v>1.0</v>
      </c>
      <c r="B99" s="11" t="s">
        <v>4</v>
      </c>
      <c r="C99" s="12" t="s">
        <v>44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4"/>
    </row>
    <row r="100">
      <c r="A100" s="15" t="s">
        <v>89</v>
      </c>
      <c r="B100" s="29" t="s">
        <v>90</v>
      </c>
      <c r="C100" s="17">
        <v>7.0</v>
      </c>
      <c r="D100" s="7" t="s">
        <v>92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>
      <c r="A101" s="10">
        <v>3.0</v>
      </c>
      <c r="B101" s="18" t="s">
        <v>7</v>
      </c>
      <c r="C101" s="12" t="s">
        <v>46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4"/>
    </row>
    <row r="102">
      <c r="A102" s="15" t="s">
        <v>89</v>
      </c>
      <c r="B102" s="29" t="s">
        <v>90</v>
      </c>
      <c r="C102" s="17">
        <v>9.0</v>
      </c>
      <c r="D102" s="7" t="s">
        <v>93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>
      <c r="A103" s="10">
        <v>5.0</v>
      </c>
      <c r="B103" s="19" t="s">
        <v>10</v>
      </c>
      <c r="C103" s="12" t="s">
        <v>48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4"/>
    </row>
    <row r="104">
      <c r="A104" s="15" t="s">
        <v>89</v>
      </c>
      <c r="B104" s="29" t="s">
        <v>90</v>
      </c>
      <c r="C104" s="17">
        <v>11.0</v>
      </c>
      <c r="D104" s="7" t="s">
        <v>94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>
      <c r="A105" s="10">
        <v>7.0</v>
      </c>
      <c r="B105" s="21" t="s">
        <v>13</v>
      </c>
      <c r="C105" s="12" t="s">
        <v>38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4"/>
    </row>
    <row r="106">
      <c r="A106" s="15" t="s">
        <v>89</v>
      </c>
      <c r="B106" s="29" t="s">
        <v>90</v>
      </c>
      <c r="C106" s="17">
        <v>1.0</v>
      </c>
      <c r="D106" s="7" t="s">
        <v>95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>
      <c r="A107" s="10">
        <v>9.0</v>
      </c>
      <c r="B107" s="25" t="s">
        <v>16</v>
      </c>
      <c r="C107" s="12" t="s">
        <v>40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4"/>
    </row>
    <row r="108">
      <c r="A108" s="15" t="s">
        <v>89</v>
      </c>
      <c r="B108" s="29" t="s">
        <v>90</v>
      </c>
      <c r="C108" s="17">
        <v>3.0</v>
      </c>
      <c r="D108" s="7" t="s">
        <v>96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>
      <c r="A109" s="10">
        <v>11.0</v>
      </c>
      <c r="B109" s="19" t="s">
        <v>19</v>
      </c>
      <c r="C109" s="12" t="s">
        <v>42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4"/>
      <c r="S109" s="30"/>
    </row>
    <row r="110">
      <c r="A110" s="15" t="s">
        <v>97</v>
      </c>
      <c r="B110" s="29" t="s">
        <v>98</v>
      </c>
      <c r="C110" s="17">
        <v>3.0</v>
      </c>
      <c r="D110" s="7" t="s">
        <v>99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>
      <c r="A111" s="10">
        <v>2.0</v>
      </c>
      <c r="B111" s="19" t="s">
        <v>24</v>
      </c>
      <c r="C111" s="12" t="s">
        <v>42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4"/>
    </row>
    <row r="112">
      <c r="A112" s="15" t="s">
        <v>97</v>
      </c>
      <c r="B112" s="29" t="s">
        <v>98</v>
      </c>
      <c r="C112" s="17">
        <v>1.0</v>
      </c>
      <c r="D112" s="7" t="s">
        <v>100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>
      <c r="A113" s="10">
        <v>4.0</v>
      </c>
      <c r="B113" s="31" t="s">
        <v>26</v>
      </c>
      <c r="C113" s="12" t="s">
        <v>40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4"/>
    </row>
    <row r="114">
      <c r="A114" s="15" t="s">
        <v>97</v>
      </c>
      <c r="B114" s="29" t="s">
        <v>98</v>
      </c>
      <c r="C114" s="17">
        <v>11.0</v>
      </c>
      <c r="D114" s="7" t="s">
        <v>101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>
      <c r="A115" s="10">
        <v>6.0</v>
      </c>
      <c r="B115" s="21" t="s">
        <v>28</v>
      </c>
      <c r="C115" s="12" t="s">
        <v>38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4"/>
    </row>
    <row r="116">
      <c r="A116" s="15" t="s">
        <v>97</v>
      </c>
      <c r="B116" s="29" t="s">
        <v>98</v>
      </c>
      <c r="C116" s="17">
        <v>9.0</v>
      </c>
      <c r="D116" s="32" t="s">
        <v>102</v>
      </c>
      <c r="O116" s="33"/>
    </row>
    <row r="117">
      <c r="A117" s="10">
        <v>8.0</v>
      </c>
      <c r="B117" s="19" t="s">
        <v>30</v>
      </c>
      <c r="C117" s="12" t="s">
        <v>48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4"/>
    </row>
    <row r="118">
      <c r="A118" s="15" t="s">
        <v>97</v>
      </c>
      <c r="B118" s="29" t="s">
        <v>98</v>
      </c>
      <c r="C118" s="17">
        <v>7.0</v>
      </c>
      <c r="D118" s="34" t="s">
        <v>103</v>
      </c>
      <c r="O118" s="33"/>
    </row>
    <row r="119">
      <c r="A119" s="10">
        <v>10.0</v>
      </c>
      <c r="B119" s="25" t="s">
        <v>32</v>
      </c>
      <c r="C119" s="12" t="s">
        <v>46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4"/>
    </row>
    <row r="120">
      <c r="A120" s="35" t="s">
        <v>97</v>
      </c>
      <c r="B120" s="29" t="s">
        <v>98</v>
      </c>
      <c r="C120" s="36">
        <v>5.0</v>
      </c>
      <c r="D120" s="34" t="s">
        <v>104</v>
      </c>
      <c r="O120" s="33"/>
    </row>
    <row r="121">
      <c r="A121" s="37">
        <v>12.0</v>
      </c>
      <c r="B121" s="11" t="s">
        <v>34</v>
      </c>
      <c r="C121" s="38" t="s">
        <v>44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4"/>
    </row>
    <row r="122">
      <c r="A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A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A124" s="1"/>
      <c r="C124" s="3"/>
    </row>
    <row r="125">
      <c r="A125" s="39"/>
      <c r="B125" s="39"/>
      <c r="C125" s="40"/>
      <c r="D125" s="39"/>
      <c r="E125" s="41"/>
      <c r="F125" s="41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</row>
    <row r="126">
      <c r="A126" s="39"/>
      <c r="B126" s="39"/>
      <c r="C126" s="40"/>
      <c r="D126" s="39"/>
      <c r="E126" s="41"/>
      <c r="F126" s="41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</row>
    <row r="127">
      <c r="A127" s="43">
        <v>1.0</v>
      </c>
      <c r="B127" s="44" t="s">
        <v>105</v>
      </c>
      <c r="C127" s="45" t="s">
        <v>40</v>
      </c>
      <c r="D127" s="46" t="s">
        <v>106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</row>
    <row r="128">
      <c r="A128" s="42"/>
      <c r="B128" s="47"/>
      <c r="C128" s="24" t="s">
        <v>107</v>
      </c>
      <c r="D128" s="48" t="s">
        <v>108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</row>
    <row r="129">
      <c r="A129" s="42"/>
      <c r="B129" s="47"/>
      <c r="C129" s="49"/>
      <c r="D129" s="50" t="s">
        <v>109</v>
      </c>
    </row>
    <row r="130" ht="35.25" customHeight="1">
      <c r="A130" s="42"/>
      <c r="B130" s="47"/>
      <c r="C130" s="49"/>
    </row>
    <row r="131">
      <c r="A131" s="42"/>
      <c r="B131" s="47"/>
      <c r="C131" s="49"/>
    </row>
    <row r="132">
      <c r="A132" s="42"/>
      <c r="B132" s="47"/>
      <c r="C132" s="49"/>
    </row>
    <row r="133">
      <c r="A133" s="42"/>
      <c r="B133" s="47"/>
      <c r="C133" s="49"/>
    </row>
    <row r="134">
      <c r="A134" s="42"/>
      <c r="B134" s="47"/>
      <c r="C134" s="49"/>
      <c r="D134" s="51" t="s">
        <v>110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</row>
    <row r="135">
      <c r="A135" s="43">
        <v>2.0</v>
      </c>
      <c r="B135" s="44" t="s">
        <v>111</v>
      </c>
      <c r="C135" s="45" t="s">
        <v>5</v>
      </c>
      <c r="D135" s="46" t="s">
        <v>112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</row>
    <row r="136">
      <c r="A136" s="42"/>
      <c r="B136" s="47"/>
      <c r="C136" s="24" t="s">
        <v>113</v>
      </c>
      <c r="D136" s="48" t="s">
        <v>114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</row>
    <row r="137">
      <c r="A137" s="42"/>
      <c r="B137" s="47"/>
      <c r="C137" s="49"/>
      <c r="D137" s="50" t="s">
        <v>115</v>
      </c>
    </row>
    <row r="138">
      <c r="A138" s="42"/>
      <c r="B138" s="47"/>
      <c r="C138" s="49"/>
    </row>
    <row r="139">
      <c r="A139" s="42"/>
      <c r="B139" s="47"/>
      <c r="C139" s="49"/>
    </row>
    <row r="140">
      <c r="A140" s="42"/>
      <c r="B140" s="47"/>
      <c r="C140" s="49"/>
    </row>
    <row r="141">
      <c r="A141" s="42"/>
      <c r="B141" s="47"/>
      <c r="C141" s="49"/>
    </row>
    <row r="142">
      <c r="A142" s="42"/>
      <c r="B142" s="47"/>
      <c r="C142" s="49"/>
    </row>
    <row r="143">
      <c r="A143" s="42"/>
      <c r="B143" s="47"/>
      <c r="C143" s="49"/>
      <c r="D143" s="51" t="s">
        <v>116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</row>
    <row r="144">
      <c r="A144" s="43">
        <v>3.0</v>
      </c>
      <c r="B144" s="44" t="s">
        <v>117</v>
      </c>
      <c r="C144" s="45" t="s">
        <v>42</v>
      </c>
      <c r="D144" s="46" t="s">
        <v>118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</row>
    <row r="145">
      <c r="A145" s="42"/>
      <c r="B145" s="47"/>
      <c r="C145" s="24" t="s">
        <v>119</v>
      </c>
      <c r="D145" s="48" t="s">
        <v>120</v>
      </c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</row>
    <row r="146">
      <c r="A146" s="42"/>
      <c r="B146" s="47"/>
      <c r="C146" s="49"/>
      <c r="D146" s="50" t="s">
        <v>121</v>
      </c>
    </row>
    <row r="147">
      <c r="A147" s="42"/>
      <c r="B147" s="47"/>
      <c r="C147" s="49"/>
    </row>
    <row r="148">
      <c r="A148" s="42"/>
      <c r="B148" s="47"/>
      <c r="C148" s="49"/>
    </row>
    <row r="149">
      <c r="A149" s="42"/>
      <c r="B149" s="47"/>
      <c r="C149" s="49"/>
    </row>
    <row r="150">
      <c r="A150" s="42"/>
      <c r="B150" s="47"/>
      <c r="C150" s="49"/>
    </row>
    <row r="151">
      <c r="A151" s="42"/>
      <c r="B151" s="47"/>
      <c r="C151" s="49"/>
    </row>
    <row r="152">
      <c r="A152" s="42"/>
      <c r="B152" s="47"/>
      <c r="C152" s="49"/>
      <c r="D152" s="51" t="s">
        <v>122</v>
      </c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</row>
    <row r="153">
      <c r="A153" s="43">
        <v>4.0</v>
      </c>
      <c r="B153" s="44" t="s">
        <v>123</v>
      </c>
      <c r="C153" s="45" t="s">
        <v>8</v>
      </c>
      <c r="D153" s="46" t="s">
        <v>124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</row>
    <row r="154">
      <c r="A154" s="42"/>
      <c r="B154" s="47"/>
      <c r="C154" s="52" t="s">
        <v>125</v>
      </c>
      <c r="D154" s="48" t="s">
        <v>126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</row>
    <row r="155">
      <c r="A155" s="42"/>
      <c r="B155" s="47"/>
      <c r="C155" s="49"/>
      <c r="D155" s="50" t="s">
        <v>127</v>
      </c>
    </row>
    <row r="156">
      <c r="A156" s="42"/>
      <c r="B156" s="47"/>
      <c r="C156" s="49"/>
    </row>
    <row r="157">
      <c r="A157" s="42"/>
      <c r="B157" s="47"/>
      <c r="C157" s="49"/>
    </row>
    <row r="158">
      <c r="A158" s="42"/>
      <c r="B158" s="47"/>
      <c r="C158" s="49"/>
    </row>
    <row r="159">
      <c r="A159" s="42"/>
      <c r="B159" s="47"/>
      <c r="C159" s="49"/>
    </row>
    <row r="160">
      <c r="A160" s="42"/>
      <c r="B160" s="47"/>
      <c r="C160" s="49"/>
    </row>
    <row r="161">
      <c r="A161" s="42"/>
      <c r="B161" s="47"/>
      <c r="C161" s="49"/>
      <c r="D161" s="51" t="s">
        <v>128</v>
      </c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</row>
    <row r="162">
      <c r="A162" s="43">
        <v>5.0</v>
      </c>
      <c r="B162" s="44" t="s">
        <v>129</v>
      </c>
      <c r="C162" s="45" t="s">
        <v>44</v>
      </c>
      <c r="D162" s="46" t="s">
        <v>130</v>
      </c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>
      <c r="A163" s="42"/>
      <c r="B163" s="47"/>
      <c r="C163" s="24" t="s">
        <v>131</v>
      </c>
      <c r="D163" s="48" t="s">
        <v>132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>
      <c r="A164" s="42"/>
      <c r="B164" s="47"/>
      <c r="C164" s="49"/>
      <c r="D164" s="50" t="s">
        <v>133</v>
      </c>
    </row>
    <row r="165">
      <c r="A165" s="42"/>
      <c r="B165" s="47"/>
      <c r="C165" s="49"/>
    </row>
    <row r="166">
      <c r="A166" s="42"/>
      <c r="B166" s="47"/>
      <c r="C166" s="49"/>
    </row>
    <row r="167">
      <c r="A167" s="42"/>
      <c r="B167" s="47"/>
      <c r="C167" s="49"/>
    </row>
    <row r="168">
      <c r="A168" s="42"/>
      <c r="B168" s="47"/>
      <c r="C168" s="49"/>
    </row>
    <row r="169">
      <c r="A169" s="42"/>
      <c r="B169" s="47"/>
      <c r="C169" s="49"/>
    </row>
    <row r="170">
      <c r="A170" s="42"/>
      <c r="B170" s="47"/>
      <c r="C170" s="49"/>
      <c r="D170" s="51" t="s">
        <v>134</v>
      </c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</row>
    <row r="171">
      <c r="A171" s="43">
        <v>6.0</v>
      </c>
      <c r="B171" s="44" t="s">
        <v>135</v>
      </c>
      <c r="C171" s="45" t="s">
        <v>11</v>
      </c>
      <c r="D171" s="46" t="s">
        <v>136</v>
      </c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</row>
    <row r="172">
      <c r="A172" s="42"/>
      <c r="B172" s="47"/>
      <c r="C172" s="24" t="s">
        <v>137</v>
      </c>
      <c r="D172" s="53" t="s">
        <v>138</v>
      </c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</row>
    <row r="173">
      <c r="A173" s="42"/>
      <c r="B173" s="47"/>
      <c r="C173" s="49"/>
      <c r="D173" s="50" t="s">
        <v>139</v>
      </c>
    </row>
    <row r="174">
      <c r="A174" s="42"/>
      <c r="B174" s="47"/>
      <c r="C174" s="49"/>
    </row>
    <row r="175">
      <c r="A175" s="42"/>
      <c r="B175" s="47"/>
      <c r="C175" s="49"/>
    </row>
    <row r="176">
      <c r="A176" s="42"/>
      <c r="B176" s="47"/>
      <c r="C176" s="49"/>
    </row>
    <row r="177">
      <c r="A177" s="42"/>
      <c r="B177" s="47"/>
      <c r="C177" s="49"/>
    </row>
    <row r="178">
      <c r="A178" s="42"/>
      <c r="B178" s="47"/>
      <c r="C178" s="49"/>
      <c r="D178" s="51" t="s">
        <v>140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</row>
    <row r="179">
      <c r="A179" s="43">
        <v>7.0</v>
      </c>
      <c r="B179" s="44" t="s">
        <v>141</v>
      </c>
      <c r="C179" s="45" t="s">
        <v>46</v>
      </c>
      <c r="D179" s="46" t="s">
        <v>142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</row>
    <row r="180">
      <c r="A180" s="42"/>
      <c r="B180" s="47"/>
      <c r="C180" s="54" t="s">
        <v>143</v>
      </c>
      <c r="D180" s="53" t="s">
        <v>144</v>
      </c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</row>
    <row r="181">
      <c r="A181" s="42"/>
      <c r="B181" s="47"/>
      <c r="C181" s="49"/>
      <c r="D181" s="55" t="s">
        <v>145</v>
      </c>
    </row>
    <row r="182">
      <c r="A182" s="42"/>
      <c r="B182" s="47"/>
      <c r="C182" s="49"/>
    </row>
    <row r="183">
      <c r="A183" s="42"/>
      <c r="B183" s="47"/>
      <c r="C183" s="49"/>
    </row>
    <row r="184">
      <c r="A184" s="42"/>
      <c r="B184" s="47"/>
      <c r="C184" s="49"/>
    </row>
    <row r="185">
      <c r="A185" s="42"/>
      <c r="B185" s="47"/>
      <c r="C185" s="49"/>
    </row>
    <row r="186">
      <c r="A186" s="42"/>
      <c r="B186" s="47"/>
      <c r="C186" s="49"/>
      <c r="D186" s="56" t="s">
        <v>146</v>
      </c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</row>
    <row r="187">
      <c r="A187" s="43">
        <v>8.0</v>
      </c>
      <c r="B187" s="57" t="s">
        <v>147</v>
      </c>
      <c r="C187" s="58" t="s">
        <v>14</v>
      </c>
      <c r="D187" s="59" t="s">
        <v>148</v>
      </c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</row>
    <row r="188">
      <c r="A188" s="42"/>
      <c r="B188" s="47"/>
      <c r="C188" s="54" t="s">
        <v>149</v>
      </c>
      <c r="D188" s="53" t="s">
        <v>150</v>
      </c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</row>
    <row r="189">
      <c r="A189" s="42"/>
      <c r="B189" s="47"/>
      <c r="C189" s="49"/>
      <c r="D189" s="55" t="s">
        <v>151</v>
      </c>
    </row>
    <row r="190">
      <c r="A190" s="42"/>
      <c r="B190" s="47"/>
      <c r="C190" s="49"/>
    </row>
    <row r="191">
      <c r="A191" s="42"/>
      <c r="B191" s="47"/>
      <c r="C191" s="49"/>
    </row>
    <row r="192">
      <c r="A192" s="42"/>
      <c r="B192" s="47"/>
      <c r="C192" s="49"/>
    </row>
    <row r="193">
      <c r="A193" s="42"/>
      <c r="B193" s="47"/>
      <c r="C193" s="49"/>
    </row>
    <row r="194">
      <c r="A194" s="42"/>
      <c r="B194" s="47"/>
      <c r="C194" s="49"/>
    </row>
    <row r="195">
      <c r="A195" s="42"/>
      <c r="B195" s="47"/>
      <c r="C195" s="49"/>
      <c r="D195" s="56" t="s">
        <v>152</v>
      </c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</row>
    <row r="196">
      <c r="A196" s="43">
        <v>9.0</v>
      </c>
      <c r="B196" s="60" t="s">
        <v>153</v>
      </c>
      <c r="C196" s="58" t="s">
        <v>48</v>
      </c>
      <c r="D196" s="59" t="s">
        <v>154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</row>
    <row r="197">
      <c r="A197" s="42"/>
      <c r="B197" s="47"/>
      <c r="C197" s="54" t="s">
        <v>155</v>
      </c>
      <c r="D197" s="53" t="s">
        <v>156</v>
      </c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</row>
    <row r="198">
      <c r="A198" s="42"/>
      <c r="B198" s="47"/>
      <c r="C198" s="49"/>
      <c r="D198" s="55" t="s">
        <v>157</v>
      </c>
    </row>
    <row r="199">
      <c r="A199" s="42"/>
      <c r="B199" s="47"/>
      <c r="C199" s="49"/>
    </row>
    <row r="200">
      <c r="A200" s="42"/>
      <c r="B200" s="47"/>
      <c r="C200" s="49"/>
    </row>
    <row r="201">
      <c r="A201" s="42"/>
      <c r="B201" s="47"/>
      <c r="C201" s="49"/>
    </row>
    <row r="202">
      <c r="A202" s="42"/>
      <c r="B202" s="47"/>
      <c r="C202" s="49"/>
    </row>
    <row r="203">
      <c r="A203" s="42"/>
      <c r="B203" s="47"/>
      <c r="C203" s="49"/>
    </row>
    <row r="204">
      <c r="A204" s="42"/>
      <c r="B204" s="47"/>
      <c r="C204" s="49"/>
    </row>
    <row r="205">
      <c r="A205" s="42"/>
      <c r="B205" s="47"/>
      <c r="C205" s="49"/>
      <c r="D205" s="56" t="s">
        <v>158</v>
      </c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</row>
    <row r="206">
      <c r="A206" s="43">
        <v>10.0</v>
      </c>
      <c r="B206" s="57" t="s">
        <v>159</v>
      </c>
      <c r="C206" s="58" t="s">
        <v>17</v>
      </c>
      <c r="D206" s="59" t="s">
        <v>160</v>
      </c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</row>
    <row r="207">
      <c r="A207" s="42"/>
      <c r="B207" s="47"/>
      <c r="C207" s="54" t="s">
        <v>161</v>
      </c>
      <c r="D207" s="53" t="s">
        <v>162</v>
      </c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</row>
    <row r="208">
      <c r="A208" s="42"/>
      <c r="B208" s="47"/>
      <c r="C208" s="49"/>
      <c r="D208" s="55" t="s">
        <v>163</v>
      </c>
    </row>
    <row r="209">
      <c r="A209" s="42"/>
      <c r="B209" s="47"/>
      <c r="C209" s="49"/>
    </row>
    <row r="210">
      <c r="A210" s="42"/>
      <c r="B210" s="47"/>
      <c r="C210" s="49"/>
    </row>
    <row r="211">
      <c r="A211" s="42"/>
      <c r="B211" s="47"/>
      <c r="C211" s="49"/>
    </row>
    <row r="212">
      <c r="A212" s="42"/>
      <c r="B212" s="47"/>
      <c r="C212" s="49"/>
    </row>
    <row r="213">
      <c r="A213" s="42"/>
      <c r="B213" s="47"/>
      <c r="C213" s="49"/>
    </row>
    <row r="214">
      <c r="A214" s="42"/>
      <c r="B214" s="47"/>
      <c r="C214" s="49"/>
      <c r="D214" s="61" t="s">
        <v>164</v>
      </c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</row>
    <row r="215">
      <c r="A215" s="43">
        <v>11.0</v>
      </c>
      <c r="B215" s="57" t="s">
        <v>165</v>
      </c>
      <c r="C215" s="58" t="s">
        <v>38</v>
      </c>
      <c r="D215" s="59" t="s">
        <v>166</v>
      </c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</row>
    <row r="216">
      <c r="A216" s="42"/>
      <c r="B216" s="47"/>
      <c r="C216" s="24" t="s">
        <v>167</v>
      </c>
      <c r="D216" s="48" t="s">
        <v>168</v>
      </c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</row>
    <row r="217">
      <c r="A217" s="42"/>
      <c r="B217" s="47"/>
      <c r="C217" s="49"/>
      <c r="D217" s="62" t="s">
        <v>169</v>
      </c>
    </row>
    <row r="218">
      <c r="A218" s="42"/>
      <c r="B218" s="47"/>
      <c r="C218" s="49"/>
    </row>
    <row r="219">
      <c r="A219" s="42"/>
      <c r="B219" s="47"/>
      <c r="C219" s="49"/>
    </row>
    <row r="220">
      <c r="A220" s="42"/>
      <c r="B220" s="47"/>
      <c r="C220" s="49"/>
    </row>
    <row r="221">
      <c r="A221" s="42"/>
      <c r="B221" s="47"/>
      <c r="C221" s="49"/>
    </row>
    <row r="222">
      <c r="A222" s="42"/>
      <c r="B222" s="47"/>
      <c r="C222" s="49"/>
    </row>
    <row r="223">
      <c r="A223" s="42"/>
      <c r="B223" s="47"/>
      <c r="C223" s="49"/>
      <c r="D223" s="63" t="s">
        <v>170</v>
      </c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</row>
    <row r="224">
      <c r="A224" s="43">
        <v>12.0</v>
      </c>
      <c r="B224" s="44" t="s">
        <v>171</v>
      </c>
      <c r="C224" s="45" t="s">
        <v>20</v>
      </c>
      <c r="D224" s="46" t="s">
        <v>172</v>
      </c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</row>
    <row r="225">
      <c r="A225" s="42"/>
      <c r="B225" s="47"/>
      <c r="C225" s="64" t="s">
        <v>173</v>
      </c>
      <c r="D225" s="65" t="s">
        <v>174</v>
      </c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</row>
    <row r="226">
      <c r="A226" s="42"/>
      <c r="B226" s="47"/>
      <c r="C226" s="49"/>
      <c r="D226" s="62" t="s">
        <v>175</v>
      </c>
    </row>
    <row r="227">
      <c r="A227" s="42"/>
      <c r="B227" s="47"/>
      <c r="C227" s="49"/>
    </row>
    <row r="228">
      <c r="A228" s="42"/>
      <c r="B228" s="47"/>
      <c r="C228" s="49"/>
    </row>
    <row r="229">
      <c r="A229" s="42"/>
      <c r="B229" s="47"/>
      <c r="C229" s="49"/>
    </row>
    <row r="230">
      <c r="A230" s="42"/>
      <c r="B230" s="47"/>
      <c r="C230" s="49"/>
    </row>
    <row r="231">
      <c r="A231" s="42"/>
      <c r="B231" s="47"/>
      <c r="C231" s="49"/>
    </row>
    <row r="232">
      <c r="A232" s="42"/>
      <c r="B232" s="47"/>
      <c r="C232" s="49"/>
      <c r="D232" s="66" t="s">
        <v>176</v>
      </c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</row>
    <row r="233">
      <c r="A233" s="42"/>
      <c r="B233" s="47"/>
      <c r="C233" s="49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</row>
    <row r="234">
      <c r="A234" s="39"/>
      <c r="B234" s="47"/>
      <c r="C234" s="40"/>
      <c r="D234" s="39"/>
      <c r="E234" s="41"/>
      <c r="F234" s="41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</row>
    <row r="235">
      <c r="A235" s="39"/>
      <c r="B235" s="47"/>
      <c r="C235" s="40"/>
      <c r="D235" s="39"/>
      <c r="E235" s="41"/>
      <c r="F235" s="41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</row>
    <row r="236">
      <c r="A236" s="39"/>
      <c r="B236" s="47"/>
      <c r="C236" s="40"/>
      <c r="D236" s="39"/>
      <c r="E236" s="41"/>
      <c r="F236" s="41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</row>
    <row r="237">
      <c r="A237" s="39"/>
      <c r="B237" s="47"/>
      <c r="C237" s="40"/>
      <c r="D237" s="39"/>
      <c r="E237" s="41"/>
      <c r="F237" s="41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</row>
    <row r="238">
      <c r="A238" s="39"/>
      <c r="B238" s="47"/>
      <c r="C238" s="40"/>
      <c r="D238" s="39"/>
      <c r="E238" s="41"/>
      <c r="F238" s="41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</row>
    <row r="239">
      <c r="A239" s="39"/>
      <c r="B239" s="47"/>
      <c r="C239" s="40"/>
      <c r="D239" s="39"/>
      <c r="E239" s="41"/>
      <c r="F239" s="41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</row>
    <row r="240">
      <c r="A240" s="39"/>
      <c r="B240" s="47"/>
      <c r="C240" s="40"/>
      <c r="D240" s="39"/>
      <c r="E240" s="41"/>
      <c r="F240" s="41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</row>
    <row r="241">
      <c r="A241" s="39"/>
      <c r="B241" s="47"/>
      <c r="C241" s="40"/>
      <c r="D241" s="39"/>
      <c r="E241" s="41"/>
      <c r="F241" s="41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</row>
    <row r="242">
      <c r="A242" s="39"/>
      <c r="B242" s="47"/>
      <c r="C242" s="40"/>
      <c r="D242" s="39"/>
      <c r="E242" s="41"/>
      <c r="F242" s="41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</row>
    <row r="243">
      <c r="A243" s="1"/>
      <c r="C243" s="3"/>
    </row>
    <row r="244">
      <c r="A244" s="1"/>
      <c r="C244" s="3"/>
    </row>
    <row r="245">
      <c r="A245" s="1"/>
      <c r="C245" s="3"/>
    </row>
    <row r="246">
      <c r="A246" s="1"/>
      <c r="C246" s="3"/>
    </row>
    <row r="247">
      <c r="A247" s="1"/>
      <c r="C247" s="3"/>
    </row>
    <row r="248">
      <c r="A248" s="1"/>
      <c r="C248" s="3"/>
    </row>
    <row r="249">
      <c r="A249" s="1"/>
      <c r="C249" s="3"/>
    </row>
    <row r="250">
      <c r="A250" s="1"/>
      <c r="C250" s="3"/>
    </row>
    <row r="251">
      <c r="A251" s="1"/>
      <c r="C251" s="3"/>
    </row>
    <row r="252">
      <c r="A252" s="1"/>
      <c r="C252" s="3"/>
    </row>
    <row r="253">
      <c r="A253" s="1"/>
      <c r="C253" s="3"/>
    </row>
    <row r="254">
      <c r="A254" s="1"/>
      <c r="C254" s="3"/>
    </row>
    <row r="255">
      <c r="A255" s="1"/>
      <c r="C255" s="3"/>
    </row>
    <row r="256">
      <c r="A256" s="1"/>
      <c r="C256" s="3"/>
    </row>
    <row r="257">
      <c r="A257" s="1"/>
      <c r="C257" s="3"/>
    </row>
    <row r="258">
      <c r="A258" s="1"/>
      <c r="C258" s="3"/>
    </row>
    <row r="259">
      <c r="A259" s="1"/>
      <c r="C259" s="3"/>
    </row>
    <row r="260">
      <c r="A260" s="1"/>
      <c r="C260" s="3"/>
    </row>
    <row r="261">
      <c r="A261" s="1"/>
      <c r="C261" s="3"/>
    </row>
    <row r="262">
      <c r="A262" s="1"/>
      <c r="C262" s="3"/>
    </row>
    <row r="263">
      <c r="A263" s="1"/>
      <c r="C263" s="3"/>
    </row>
    <row r="264">
      <c r="A264" s="1"/>
      <c r="C264" s="3"/>
    </row>
    <row r="265">
      <c r="A265" s="1"/>
      <c r="C265" s="3"/>
    </row>
    <row r="266">
      <c r="A266" s="1"/>
      <c r="C266" s="3"/>
    </row>
    <row r="267">
      <c r="A267" s="1"/>
      <c r="C267" s="3"/>
    </row>
    <row r="268">
      <c r="A268" s="1"/>
      <c r="C268" s="3"/>
    </row>
    <row r="269">
      <c r="A269" s="1"/>
      <c r="C269" s="3"/>
    </row>
    <row r="270">
      <c r="A270" s="1"/>
      <c r="C270" s="3"/>
    </row>
    <row r="271">
      <c r="A271" s="1"/>
      <c r="C271" s="3"/>
    </row>
    <row r="272">
      <c r="A272" s="1"/>
      <c r="C272" s="3"/>
    </row>
    <row r="273">
      <c r="A273" s="1"/>
      <c r="C273" s="3"/>
    </row>
    <row r="274">
      <c r="A274" s="1"/>
      <c r="C274" s="3"/>
    </row>
    <row r="275">
      <c r="A275" s="1"/>
      <c r="C275" s="3"/>
    </row>
    <row r="276">
      <c r="A276" s="1"/>
      <c r="C276" s="3"/>
    </row>
    <row r="277">
      <c r="A277" s="1"/>
      <c r="C277" s="3"/>
    </row>
    <row r="278">
      <c r="A278" s="1"/>
      <c r="C278" s="3"/>
    </row>
    <row r="279">
      <c r="A279" s="1"/>
      <c r="C279" s="3"/>
    </row>
    <row r="280">
      <c r="A280" s="1"/>
      <c r="C280" s="3"/>
    </row>
    <row r="281">
      <c r="A281" s="1"/>
      <c r="C281" s="3"/>
    </row>
    <row r="282">
      <c r="A282" s="1"/>
      <c r="C282" s="3"/>
    </row>
    <row r="283">
      <c r="A283" s="1"/>
      <c r="C283" s="3"/>
    </row>
    <row r="284">
      <c r="A284" s="1"/>
      <c r="C284" s="3"/>
    </row>
    <row r="285">
      <c r="A285" s="1"/>
      <c r="C285" s="3"/>
    </row>
    <row r="286">
      <c r="A286" s="1"/>
      <c r="C286" s="3"/>
    </row>
    <row r="287">
      <c r="A287" s="1"/>
      <c r="C287" s="3"/>
    </row>
    <row r="288">
      <c r="A288" s="1"/>
      <c r="C288" s="3"/>
    </row>
    <row r="289">
      <c r="A289" s="1"/>
      <c r="C289" s="3"/>
    </row>
    <row r="290">
      <c r="A290" s="1"/>
      <c r="C290" s="3"/>
    </row>
    <row r="291">
      <c r="A291" s="1"/>
      <c r="C291" s="3"/>
    </row>
    <row r="292">
      <c r="A292" s="1"/>
      <c r="C292" s="3"/>
    </row>
    <row r="293">
      <c r="A293" s="1"/>
      <c r="C293" s="3"/>
    </row>
    <row r="294">
      <c r="A294" s="1"/>
      <c r="C294" s="3"/>
    </row>
    <row r="295">
      <c r="A295" s="1"/>
      <c r="C295" s="3"/>
    </row>
    <row r="296">
      <c r="A296" s="1"/>
      <c r="C296" s="3"/>
    </row>
    <row r="297">
      <c r="A297" s="1"/>
      <c r="C297" s="3"/>
    </row>
    <row r="298">
      <c r="A298" s="1"/>
      <c r="C298" s="3"/>
    </row>
    <row r="299">
      <c r="A299" s="1"/>
      <c r="C299" s="3"/>
    </row>
    <row r="300">
      <c r="A300" s="1"/>
      <c r="C300" s="3"/>
    </row>
    <row r="301">
      <c r="A301" s="1"/>
      <c r="C301" s="3"/>
    </row>
    <row r="302">
      <c r="A302" s="1"/>
      <c r="C302" s="3"/>
    </row>
    <row r="303">
      <c r="A303" s="1"/>
      <c r="C303" s="3"/>
    </row>
    <row r="304">
      <c r="A304" s="1"/>
      <c r="C304" s="3"/>
    </row>
    <row r="305">
      <c r="A305" s="1"/>
      <c r="C305" s="3"/>
    </row>
    <row r="306">
      <c r="A306" s="1"/>
      <c r="C306" s="3"/>
    </row>
    <row r="307">
      <c r="A307" s="1"/>
      <c r="C307" s="3"/>
    </row>
    <row r="308">
      <c r="A308" s="1"/>
      <c r="C308" s="3"/>
    </row>
    <row r="309">
      <c r="A309" s="1"/>
      <c r="C309" s="3"/>
    </row>
    <row r="310">
      <c r="A310" s="1"/>
      <c r="C310" s="3"/>
    </row>
    <row r="311">
      <c r="A311" s="1"/>
      <c r="C311" s="3"/>
    </row>
    <row r="312">
      <c r="A312" s="1"/>
      <c r="C312" s="3"/>
    </row>
    <row r="313">
      <c r="A313" s="1"/>
      <c r="C313" s="3"/>
    </row>
    <row r="314">
      <c r="A314" s="1"/>
      <c r="C314" s="3"/>
    </row>
    <row r="315">
      <c r="A315" s="1"/>
      <c r="C315" s="3"/>
    </row>
    <row r="316">
      <c r="A316" s="1"/>
      <c r="C316" s="3"/>
    </row>
    <row r="317">
      <c r="A317" s="1"/>
      <c r="C317" s="3"/>
    </row>
    <row r="318">
      <c r="A318" s="1"/>
      <c r="C318" s="3"/>
    </row>
    <row r="319">
      <c r="A319" s="1"/>
      <c r="C319" s="3"/>
    </row>
    <row r="320">
      <c r="A320" s="1"/>
      <c r="C320" s="3"/>
    </row>
    <row r="321">
      <c r="A321" s="1"/>
      <c r="C321" s="3"/>
    </row>
    <row r="322">
      <c r="A322" s="1"/>
      <c r="C322" s="3"/>
    </row>
    <row r="323">
      <c r="A323" s="1"/>
      <c r="C323" s="3"/>
    </row>
    <row r="324">
      <c r="A324" s="1"/>
      <c r="C324" s="3"/>
    </row>
    <row r="325">
      <c r="A325" s="1"/>
      <c r="C325" s="3"/>
    </row>
    <row r="326">
      <c r="A326" s="1"/>
      <c r="C326" s="3"/>
    </row>
    <row r="327">
      <c r="A327" s="1"/>
      <c r="C327" s="3"/>
    </row>
    <row r="328">
      <c r="A328" s="1"/>
      <c r="C328" s="3"/>
    </row>
    <row r="329">
      <c r="A329" s="1"/>
      <c r="C329" s="3"/>
    </row>
    <row r="330">
      <c r="A330" s="1"/>
      <c r="C330" s="3"/>
    </row>
    <row r="331">
      <c r="A331" s="1"/>
      <c r="C331" s="3"/>
    </row>
    <row r="332">
      <c r="A332" s="1"/>
      <c r="C332" s="3"/>
    </row>
    <row r="333">
      <c r="A333" s="1"/>
      <c r="C333" s="3"/>
    </row>
    <row r="334">
      <c r="A334" s="1"/>
      <c r="C334" s="3"/>
    </row>
    <row r="335">
      <c r="A335" s="1"/>
      <c r="C335" s="3"/>
    </row>
    <row r="336">
      <c r="A336" s="1"/>
      <c r="C336" s="3"/>
    </row>
    <row r="337">
      <c r="A337" s="1"/>
      <c r="C337" s="3"/>
    </row>
    <row r="338">
      <c r="A338" s="1"/>
      <c r="C338" s="3"/>
    </row>
    <row r="339">
      <c r="A339" s="1"/>
      <c r="C339" s="3"/>
    </row>
    <row r="340">
      <c r="A340" s="1"/>
      <c r="C340" s="3"/>
    </row>
    <row r="341">
      <c r="A341" s="1"/>
      <c r="C341" s="3"/>
    </row>
    <row r="342">
      <c r="A342" s="1"/>
      <c r="C342" s="3"/>
    </row>
    <row r="343">
      <c r="A343" s="1"/>
      <c r="C343" s="3"/>
    </row>
    <row r="344">
      <c r="A344" s="1"/>
      <c r="C344" s="3"/>
    </row>
    <row r="345">
      <c r="A345" s="1"/>
      <c r="C345" s="3"/>
    </row>
    <row r="346">
      <c r="A346" s="1"/>
      <c r="C346" s="3"/>
    </row>
    <row r="347">
      <c r="A347" s="1"/>
      <c r="C347" s="3"/>
    </row>
    <row r="348">
      <c r="A348" s="1"/>
      <c r="C348" s="3"/>
    </row>
    <row r="349">
      <c r="A349" s="1"/>
      <c r="C349" s="3"/>
    </row>
    <row r="350">
      <c r="A350" s="1"/>
      <c r="C350" s="3"/>
    </row>
    <row r="351">
      <c r="A351" s="1"/>
      <c r="C351" s="3"/>
    </row>
    <row r="352">
      <c r="A352" s="1"/>
      <c r="C352" s="3"/>
    </row>
    <row r="353">
      <c r="A353" s="1"/>
      <c r="C353" s="3"/>
    </row>
    <row r="354">
      <c r="A354" s="1"/>
      <c r="C354" s="3"/>
    </row>
    <row r="355">
      <c r="A355" s="1"/>
      <c r="C355" s="3"/>
    </row>
    <row r="356">
      <c r="A356" s="1"/>
      <c r="C356" s="3"/>
    </row>
    <row r="357">
      <c r="A357" s="1"/>
      <c r="C357" s="3"/>
    </row>
    <row r="358">
      <c r="A358" s="1"/>
      <c r="C358" s="3"/>
    </row>
    <row r="359">
      <c r="A359" s="1"/>
      <c r="C359" s="3"/>
    </row>
    <row r="360">
      <c r="A360" s="1"/>
      <c r="C360" s="3"/>
    </row>
    <row r="361">
      <c r="A361" s="1"/>
      <c r="C361" s="3"/>
    </row>
    <row r="362">
      <c r="A362" s="1"/>
      <c r="C362" s="3"/>
    </row>
    <row r="363">
      <c r="A363" s="1"/>
      <c r="C363" s="3"/>
    </row>
    <row r="364">
      <c r="A364" s="1"/>
      <c r="C364" s="3"/>
    </row>
    <row r="365">
      <c r="A365" s="1"/>
      <c r="C365" s="3"/>
    </row>
    <row r="366">
      <c r="A366" s="1"/>
      <c r="C366" s="3"/>
    </row>
    <row r="367">
      <c r="A367" s="1"/>
      <c r="C367" s="3"/>
    </row>
    <row r="368">
      <c r="A368" s="1"/>
      <c r="C368" s="3"/>
    </row>
    <row r="369">
      <c r="A369" s="1"/>
      <c r="C369" s="3"/>
    </row>
    <row r="370">
      <c r="A370" s="1"/>
      <c r="C370" s="3"/>
    </row>
    <row r="371">
      <c r="A371" s="1"/>
      <c r="C371" s="3"/>
    </row>
    <row r="372">
      <c r="A372" s="1"/>
      <c r="C372" s="3"/>
    </row>
    <row r="373">
      <c r="A373" s="1"/>
      <c r="C373" s="3"/>
    </row>
    <row r="374">
      <c r="A374" s="1"/>
      <c r="C374" s="3"/>
    </row>
    <row r="375">
      <c r="A375" s="1"/>
      <c r="C375" s="3"/>
    </row>
    <row r="376">
      <c r="A376" s="1"/>
      <c r="C376" s="3"/>
    </row>
    <row r="377">
      <c r="A377" s="1"/>
      <c r="C377" s="3"/>
    </row>
    <row r="378">
      <c r="A378" s="1"/>
      <c r="C378" s="3"/>
    </row>
    <row r="379">
      <c r="A379" s="1"/>
      <c r="C379" s="3"/>
    </row>
    <row r="380">
      <c r="A380" s="1"/>
      <c r="C380" s="3"/>
    </row>
    <row r="381">
      <c r="A381" s="1"/>
      <c r="C381" s="3"/>
    </row>
    <row r="382">
      <c r="A382" s="1"/>
      <c r="C382" s="3"/>
    </row>
    <row r="383">
      <c r="A383" s="1"/>
      <c r="C383" s="3"/>
    </row>
    <row r="384">
      <c r="A384" s="1"/>
      <c r="C384" s="3"/>
    </row>
    <row r="385">
      <c r="A385" s="1"/>
      <c r="C385" s="3"/>
    </row>
    <row r="386">
      <c r="A386" s="1"/>
      <c r="C386" s="3"/>
    </row>
    <row r="387">
      <c r="A387" s="1"/>
      <c r="C387" s="3"/>
    </row>
    <row r="388">
      <c r="A388" s="1"/>
      <c r="C388" s="3"/>
    </row>
    <row r="389">
      <c r="A389" s="1"/>
      <c r="C389" s="3"/>
    </row>
    <row r="390">
      <c r="A390" s="1"/>
      <c r="C390" s="3"/>
    </row>
    <row r="391">
      <c r="A391" s="1"/>
      <c r="C391" s="3"/>
    </row>
    <row r="392">
      <c r="A392" s="1"/>
      <c r="C392" s="3"/>
    </row>
    <row r="393">
      <c r="A393" s="1"/>
      <c r="C393" s="3"/>
    </row>
    <row r="394">
      <c r="A394" s="1"/>
      <c r="C394" s="3"/>
    </row>
    <row r="395">
      <c r="A395" s="1"/>
      <c r="C395" s="3"/>
    </row>
    <row r="396">
      <c r="A396" s="1"/>
      <c r="C396" s="3"/>
    </row>
    <row r="397">
      <c r="A397" s="1"/>
      <c r="C397" s="3"/>
    </row>
    <row r="398">
      <c r="A398" s="1"/>
      <c r="C398" s="3"/>
    </row>
    <row r="399">
      <c r="A399" s="1"/>
      <c r="C399" s="3"/>
    </row>
    <row r="400">
      <c r="A400" s="1"/>
      <c r="C400" s="3"/>
    </row>
    <row r="401">
      <c r="A401" s="1"/>
      <c r="C401" s="3"/>
    </row>
    <row r="402">
      <c r="A402" s="1"/>
      <c r="C402" s="3"/>
    </row>
    <row r="403">
      <c r="A403" s="1"/>
      <c r="C403" s="3"/>
    </row>
    <row r="404">
      <c r="A404" s="1"/>
      <c r="C404" s="3"/>
    </row>
    <row r="405">
      <c r="A405" s="1"/>
      <c r="C405" s="3"/>
    </row>
    <row r="406">
      <c r="A406" s="1"/>
      <c r="C406" s="3"/>
    </row>
    <row r="407">
      <c r="A407" s="1"/>
      <c r="C407" s="3"/>
    </row>
    <row r="408">
      <c r="A408" s="1"/>
      <c r="C408" s="3"/>
    </row>
    <row r="409">
      <c r="A409" s="1"/>
      <c r="C409" s="3"/>
    </row>
    <row r="410">
      <c r="A410" s="1"/>
      <c r="C410" s="3"/>
    </row>
    <row r="411">
      <c r="A411" s="1"/>
      <c r="C411" s="3"/>
    </row>
    <row r="412">
      <c r="A412" s="1"/>
      <c r="C412" s="3"/>
    </row>
    <row r="413">
      <c r="A413" s="1"/>
      <c r="C413" s="3"/>
    </row>
    <row r="414">
      <c r="A414" s="1"/>
      <c r="C414" s="3"/>
    </row>
    <row r="415">
      <c r="A415" s="1"/>
      <c r="C415" s="3"/>
    </row>
    <row r="416">
      <c r="A416" s="1"/>
      <c r="C416" s="3"/>
    </row>
    <row r="417">
      <c r="A417" s="1"/>
      <c r="C417" s="3"/>
    </row>
    <row r="418">
      <c r="A418" s="1"/>
      <c r="C418" s="3"/>
    </row>
    <row r="419">
      <c r="A419" s="1"/>
      <c r="C419" s="3"/>
    </row>
    <row r="420">
      <c r="A420" s="1"/>
      <c r="C420" s="3"/>
    </row>
    <row r="421">
      <c r="A421" s="1"/>
      <c r="C421" s="3"/>
    </row>
    <row r="422">
      <c r="A422" s="1"/>
      <c r="C422" s="3"/>
    </row>
    <row r="423">
      <c r="A423" s="1"/>
      <c r="C423" s="3"/>
    </row>
    <row r="424">
      <c r="A424" s="1"/>
      <c r="C424" s="3"/>
    </row>
    <row r="425">
      <c r="A425" s="1"/>
      <c r="C425" s="3"/>
    </row>
    <row r="426">
      <c r="A426" s="1"/>
      <c r="C426" s="3"/>
    </row>
    <row r="427">
      <c r="A427" s="1"/>
      <c r="C427" s="3"/>
    </row>
    <row r="428">
      <c r="A428" s="1"/>
      <c r="C428" s="3"/>
    </row>
    <row r="429">
      <c r="A429" s="1"/>
      <c r="C429" s="3"/>
    </row>
    <row r="430">
      <c r="A430" s="1"/>
      <c r="C430" s="3"/>
    </row>
    <row r="431">
      <c r="A431" s="1"/>
      <c r="C431" s="3"/>
    </row>
    <row r="432">
      <c r="A432" s="1"/>
      <c r="C432" s="3"/>
    </row>
    <row r="433">
      <c r="A433" s="1"/>
      <c r="C433" s="3"/>
    </row>
    <row r="434">
      <c r="A434" s="1"/>
      <c r="C434" s="3"/>
    </row>
    <row r="435">
      <c r="A435" s="1"/>
      <c r="C435" s="3"/>
    </row>
    <row r="436">
      <c r="A436" s="1"/>
      <c r="C436" s="3"/>
    </row>
    <row r="437">
      <c r="A437" s="1"/>
      <c r="C437" s="3"/>
    </row>
    <row r="438">
      <c r="A438" s="1"/>
      <c r="C438" s="3"/>
    </row>
    <row r="439">
      <c r="A439" s="1"/>
      <c r="C439" s="3"/>
    </row>
    <row r="440">
      <c r="A440" s="1"/>
      <c r="C440" s="3"/>
    </row>
    <row r="441">
      <c r="A441" s="1"/>
      <c r="C441" s="3"/>
    </row>
    <row r="442">
      <c r="A442" s="1"/>
      <c r="C442" s="3"/>
    </row>
    <row r="443">
      <c r="A443" s="1"/>
      <c r="C443" s="3"/>
    </row>
    <row r="444">
      <c r="A444" s="1"/>
      <c r="C444" s="3"/>
    </row>
    <row r="445">
      <c r="A445" s="1"/>
      <c r="C445" s="3"/>
    </row>
    <row r="446">
      <c r="A446" s="1"/>
      <c r="C446" s="3"/>
    </row>
    <row r="447">
      <c r="A447" s="1"/>
      <c r="C447" s="3"/>
    </row>
    <row r="448">
      <c r="A448" s="1"/>
      <c r="C448" s="3"/>
    </row>
    <row r="449">
      <c r="A449" s="1"/>
      <c r="C449" s="3"/>
    </row>
    <row r="450">
      <c r="A450" s="1"/>
      <c r="C450" s="3"/>
    </row>
    <row r="451">
      <c r="A451" s="1"/>
      <c r="C451" s="3"/>
    </row>
    <row r="452">
      <c r="A452" s="1"/>
      <c r="C452" s="3"/>
    </row>
    <row r="453">
      <c r="A453" s="1"/>
      <c r="C453" s="3"/>
    </row>
    <row r="454">
      <c r="A454" s="1"/>
      <c r="C454" s="3"/>
    </row>
    <row r="455">
      <c r="A455" s="1"/>
      <c r="C455" s="3"/>
    </row>
    <row r="456">
      <c r="A456" s="1"/>
      <c r="C456" s="3"/>
    </row>
    <row r="457">
      <c r="A457" s="1"/>
      <c r="C457" s="3"/>
    </row>
    <row r="458">
      <c r="A458" s="1"/>
      <c r="C458" s="3"/>
    </row>
    <row r="459">
      <c r="A459" s="1"/>
      <c r="C459" s="3"/>
    </row>
    <row r="460">
      <c r="A460" s="1"/>
      <c r="C460" s="3"/>
    </row>
    <row r="461">
      <c r="A461" s="1"/>
      <c r="C461" s="3"/>
    </row>
    <row r="462">
      <c r="A462" s="1"/>
      <c r="C462" s="3"/>
    </row>
    <row r="463">
      <c r="A463" s="1"/>
      <c r="C463" s="3"/>
    </row>
    <row r="464">
      <c r="A464" s="1"/>
      <c r="C464" s="3"/>
    </row>
    <row r="465">
      <c r="A465" s="1"/>
      <c r="C465" s="3"/>
    </row>
    <row r="466">
      <c r="A466" s="1"/>
      <c r="C466" s="3"/>
    </row>
    <row r="467">
      <c r="A467" s="1"/>
      <c r="C467" s="3"/>
    </row>
    <row r="468">
      <c r="A468" s="1"/>
      <c r="C468" s="3"/>
    </row>
    <row r="469">
      <c r="A469" s="1"/>
      <c r="C469" s="3"/>
    </row>
    <row r="470">
      <c r="A470" s="1"/>
      <c r="C470" s="3"/>
    </row>
    <row r="471">
      <c r="A471" s="1"/>
      <c r="C471" s="3"/>
    </row>
    <row r="472">
      <c r="A472" s="1"/>
      <c r="C472" s="3"/>
    </row>
    <row r="473">
      <c r="A473" s="1"/>
      <c r="C473" s="3"/>
    </row>
    <row r="474">
      <c r="A474" s="1"/>
      <c r="C474" s="3"/>
    </row>
    <row r="475">
      <c r="A475" s="1"/>
      <c r="C475" s="3"/>
    </row>
    <row r="476">
      <c r="A476" s="1"/>
      <c r="C476" s="3"/>
    </row>
    <row r="477">
      <c r="A477" s="1"/>
      <c r="C477" s="3"/>
    </row>
    <row r="478">
      <c r="A478" s="1"/>
      <c r="C478" s="3"/>
    </row>
    <row r="479">
      <c r="A479" s="1"/>
      <c r="C479" s="3"/>
    </row>
    <row r="480">
      <c r="A480" s="1"/>
      <c r="C480" s="3"/>
    </row>
    <row r="481">
      <c r="A481" s="1"/>
      <c r="C481" s="3"/>
    </row>
    <row r="482">
      <c r="A482" s="1"/>
      <c r="C482" s="3"/>
    </row>
    <row r="483">
      <c r="A483" s="1"/>
      <c r="C483" s="3"/>
    </row>
    <row r="484">
      <c r="A484" s="1"/>
      <c r="C484" s="3"/>
    </row>
    <row r="485">
      <c r="A485" s="1"/>
      <c r="C485" s="3"/>
    </row>
    <row r="486">
      <c r="A486" s="1"/>
      <c r="C486" s="3"/>
    </row>
    <row r="487">
      <c r="A487" s="1"/>
      <c r="C487" s="3"/>
    </row>
    <row r="488">
      <c r="A488" s="1"/>
      <c r="C488" s="3"/>
    </row>
    <row r="489">
      <c r="A489" s="1"/>
      <c r="C489" s="3"/>
    </row>
    <row r="490">
      <c r="A490" s="1"/>
      <c r="C490" s="3"/>
    </row>
    <row r="491">
      <c r="A491" s="1"/>
      <c r="C491" s="3"/>
    </row>
    <row r="492">
      <c r="A492" s="1"/>
      <c r="C492" s="3"/>
    </row>
    <row r="493">
      <c r="A493" s="1"/>
      <c r="C493" s="3"/>
    </row>
    <row r="494">
      <c r="A494" s="1"/>
      <c r="C494" s="3"/>
    </row>
    <row r="495">
      <c r="A495" s="1"/>
      <c r="C495" s="3"/>
    </row>
    <row r="496">
      <c r="A496" s="1"/>
      <c r="C496" s="3"/>
    </row>
    <row r="497">
      <c r="A497" s="1"/>
      <c r="C497" s="3"/>
    </row>
    <row r="498">
      <c r="A498" s="1"/>
      <c r="C498" s="3"/>
    </row>
    <row r="499">
      <c r="A499" s="1"/>
      <c r="C499" s="3"/>
    </row>
    <row r="500">
      <c r="A500" s="1"/>
      <c r="C500" s="3"/>
    </row>
    <row r="501">
      <c r="A501" s="1"/>
      <c r="C501" s="3"/>
    </row>
    <row r="502">
      <c r="A502" s="1"/>
      <c r="C502" s="3"/>
    </row>
    <row r="503">
      <c r="A503" s="1"/>
      <c r="C503" s="3"/>
    </row>
    <row r="504">
      <c r="A504" s="1"/>
      <c r="C504" s="3"/>
    </row>
    <row r="505">
      <c r="A505" s="1"/>
      <c r="C505" s="3"/>
    </row>
    <row r="506">
      <c r="A506" s="1"/>
      <c r="C506" s="3"/>
    </row>
    <row r="507">
      <c r="A507" s="1"/>
      <c r="C507" s="3"/>
    </row>
    <row r="508">
      <c r="A508" s="1"/>
      <c r="C508" s="3"/>
    </row>
    <row r="509">
      <c r="A509" s="1"/>
      <c r="C509" s="3"/>
    </row>
    <row r="510">
      <c r="A510" s="1"/>
      <c r="C510" s="3"/>
    </row>
    <row r="511">
      <c r="A511" s="1"/>
      <c r="C511" s="3"/>
    </row>
    <row r="512">
      <c r="A512" s="1"/>
      <c r="C512" s="3"/>
    </row>
    <row r="513">
      <c r="A513" s="1"/>
      <c r="C513" s="3"/>
    </row>
    <row r="514">
      <c r="A514" s="1"/>
      <c r="C514" s="3"/>
    </row>
    <row r="515">
      <c r="A515" s="1"/>
      <c r="C515" s="3"/>
    </row>
    <row r="516">
      <c r="A516" s="1"/>
      <c r="C516" s="3"/>
    </row>
    <row r="517">
      <c r="A517" s="1"/>
      <c r="C517" s="3"/>
    </row>
    <row r="518">
      <c r="A518" s="1"/>
      <c r="C518" s="3"/>
    </row>
    <row r="519">
      <c r="A519" s="1"/>
      <c r="C519" s="3"/>
    </row>
    <row r="520">
      <c r="A520" s="1"/>
      <c r="C520" s="3"/>
    </row>
    <row r="521">
      <c r="A521" s="1"/>
      <c r="C521" s="3"/>
    </row>
    <row r="522">
      <c r="A522" s="1"/>
      <c r="C522" s="3"/>
    </row>
    <row r="523">
      <c r="A523" s="1"/>
      <c r="C523" s="3"/>
    </row>
    <row r="524">
      <c r="A524" s="1"/>
      <c r="C524" s="3"/>
    </row>
    <row r="525">
      <c r="A525" s="1"/>
      <c r="C525" s="3"/>
    </row>
    <row r="526">
      <c r="A526" s="1"/>
      <c r="C526" s="3"/>
    </row>
    <row r="527">
      <c r="A527" s="1"/>
      <c r="C527" s="3"/>
    </row>
    <row r="528">
      <c r="A528" s="1"/>
      <c r="C528" s="3"/>
    </row>
    <row r="529">
      <c r="A529" s="1"/>
      <c r="C529" s="3"/>
    </row>
    <row r="530">
      <c r="A530" s="1"/>
      <c r="C530" s="3"/>
    </row>
    <row r="531">
      <c r="A531" s="1"/>
      <c r="C531" s="3"/>
    </row>
    <row r="532">
      <c r="A532" s="1"/>
      <c r="C532" s="3"/>
    </row>
    <row r="533">
      <c r="A533" s="1"/>
      <c r="C533" s="3"/>
    </row>
    <row r="534">
      <c r="A534" s="1"/>
      <c r="C534" s="3"/>
    </row>
    <row r="535">
      <c r="A535" s="1"/>
      <c r="C535" s="3"/>
    </row>
    <row r="536">
      <c r="A536" s="1"/>
      <c r="C536" s="3"/>
    </row>
    <row r="537">
      <c r="A537" s="1"/>
      <c r="C537" s="3"/>
    </row>
    <row r="538">
      <c r="A538" s="1"/>
      <c r="C538" s="3"/>
    </row>
    <row r="539">
      <c r="A539" s="1"/>
      <c r="C539" s="3"/>
    </row>
    <row r="540">
      <c r="A540" s="1"/>
      <c r="C540" s="3"/>
    </row>
    <row r="541">
      <c r="A541" s="1"/>
      <c r="C541" s="3"/>
    </row>
    <row r="542">
      <c r="A542" s="1"/>
      <c r="C542" s="3"/>
    </row>
    <row r="543">
      <c r="A543" s="1"/>
      <c r="C543" s="3"/>
    </row>
    <row r="544">
      <c r="A544" s="1"/>
      <c r="C544" s="3"/>
    </row>
    <row r="545">
      <c r="A545" s="1"/>
      <c r="C545" s="3"/>
    </row>
    <row r="546">
      <c r="A546" s="1"/>
      <c r="C546" s="3"/>
    </row>
    <row r="547">
      <c r="A547" s="1"/>
      <c r="C547" s="3"/>
    </row>
    <row r="548">
      <c r="A548" s="1"/>
      <c r="C548" s="3"/>
    </row>
    <row r="549">
      <c r="A549" s="1"/>
      <c r="C549" s="3"/>
    </row>
    <row r="550">
      <c r="A550" s="1"/>
      <c r="C550" s="3"/>
    </row>
    <row r="551">
      <c r="A551" s="1"/>
      <c r="C551" s="3"/>
    </row>
    <row r="552">
      <c r="A552" s="1"/>
      <c r="C552" s="3"/>
    </row>
    <row r="553">
      <c r="A553" s="1"/>
      <c r="C553" s="3"/>
    </row>
    <row r="554">
      <c r="A554" s="1"/>
      <c r="C554" s="3"/>
    </row>
    <row r="555">
      <c r="A555" s="1"/>
      <c r="C555" s="3"/>
    </row>
    <row r="556">
      <c r="A556" s="1"/>
      <c r="C556" s="3"/>
    </row>
    <row r="557">
      <c r="A557" s="1"/>
      <c r="C557" s="3"/>
    </row>
    <row r="558">
      <c r="A558" s="1"/>
      <c r="C558" s="3"/>
    </row>
    <row r="559">
      <c r="A559" s="1"/>
      <c r="C559" s="3"/>
    </row>
    <row r="560">
      <c r="A560" s="1"/>
      <c r="C560" s="3"/>
    </row>
    <row r="561">
      <c r="A561" s="1"/>
      <c r="C561" s="3"/>
    </row>
    <row r="562">
      <c r="A562" s="1"/>
      <c r="C562" s="3"/>
    </row>
    <row r="563">
      <c r="A563" s="1"/>
      <c r="C563" s="3"/>
    </row>
    <row r="564">
      <c r="A564" s="1"/>
      <c r="C564" s="3"/>
    </row>
    <row r="565">
      <c r="A565" s="1"/>
      <c r="C565" s="3"/>
    </row>
    <row r="566">
      <c r="A566" s="1"/>
      <c r="C566" s="3"/>
    </row>
    <row r="567">
      <c r="A567" s="1"/>
      <c r="C567" s="3"/>
    </row>
    <row r="568">
      <c r="A568" s="1"/>
      <c r="C568" s="3"/>
    </row>
    <row r="569">
      <c r="A569" s="1"/>
      <c r="C569" s="3"/>
    </row>
    <row r="570">
      <c r="A570" s="1"/>
      <c r="C570" s="3"/>
    </row>
    <row r="571">
      <c r="A571" s="1"/>
      <c r="C571" s="3"/>
    </row>
    <row r="572">
      <c r="A572" s="1"/>
      <c r="C572" s="3"/>
    </row>
    <row r="573">
      <c r="A573" s="1"/>
      <c r="C573" s="3"/>
    </row>
    <row r="574">
      <c r="A574" s="1"/>
      <c r="C574" s="3"/>
    </row>
    <row r="575">
      <c r="A575" s="1"/>
      <c r="C575" s="3"/>
    </row>
    <row r="576">
      <c r="A576" s="1"/>
      <c r="C576" s="3"/>
    </row>
    <row r="577">
      <c r="A577" s="1"/>
      <c r="C577" s="3"/>
    </row>
    <row r="578">
      <c r="A578" s="1"/>
      <c r="C578" s="3"/>
    </row>
    <row r="579">
      <c r="A579" s="1"/>
      <c r="C579" s="3"/>
    </row>
    <row r="580">
      <c r="A580" s="1"/>
      <c r="C580" s="3"/>
    </row>
    <row r="581">
      <c r="A581" s="1"/>
      <c r="C581" s="3"/>
    </row>
    <row r="582">
      <c r="A582" s="1"/>
      <c r="C582" s="3"/>
    </row>
    <row r="583">
      <c r="A583" s="1"/>
      <c r="C583" s="3"/>
    </row>
    <row r="584">
      <c r="A584" s="1"/>
      <c r="C584" s="3"/>
    </row>
    <row r="585">
      <c r="A585" s="1"/>
      <c r="C585" s="3"/>
    </row>
    <row r="586">
      <c r="A586" s="1"/>
      <c r="C586" s="3"/>
    </row>
    <row r="587">
      <c r="A587" s="1"/>
      <c r="C587" s="3"/>
    </row>
    <row r="588">
      <c r="A588" s="1"/>
      <c r="C588" s="3"/>
    </row>
    <row r="589">
      <c r="A589" s="1"/>
      <c r="C589" s="3"/>
    </row>
    <row r="590">
      <c r="A590" s="1"/>
      <c r="C590" s="3"/>
    </row>
    <row r="591">
      <c r="A591" s="1"/>
      <c r="C591" s="3"/>
    </row>
    <row r="592">
      <c r="A592" s="1"/>
      <c r="C592" s="3"/>
    </row>
    <row r="593">
      <c r="A593" s="1"/>
      <c r="C593" s="3"/>
    </row>
    <row r="594">
      <c r="A594" s="1"/>
      <c r="C594" s="3"/>
    </row>
    <row r="595">
      <c r="A595" s="1"/>
      <c r="C595" s="3"/>
    </row>
    <row r="596">
      <c r="A596" s="1"/>
      <c r="C596" s="3"/>
    </row>
    <row r="597">
      <c r="A597" s="1"/>
      <c r="C597" s="3"/>
    </row>
    <row r="598">
      <c r="A598" s="1"/>
      <c r="C598" s="3"/>
    </row>
    <row r="599">
      <c r="A599" s="1"/>
      <c r="C599" s="3"/>
    </row>
    <row r="600">
      <c r="A600" s="1"/>
      <c r="C600" s="3"/>
    </row>
    <row r="601">
      <c r="A601" s="1"/>
      <c r="C601" s="3"/>
    </row>
    <row r="602">
      <c r="A602" s="1"/>
      <c r="C602" s="3"/>
    </row>
    <row r="603">
      <c r="A603" s="1"/>
      <c r="C603" s="3"/>
    </row>
    <row r="604">
      <c r="A604" s="1"/>
      <c r="C604" s="3"/>
    </row>
    <row r="605">
      <c r="A605" s="1"/>
      <c r="C605" s="3"/>
    </row>
    <row r="606">
      <c r="A606" s="1"/>
      <c r="C606" s="3"/>
    </row>
    <row r="607">
      <c r="A607" s="1"/>
      <c r="C607" s="3"/>
    </row>
    <row r="608">
      <c r="A608" s="1"/>
      <c r="C608" s="3"/>
    </row>
    <row r="609">
      <c r="A609" s="1"/>
      <c r="C609" s="3"/>
    </row>
    <row r="610">
      <c r="A610" s="1"/>
      <c r="C610" s="3"/>
    </row>
    <row r="611">
      <c r="A611" s="1"/>
      <c r="C611" s="3"/>
    </row>
    <row r="612">
      <c r="A612" s="1"/>
      <c r="C612" s="3"/>
    </row>
    <row r="613">
      <c r="A613" s="1"/>
      <c r="C613" s="3"/>
    </row>
    <row r="614">
      <c r="A614" s="1"/>
      <c r="C614" s="3"/>
    </row>
    <row r="615">
      <c r="A615" s="1"/>
      <c r="C615" s="3"/>
    </row>
    <row r="616">
      <c r="A616" s="1"/>
      <c r="C616" s="3"/>
    </row>
    <row r="617">
      <c r="A617" s="1"/>
      <c r="C617" s="3"/>
    </row>
    <row r="618">
      <c r="A618" s="1"/>
      <c r="C618" s="3"/>
    </row>
    <row r="619">
      <c r="A619" s="1"/>
      <c r="C619" s="3"/>
    </row>
    <row r="620">
      <c r="A620" s="1"/>
      <c r="C620" s="3"/>
    </row>
    <row r="621">
      <c r="A621" s="1"/>
      <c r="C621" s="3"/>
    </row>
    <row r="622">
      <c r="A622" s="1"/>
      <c r="C622" s="3"/>
    </row>
    <row r="623">
      <c r="A623" s="1"/>
      <c r="C623" s="3"/>
    </row>
    <row r="624">
      <c r="A624" s="1"/>
      <c r="C624" s="3"/>
    </row>
    <row r="625">
      <c r="A625" s="1"/>
      <c r="C625" s="3"/>
    </row>
    <row r="626">
      <c r="A626" s="1"/>
      <c r="C626" s="3"/>
    </row>
    <row r="627">
      <c r="A627" s="1"/>
      <c r="C627" s="3"/>
    </row>
    <row r="628">
      <c r="A628" s="1"/>
      <c r="C628" s="3"/>
    </row>
    <row r="629">
      <c r="A629" s="1"/>
      <c r="C629" s="3"/>
    </row>
    <row r="630">
      <c r="A630" s="1"/>
      <c r="C630" s="3"/>
    </row>
    <row r="631">
      <c r="A631" s="1"/>
      <c r="C631" s="3"/>
    </row>
    <row r="632">
      <c r="A632" s="1"/>
      <c r="C632" s="3"/>
    </row>
    <row r="633">
      <c r="A633" s="1"/>
      <c r="C633" s="3"/>
    </row>
    <row r="634">
      <c r="A634" s="1"/>
      <c r="C634" s="3"/>
    </row>
    <row r="635">
      <c r="A635" s="1"/>
      <c r="C635" s="3"/>
    </row>
    <row r="636">
      <c r="A636" s="1"/>
      <c r="C636" s="3"/>
    </row>
    <row r="637">
      <c r="A637" s="1"/>
      <c r="C637" s="3"/>
    </row>
    <row r="638">
      <c r="A638" s="1"/>
      <c r="C638" s="3"/>
    </row>
    <row r="639">
      <c r="A639" s="1"/>
      <c r="C639" s="3"/>
    </row>
    <row r="640">
      <c r="A640" s="1"/>
      <c r="C640" s="3"/>
    </row>
    <row r="641">
      <c r="A641" s="1"/>
      <c r="C641" s="3"/>
    </row>
    <row r="642">
      <c r="A642" s="1"/>
      <c r="C642" s="3"/>
    </row>
    <row r="643">
      <c r="A643" s="1"/>
      <c r="C643" s="3"/>
    </row>
    <row r="644">
      <c r="A644" s="1"/>
      <c r="C644" s="3"/>
    </row>
    <row r="645">
      <c r="A645" s="1"/>
      <c r="C645" s="3"/>
    </row>
    <row r="646">
      <c r="A646" s="1"/>
      <c r="C646" s="3"/>
    </row>
    <row r="647">
      <c r="A647" s="1"/>
      <c r="C647" s="3"/>
    </row>
    <row r="648">
      <c r="A648" s="1"/>
      <c r="C648" s="3"/>
    </row>
    <row r="649">
      <c r="A649" s="1"/>
      <c r="C649" s="3"/>
    </row>
    <row r="650">
      <c r="A650" s="1"/>
      <c r="C650" s="3"/>
    </row>
    <row r="651">
      <c r="A651" s="1"/>
      <c r="C651" s="3"/>
    </row>
    <row r="652">
      <c r="A652" s="1"/>
      <c r="C652" s="3"/>
    </row>
    <row r="653">
      <c r="A653" s="1"/>
      <c r="C653" s="3"/>
    </row>
    <row r="654">
      <c r="A654" s="1"/>
      <c r="C654" s="3"/>
    </row>
    <row r="655">
      <c r="A655" s="1"/>
      <c r="C655" s="3"/>
    </row>
    <row r="656">
      <c r="A656" s="1"/>
      <c r="C656" s="3"/>
    </row>
    <row r="657">
      <c r="A657" s="1"/>
      <c r="C657" s="3"/>
    </row>
    <row r="658">
      <c r="A658" s="1"/>
      <c r="C658" s="3"/>
    </row>
    <row r="659">
      <c r="A659" s="1"/>
      <c r="C659" s="3"/>
    </row>
    <row r="660">
      <c r="A660" s="1"/>
      <c r="C660" s="3"/>
    </row>
    <row r="661">
      <c r="A661" s="1"/>
      <c r="C661" s="3"/>
    </row>
    <row r="662">
      <c r="A662" s="1"/>
      <c r="C662" s="3"/>
    </row>
    <row r="663">
      <c r="A663" s="1"/>
      <c r="C663" s="3"/>
    </row>
    <row r="664">
      <c r="A664" s="1"/>
      <c r="C664" s="3"/>
    </row>
    <row r="665">
      <c r="A665" s="1"/>
      <c r="C665" s="3"/>
    </row>
    <row r="666">
      <c r="A666" s="1"/>
      <c r="C666" s="3"/>
    </row>
    <row r="667">
      <c r="A667" s="1"/>
      <c r="C667" s="3"/>
    </row>
    <row r="668">
      <c r="A668" s="1"/>
      <c r="C668" s="3"/>
    </row>
    <row r="669">
      <c r="A669" s="1"/>
      <c r="C669" s="3"/>
    </row>
    <row r="670">
      <c r="A670" s="1"/>
      <c r="C670" s="3"/>
    </row>
    <row r="671">
      <c r="A671" s="1"/>
      <c r="C671" s="3"/>
    </row>
    <row r="672">
      <c r="A672" s="1"/>
      <c r="C672" s="3"/>
    </row>
    <row r="673">
      <c r="A673" s="1"/>
      <c r="C673" s="3"/>
    </row>
    <row r="674">
      <c r="A674" s="1"/>
      <c r="C674" s="3"/>
    </row>
    <row r="675">
      <c r="A675" s="1"/>
      <c r="C675" s="3"/>
    </row>
    <row r="676">
      <c r="A676" s="1"/>
      <c r="C676" s="3"/>
    </row>
    <row r="677">
      <c r="A677" s="1"/>
      <c r="C677" s="3"/>
    </row>
    <row r="678">
      <c r="A678" s="1"/>
      <c r="C678" s="3"/>
    </row>
    <row r="679">
      <c r="A679" s="1"/>
      <c r="C679" s="3"/>
    </row>
    <row r="680">
      <c r="A680" s="1"/>
      <c r="C680" s="3"/>
    </row>
    <row r="681">
      <c r="A681" s="1"/>
      <c r="C681" s="3"/>
    </row>
    <row r="682">
      <c r="A682" s="1"/>
      <c r="C682" s="3"/>
    </row>
    <row r="683">
      <c r="A683" s="1"/>
      <c r="C683" s="3"/>
    </row>
    <row r="684">
      <c r="A684" s="1"/>
      <c r="C684" s="3"/>
    </row>
    <row r="685">
      <c r="A685" s="1"/>
      <c r="C685" s="3"/>
    </row>
    <row r="686">
      <c r="A686" s="1"/>
      <c r="C686" s="3"/>
    </row>
    <row r="687">
      <c r="A687" s="1"/>
      <c r="C687" s="3"/>
    </row>
    <row r="688">
      <c r="A688" s="1"/>
      <c r="C688" s="3"/>
    </row>
    <row r="689">
      <c r="A689" s="1"/>
      <c r="C689" s="3"/>
    </row>
    <row r="690">
      <c r="A690" s="1"/>
      <c r="C690" s="3"/>
    </row>
    <row r="691">
      <c r="A691" s="1"/>
      <c r="C691" s="3"/>
    </row>
    <row r="692">
      <c r="A692" s="1"/>
      <c r="C692" s="3"/>
    </row>
    <row r="693">
      <c r="A693" s="1"/>
      <c r="C693" s="3"/>
    </row>
    <row r="694">
      <c r="A694" s="1"/>
      <c r="C694" s="3"/>
    </row>
    <row r="695">
      <c r="A695" s="1"/>
      <c r="C695" s="3"/>
    </row>
    <row r="696">
      <c r="A696" s="1"/>
      <c r="C696" s="3"/>
    </row>
    <row r="697">
      <c r="A697" s="1"/>
      <c r="C697" s="3"/>
    </row>
    <row r="698">
      <c r="A698" s="1"/>
      <c r="C698" s="3"/>
    </row>
    <row r="699">
      <c r="A699" s="1"/>
      <c r="C699" s="3"/>
    </row>
    <row r="700">
      <c r="A700" s="1"/>
      <c r="C700" s="3"/>
    </row>
    <row r="701">
      <c r="A701" s="1"/>
      <c r="C701" s="3"/>
    </row>
    <row r="702">
      <c r="A702" s="1"/>
      <c r="C702" s="3"/>
    </row>
    <row r="703">
      <c r="A703" s="1"/>
      <c r="C703" s="3"/>
    </row>
    <row r="704">
      <c r="A704" s="1"/>
      <c r="C704" s="3"/>
    </row>
    <row r="705">
      <c r="A705" s="1"/>
      <c r="C705" s="3"/>
    </row>
    <row r="706">
      <c r="A706" s="1"/>
      <c r="C706" s="3"/>
    </row>
    <row r="707">
      <c r="A707" s="1"/>
      <c r="C707" s="3"/>
    </row>
    <row r="708">
      <c r="A708" s="1"/>
      <c r="C708" s="3"/>
    </row>
    <row r="709">
      <c r="A709" s="1"/>
      <c r="C709" s="3"/>
    </row>
    <row r="710">
      <c r="A710" s="1"/>
      <c r="C710" s="3"/>
    </row>
    <row r="711">
      <c r="A711" s="1"/>
      <c r="C711" s="3"/>
    </row>
    <row r="712">
      <c r="A712" s="1"/>
      <c r="C712" s="3"/>
    </row>
    <row r="713">
      <c r="A713" s="1"/>
      <c r="C713" s="3"/>
    </row>
    <row r="714">
      <c r="A714" s="1"/>
      <c r="C714" s="3"/>
    </row>
    <row r="715">
      <c r="A715" s="1"/>
      <c r="C715" s="3"/>
    </row>
    <row r="716">
      <c r="A716" s="1"/>
      <c r="C716" s="3"/>
    </row>
    <row r="717">
      <c r="A717" s="1"/>
      <c r="C717" s="3"/>
    </row>
    <row r="718">
      <c r="A718" s="1"/>
      <c r="C718" s="3"/>
    </row>
    <row r="719">
      <c r="A719" s="1"/>
      <c r="C719" s="3"/>
    </row>
    <row r="720">
      <c r="A720" s="1"/>
      <c r="C720" s="3"/>
    </row>
    <row r="721">
      <c r="A721" s="1"/>
      <c r="C721" s="3"/>
    </row>
    <row r="722">
      <c r="A722" s="1"/>
      <c r="C722" s="3"/>
    </row>
    <row r="723">
      <c r="A723" s="1"/>
      <c r="C723" s="3"/>
    </row>
    <row r="724">
      <c r="A724" s="1"/>
      <c r="C724" s="3"/>
    </row>
    <row r="725">
      <c r="A725" s="1"/>
      <c r="C725" s="3"/>
    </row>
    <row r="726">
      <c r="A726" s="1"/>
      <c r="C726" s="3"/>
    </row>
    <row r="727">
      <c r="A727" s="1"/>
      <c r="C727" s="3"/>
    </row>
    <row r="728">
      <c r="A728" s="1"/>
      <c r="C728" s="3"/>
    </row>
    <row r="729">
      <c r="A729" s="1"/>
      <c r="C729" s="3"/>
    </row>
    <row r="730">
      <c r="A730" s="1"/>
      <c r="C730" s="3"/>
    </row>
    <row r="731">
      <c r="A731" s="1"/>
      <c r="C731" s="3"/>
    </row>
    <row r="732">
      <c r="A732" s="1"/>
      <c r="C732" s="3"/>
    </row>
    <row r="733">
      <c r="A733" s="1"/>
      <c r="C733" s="3"/>
    </row>
    <row r="734">
      <c r="A734" s="1"/>
      <c r="C734" s="3"/>
    </row>
    <row r="735">
      <c r="A735" s="1"/>
      <c r="C735" s="3"/>
    </row>
    <row r="736">
      <c r="A736" s="1"/>
      <c r="C736" s="3"/>
    </row>
    <row r="737">
      <c r="A737" s="1"/>
      <c r="C737" s="3"/>
    </row>
    <row r="738">
      <c r="A738" s="1"/>
      <c r="C738" s="3"/>
    </row>
    <row r="739">
      <c r="A739" s="1"/>
      <c r="C739" s="3"/>
    </row>
    <row r="740">
      <c r="A740" s="1"/>
      <c r="C740" s="3"/>
    </row>
    <row r="741">
      <c r="A741" s="1"/>
      <c r="C741" s="3"/>
    </row>
    <row r="742">
      <c r="A742" s="1"/>
      <c r="C742" s="3"/>
    </row>
    <row r="743">
      <c r="A743" s="1"/>
      <c r="C743" s="3"/>
    </row>
    <row r="744">
      <c r="A744" s="1"/>
      <c r="C744" s="3"/>
    </row>
    <row r="745">
      <c r="A745" s="1"/>
      <c r="C745" s="3"/>
    </row>
    <row r="746">
      <c r="A746" s="1"/>
      <c r="C746" s="3"/>
    </row>
    <row r="747">
      <c r="A747" s="1"/>
      <c r="C747" s="3"/>
    </row>
    <row r="748">
      <c r="A748" s="1"/>
      <c r="C748" s="3"/>
    </row>
    <row r="749">
      <c r="A749" s="1"/>
      <c r="C749" s="3"/>
    </row>
    <row r="750">
      <c r="A750" s="1"/>
      <c r="C750" s="3"/>
    </row>
    <row r="751">
      <c r="A751" s="1"/>
      <c r="C751" s="3"/>
    </row>
    <row r="752">
      <c r="A752" s="1"/>
      <c r="C752" s="3"/>
    </row>
    <row r="753">
      <c r="A753" s="1"/>
      <c r="C753" s="3"/>
    </row>
    <row r="754">
      <c r="A754" s="1"/>
      <c r="C754" s="3"/>
    </row>
    <row r="755">
      <c r="A755" s="1"/>
      <c r="C755" s="3"/>
    </row>
    <row r="756">
      <c r="A756" s="1"/>
      <c r="C756" s="3"/>
    </row>
    <row r="757">
      <c r="A757" s="1"/>
      <c r="C757" s="3"/>
    </row>
    <row r="758">
      <c r="A758" s="1"/>
      <c r="C758" s="3"/>
    </row>
    <row r="759">
      <c r="A759" s="1"/>
      <c r="C759" s="3"/>
    </row>
    <row r="760">
      <c r="A760" s="1"/>
      <c r="C760" s="3"/>
    </row>
    <row r="761">
      <c r="A761" s="1"/>
      <c r="C761" s="3"/>
    </row>
    <row r="762">
      <c r="A762" s="1"/>
      <c r="C762" s="3"/>
    </row>
    <row r="763">
      <c r="A763" s="1"/>
      <c r="C763" s="3"/>
    </row>
    <row r="764">
      <c r="A764" s="1"/>
      <c r="C764" s="3"/>
    </row>
    <row r="765">
      <c r="A765" s="1"/>
      <c r="C765" s="3"/>
    </row>
    <row r="766">
      <c r="A766" s="1"/>
      <c r="C766" s="3"/>
    </row>
    <row r="767">
      <c r="A767" s="1"/>
      <c r="C767" s="3"/>
    </row>
    <row r="768">
      <c r="A768" s="1"/>
      <c r="C768" s="3"/>
    </row>
    <row r="769">
      <c r="A769" s="1"/>
      <c r="C769" s="3"/>
    </row>
    <row r="770">
      <c r="A770" s="1"/>
      <c r="C770" s="3"/>
    </row>
    <row r="771">
      <c r="A771" s="1"/>
      <c r="C771" s="3"/>
    </row>
    <row r="772">
      <c r="A772" s="1"/>
      <c r="C772" s="3"/>
    </row>
    <row r="773">
      <c r="A773" s="1"/>
      <c r="C773" s="3"/>
    </row>
    <row r="774">
      <c r="A774" s="1"/>
      <c r="C774" s="3"/>
    </row>
    <row r="775">
      <c r="A775" s="1"/>
      <c r="C775" s="3"/>
    </row>
    <row r="776">
      <c r="A776" s="1"/>
      <c r="C776" s="3"/>
    </row>
    <row r="777">
      <c r="A777" s="1"/>
      <c r="C777" s="3"/>
    </row>
    <row r="778">
      <c r="A778" s="1"/>
      <c r="C778" s="3"/>
    </row>
    <row r="779">
      <c r="A779" s="1"/>
      <c r="C779" s="3"/>
    </row>
    <row r="780">
      <c r="A780" s="1"/>
      <c r="C780" s="3"/>
    </row>
    <row r="781">
      <c r="A781" s="1"/>
      <c r="C781" s="3"/>
    </row>
    <row r="782">
      <c r="A782" s="1"/>
      <c r="C782" s="3"/>
    </row>
    <row r="783">
      <c r="A783" s="1"/>
      <c r="C783" s="3"/>
    </row>
    <row r="784">
      <c r="A784" s="1"/>
      <c r="C784" s="3"/>
    </row>
    <row r="785">
      <c r="A785" s="1"/>
      <c r="C785" s="3"/>
    </row>
    <row r="786">
      <c r="A786" s="1"/>
      <c r="C786" s="3"/>
    </row>
    <row r="787">
      <c r="A787" s="1"/>
      <c r="C787" s="3"/>
    </row>
    <row r="788">
      <c r="A788" s="1"/>
      <c r="C788" s="3"/>
    </row>
    <row r="789">
      <c r="A789" s="1"/>
      <c r="C789" s="3"/>
    </row>
    <row r="790">
      <c r="A790" s="1"/>
      <c r="C790" s="3"/>
    </row>
    <row r="791">
      <c r="A791" s="1"/>
      <c r="C791" s="3"/>
    </row>
    <row r="792">
      <c r="A792" s="1"/>
      <c r="C792" s="3"/>
    </row>
    <row r="793">
      <c r="A793" s="1"/>
      <c r="C793" s="3"/>
    </row>
    <row r="794">
      <c r="A794" s="1"/>
      <c r="C794" s="3"/>
    </row>
    <row r="795">
      <c r="A795" s="1"/>
      <c r="C795" s="3"/>
    </row>
    <row r="796">
      <c r="A796" s="1"/>
      <c r="C796" s="3"/>
    </row>
    <row r="797">
      <c r="A797" s="1"/>
      <c r="C797" s="3"/>
    </row>
    <row r="798">
      <c r="A798" s="1"/>
      <c r="C798" s="3"/>
    </row>
    <row r="799">
      <c r="A799" s="1"/>
      <c r="C799" s="3"/>
    </row>
    <row r="800">
      <c r="A800" s="1"/>
      <c r="C800" s="3"/>
    </row>
    <row r="801">
      <c r="A801" s="1"/>
      <c r="C801" s="3"/>
    </row>
    <row r="802">
      <c r="A802" s="1"/>
      <c r="C802" s="3"/>
    </row>
    <row r="803">
      <c r="A803" s="1"/>
      <c r="C803" s="3"/>
    </row>
    <row r="804">
      <c r="A804" s="1"/>
      <c r="C804" s="3"/>
    </row>
    <row r="805">
      <c r="A805" s="1"/>
      <c r="C805" s="3"/>
    </row>
    <row r="806">
      <c r="A806" s="1"/>
      <c r="C806" s="3"/>
    </row>
    <row r="807">
      <c r="A807" s="1"/>
      <c r="C807" s="3"/>
    </row>
    <row r="808">
      <c r="A808" s="1"/>
      <c r="C808" s="3"/>
    </row>
    <row r="809">
      <c r="A809" s="1"/>
      <c r="C809" s="3"/>
    </row>
    <row r="810">
      <c r="A810" s="1"/>
      <c r="C810" s="3"/>
    </row>
    <row r="811">
      <c r="A811" s="1"/>
      <c r="C811" s="3"/>
    </row>
    <row r="812">
      <c r="A812" s="1"/>
      <c r="C812" s="3"/>
    </row>
    <row r="813">
      <c r="A813" s="1"/>
      <c r="C813" s="3"/>
    </row>
    <row r="814">
      <c r="A814" s="1"/>
      <c r="C814" s="3"/>
    </row>
    <row r="815">
      <c r="A815" s="1"/>
      <c r="C815" s="3"/>
    </row>
    <row r="816">
      <c r="A816" s="1"/>
      <c r="C816" s="3"/>
    </row>
    <row r="817">
      <c r="A817" s="1"/>
      <c r="C817" s="3"/>
    </row>
    <row r="818">
      <c r="A818" s="1"/>
      <c r="C818" s="3"/>
    </row>
    <row r="819">
      <c r="A819" s="1"/>
      <c r="C819" s="3"/>
    </row>
    <row r="820">
      <c r="A820" s="1"/>
      <c r="C820" s="3"/>
    </row>
    <row r="821">
      <c r="A821" s="1"/>
      <c r="C821" s="3"/>
    </row>
    <row r="822">
      <c r="A822" s="1"/>
      <c r="C822" s="3"/>
    </row>
    <row r="823">
      <c r="A823" s="1"/>
      <c r="C823" s="3"/>
    </row>
    <row r="824">
      <c r="A824" s="1"/>
      <c r="C824" s="3"/>
    </row>
    <row r="825">
      <c r="A825" s="1"/>
      <c r="C825" s="3"/>
    </row>
    <row r="826">
      <c r="A826" s="1"/>
      <c r="C826" s="3"/>
    </row>
    <row r="827">
      <c r="A827" s="1"/>
      <c r="C827" s="3"/>
    </row>
    <row r="828">
      <c r="A828" s="1"/>
      <c r="C828" s="3"/>
    </row>
    <row r="829">
      <c r="A829" s="1"/>
      <c r="C829" s="3"/>
    </row>
    <row r="830">
      <c r="A830" s="1"/>
      <c r="C830" s="3"/>
    </row>
    <row r="831">
      <c r="A831" s="1"/>
      <c r="C831" s="3"/>
    </row>
    <row r="832">
      <c r="A832" s="1"/>
      <c r="C832" s="3"/>
    </row>
    <row r="833">
      <c r="A833" s="1"/>
      <c r="C833" s="3"/>
    </row>
    <row r="834">
      <c r="A834" s="1"/>
      <c r="C834" s="3"/>
    </row>
    <row r="835">
      <c r="A835" s="1"/>
      <c r="C835" s="3"/>
    </row>
    <row r="836">
      <c r="A836" s="1"/>
      <c r="C836" s="3"/>
    </row>
    <row r="837">
      <c r="A837" s="1"/>
      <c r="C837" s="3"/>
    </row>
    <row r="838">
      <c r="A838" s="1"/>
      <c r="C838" s="3"/>
    </row>
    <row r="839">
      <c r="A839" s="1"/>
      <c r="C839" s="3"/>
    </row>
    <row r="840">
      <c r="A840" s="1"/>
      <c r="C840" s="3"/>
    </row>
    <row r="841">
      <c r="A841" s="1"/>
      <c r="C841" s="3"/>
    </row>
    <row r="842">
      <c r="A842" s="1"/>
      <c r="C842" s="3"/>
    </row>
    <row r="843">
      <c r="A843" s="1"/>
      <c r="C843" s="3"/>
    </row>
    <row r="844">
      <c r="A844" s="1"/>
      <c r="C844" s="3"/>
    </row>
    <row r="845">
      <c r="A845" s="1"/>
      <c r="C845" s="3"/>
    </row>
    <row r="846">
      <c r="A846" s="1"/>
      <c r="C846" s="3"/>
    </row>
    <row r="847">
      <c r="A847" s="1"/>
      <c r="C847" s="3"/>
    </row>
    <row r="848">
      <c r="A848" s="1"/>
      <c r="C848" s="3"/>
    </row>
    <row r="849">
      <c r="A849" s="1"/>
      <c r="C849" s="3"/>
    </row>
    <row r="850">
      <c r="A850" s="1"/>
      <c r="C850" s="3"/>
    </row>
    <row r="851">
      <c r="A851" s="1"/>
      <c r="C851" s="3"/>
    </row>
    <row r="852">
      <c r="A852" s="1"/>
      <c r="C852" s="3"/>
    </row>
    <row r="853">
      <c r="A853" s="1"/>
      <c r="C853" s="3"/>
    </row>
    <row r="854">
      <c r="A854" s="1"/>
      <c r="C854" s="3"/>
    </row>
    <row r="855">
      <c r="A855" s="1"/>
      <c r="C855" s="3"/>
    </row>
    <row r="856">
      <c r="A856" s="1"/>
      <c r="C856" s="3"/>
    </row>
    <row r="857">
      <c r="A857" s="1"/>
      <c r="C857" s="3"/>
    </row>
    <row r="858">
      <c r="A858" s="1"/>
      <c r="C858" s="3"/>
    </row>
    <row r="859">
      <c r="A859" s="1"/>
      <c r="C859" s="3"/>
    </row>
    <row r="860">
      <c r="A860" s="1"/>
      <c r="C860" s="3"/>
    </row>
    <row r="861">
      <c r="A861" s="1"/>
      <c r="C861" s="3"/>
    </row>
    <row r="862">
      <c r="A862" s="1"/>
      <c r="C862" s="3"/>
    </row>
    <row r="863">
      <c r="A863" s="1"/>
      <c r="C863" s="3"/>
    </row>
    <row r="864">
      <c r="A864" s="1"/>
      <c r="C864" s="3"/>
    </row>
    <row r="865">
      <c r="A865" s="1"/>
      <c r="C865" s="3"/>
    </row>
    <row r="866">
      <c r="A866" s="1"/>
      <c r="C866" s="3"/>
    </row>
    <row r="867">
      <c r="A867" s="1"/>
      <c r="C867" s="3"/>
    </row>
    <row r="868">
      <c r="A868" s="1"/>
      <c r="C868" s="3"/>
    </row>
    <row r="869">
      <c r="A869" s="1"/>
      <c r="C869" s="3"/>
    </row>
    <row r="870">
      <c r="A870" s="1"/>
      <c r="C870" s="3"/>
    </row>
    <row r="871">
      <c r="A871" s="1"/>
      <c r="C871" s="3"/>
    </row>
    <row r="872">
      <c r="A872" s="1"/>
      <c r="C872" s="3"/>
    </row>
    <row r="873">
      <c r="A873" s="1"/>
      <c r="C873" s="3"/>
    </row>
    <row r="874">
      <c r="A874" s="1"/>
      <c r="C874" s="3"/>
    </row>
    <row r="875">
      <c r="A875" s="1"/>
      <c r="C875" s="3"/>
    </row>
    <row r="876">
      <c r="A876" s="1"/>
      <c r="C876" s="3"/>
    </row>
    <row r="877">
      <c r="A877" s="1"/>
      <c r="C877" s="3"/>
    </row>
    <row r="878">
      <c r="A878" s="1"/>
      <c r="C878" s="3"/>
    </row>
    <row r="879">
      <c r="A879" s="1"/>
      <c r="C879" s="3"/>
    </row>
    <row r="880">
      <c r="A880" s="1"/>
      <c r="C880" s="3"/>
    </row>
    <row r="881">
      <c r="A881" s="1"/>
      <c r="C881" s="3"/>
    </row>
    <row r="882">
      <c r="A882" s="1"/>
      <c r="C882" s="3"/>
    </row>
    <row r="883">
      <c r="A883" s="1"/>
      <c r="C883" s="3"/>
    </row>
    <row r="884">
      <c r="A884" s="1"/>
      <c r="C884" s="3"/>
    </row>
    <row r="885">
      <c r="A885" s="1"/>
      <c r="C885" s="3"/>
    </row>
    <row r="886">
      <c r="A886" s="1"/>
      <c r="C886" s="3"/>
    </row>
    <row r="887">
      <c r="A887" s="1"/>
      <c r="C887" s="3"/>
    </row>
    <row r="888">
      <c r="A888" s="1"/>
      <c r="C888" s="3"/>
    </row>
    <row r="889">
      <c r="A889" s="1"/>
      <c r="C889" s="3"/>
    </row>
    <row r="890">
      <c r="A890" s="1"/>
      <c r="C890" s="3"/>
    </row>
    <row r="891">
      <c r="A891" s="1"/>
      <c r="C891" s="3"/>
    </row>
    <row r="892">
      <c r="A892" s="1"/>
      <c r="C892" s="3"/>
    </row>
    <row r="893">
      <c r="A893" s="1"/>
      <c r="C893" s="3"/>
    </row>
    <row r="894">
      <c r="A894" s="1"/>
      <c r="C894" s="3"/>
    </row>
    <row r="895">
      <c r="A895" s="1"/>
      <c r="C895" s="3"/>
    </row>
    <row r="896">
      <c r="A896" s="1"/>
      <c r="C896" s="3"/>
    </row>
    <row r="897">
      <c r="A897" s="1"/>
      <c r="C897" s="3"/>
    </row>
    <row r="898">
      <c r="A898" s="1"/>
      <c r="C898" s="3"/>
    </row>
    <row r="899">
      <c r="A899" s="1"/>
      <c r="C899" s="3"/>
    </row>
    <row r="900">
      <c r="A900" s="1"/>
      <c r="C900" s="3"/>
    </row>
    <row r="901">
      <c r="A901" s="1"/>
      <c r="C901" s="3"/>
    </row>
    <row r="902">
      <c r="A902" s="1"/>
      <c r="C902" s="3"/>
    </row>
    <row r="903">
      <c r="A903" s="1"/>
      <c r="C903" s="3"/>
    </row>
    <row r="904">
      <c r="A904" s="1"/>
      <c r="C904" s="3"/>
    </row>
    <row r="905">
      <c r="A905" s="1"/>
      <c r="C905" s="3"/>
    </row>
    <row r="906">
      <c r="A906" s="1"/>
      <c r="C906" s="3"/>
    </row>
    <row r="907">
      <c r="A907" s="1"/>
      <c r="C907" s="3"/>
    </row>
    <row r="908">
      <c r="A908" s="1"/>
      <c r="C908" s="3"/>
    </row>
    <row r="909">
      <c r="A909" s="1"/>
      <c r="C909" s="3"/>
    </row>
    <row r="910">
      <c r="A910" s="1"/>
      <c r="C910" s="3"/>
    </row>
    <row r="911">
      <c r="A911" s="1"/>
      <c r="C911" s="3"/>
    </row>
    <row r="912">
      <c r="A912" s="1"/>
      <c r="C912" s="3"/>
    </row>
    <row r="913">
      <c r="A913" s="1"/>
      <c r="C913" s="3"/>
    </row>
    <row r="914">
      <c r="A914" s="1"/>
      <c r="C914" s="3"/>
    </row>
    <row r="915">
      <c r="A915" s="1"/>
      <c r="C915" s="3"/>
    </row>
    <row r="916">
      <c r="A916" s="1"/>
      <c r="C916" s="3"/>
    </row>
    <row r="917">
      <c r="A917" s="1"/>
      <c r="C917" s="3"/>
    </row>
    <row r="918">
      <c r="A918" s="1"/>
      <c r="C918" s="3"/>
    </row>
    <row r="919">
      <c r="A919" s="1"/>
      <c r="C919" s="3"/>
    </row>
    <row r="920">
      <c r="A920" s="1"/>
      <c r="C920" s="3"/>
    </row>
    <row r="921">
      <c r="A921" s="1"/>
      <c r="C921" s="3"/>
    </row>
    <row r="922">
      <c r="A922" s="1"/>
      <c r="C922" s="3"/>
    </row>
    <row r="923">
      <c r="A923" s="1"/>
      <c r="C923" s="3"/>
    </row>
    <row r="924">
      <c r="A924" s="1"/>
      <c r="C924" s="3"/>
    </row>
    <row r="925">
      <c r="A925" s="1"/>
      <c r="C925" s="3"/>
    </row>
    <row r="926">
      <c r="A926" s="1"/>
      <c r="C926" s="3"/>
    </row>
    <row r="927">
      <c r="A927" s="1"/>
      <c r="C927" s="3"/>
    </row>
    <row r="928">
      <c r="A928" s="1"/>
      <c r="C928" s="3"/>
    </row>
    <row r="929">
      <c r="A929" s="1"/>
      <c r="C929" s="3"/>
    </row>
    <row r="930">
      <c r="A930" s="1"/>
      <c r="C930" s="3"/>
    </row>
    <row r="931">
      <c r="A931" s="1"/>
      <c r="C931" s="3"/>
    </row>
    <row r="932">
      <c r="A932" s="1"/>
      <c r="C932" s="3"/>
    </row>
    <row r="933">
      <c r="A933" s="1"/>
      <c r="C933" s="3"/>
    </row>
    <row r="934">
      <c r="A934" s="1"/>
      <c r="C934" s="3"/>
    </row>
    <row r="935">
      <c r="A935" s="1"/>
      <c r="C935" s="3"/>
    </row>
    <row r="936">
      <c r="A936" s="1"/>
      <c r="C936" s="3"/>
    </row>
    <row r="937">
      <c r="A937" s="1"/>
      <c r="C937" s="3"/>
    </row>
    <row r="938">
      <c r="A938" s="1"/>
      <c r="C938" s="3"/>
    </row>
    <row r="939">
      <c r="A939" s="1"/>
      <c r="C939" s="3"/>
    </row>
    <row r="940">
      <c r="A940" s="1"/>
      <c r="C940" s="3"/>
    </row>
    <row r="941">
      <c r="A941" s="1"/>
      <c r="C941" s="3"/>
    </row>
    <row r="942">
      <c r="A942" s="1"/>
      <c r="C942" s="3"/>
    </row>
    <row r="943">
      <c r="A943" s="1"/>
      <c r="C943" s="3"/>
    </row>
    <row r="944">
      <c r="A944" s="1"/>
      <c r="C944" s="3"/>
    </row>
    <row r="945">
      <c r="A945" s="1"/>
      <c r="C945" s="3"/>
    </row>
    <row r="946">
      <c r="A946" s="1"/>
      <c r="C946" s="3"/>
    </row>
    <row r="947">
      <c r="A947" s="1"/>
      <c r="C947" s="3"/>
    </row>
    <row r="948">
      <c r="A948" s="1"/>
      <c r="C948" s="3"/>
    </row>
    <row r="949">
      <c r="A949" s="1"/>
      <c r="C949" s="3"/>
    </row>
    <row r="950">
      <c r="A950" s="1"/>
      <c r="C950" s="3"/>
    </row>
    <row r="951">
      <c r="A951" s="1"/>
      <c r="C951" s="3"/>
    </row>
    <row r="952">
      <c r="A952" s="1"/>
      <c r="C952" s="3"/>
    </row>
    <row r="953">
      <c r="A953" s="1"/>
      <c r="C953" s="3"/>
    </row>
    <row r="954">
      <c r="A954" s="1"/>
      <c r="C954" s="3"/>
    </row>
    <row r="955">
      <c r="A955" s="1"/>
      <c r="C955" s="3"/>
    </row>
    <row r="956">
      <c r="A956" s="1"/>
      <c r="C956" s="3"/>
    </row>
    <row r="957">
      <c r="A957" s="1"/>
      <c r="C957" s="3"/>
    </row>
    <row r="958">
      <c r="A958" s="1"/>
      <c r="C958" s="3"/>
    </row>
    <row r="959">
      <c r="A959" s="1"/>
      <c r="C959" s="3"/>
    </row>
    <row r="960">
      <c r="A960" s="1"/>
      <c r="C960" s="3"/>
    </row>
    <row r="961">
      <c r="A961" s="1"/>
      <c r="C961" s="3"/>
    </row>
    <row r="962">
      <c r="A962" s="1"/>
      <c r="C962" s="3"/>
    </row>
    <row r="963">
      <c r="A963" s="1"/>
      <c r="C963" s="3"/>
    </row>
    <row r="964">
      <c r="A964" s="1"/>
      <c r="C964" s="3"/>
    </row>
    <row r="965">
      <c r="A965" s="1"/>
      <c r="C965" s="3"/>
    </row>
    <row r="966">
      <c r="A966" s="1"/>
      <c r="C966" s="3"/>
    </row>
    <row r="967">
      <c r="A967" s="1"/>
      <c r="C967" s="3"/>
    </row>
    <row r="968">
      <c r="A968" s="1"/>
      <c r="C968" s="3"/>
    </row>
    <row r="969">
      <c r="A969" s="1"/>
      <c r="C969" s="3"/>
    </row>
    <row r="970">
      <c r="A970" s="1"/>
      <c r="C970" s="3"/>
    </row>
    <row r="971">
      <c r="A971" s="1"/>
      <c r="C971" s="3"/>
    </row>
    <row r="972">
      <c r="A972" s="1"/>
      <c r="C972" s="3"/>
    </row>
    <row r="973">
      <c r="A973" s="1"/>
      <c r="C973" s="3"/>
    </row>
  </sheetData>
  <mergeCells count="72">
    <mergeCell ref="D100:O101"/>
    <mergeCell ref="D102:O103"/>
    <mergeCell ref="D104:O105"/>
    <mergeCell ref="D106:O107"/>
    <mergeCell ref="D108:O109"/>
    <mergeCell ref="D110:O111"/>
    <mergeCell ref="D112:O113"/>
    <mergeCell ref="D114:O115"/>
    <mergeCell ref="D116:O117"/>
    <mergeCell ref="D118:O119"/>
    <mergeCell ref="D120:O121"/>
    <mergeCell ref="D129:U133"/>
    <mergeCell ref="D137:U142"/>
    <mergeCell ref="D146:U151"/>
    <mergeCell ref="D217:U222"/>
    <mergeCell ref="D226:U231"/>
    <mergeCell ref="D155:U160"/>
    <mergeCell ref="D164:U169"/>
    <mergeCell ref="D173:U177"/>
    <mergeCell ref="D181:U185"/>
    <mergeCell ref="D189:U194"/>
    <mergeCell ref="D198:U204"/>
    <mergeCell ref="D208:U213"/>
    <mergeCell ref="D2:O3"/>
    <mergeCell ref="D4:O5"/>
    <mergeCell ref="D6:O7"/>
    <mergeCell ref="D8:O9"/>
    <mergeCell ref="D10:O11"/>
    <mergeCell ref="D12:O13"/>
    <mergeCell ref="D14:O15"/>
    <mergeCell ref="D16:O17"/>
    <mergeCell ref="D18:O19"/>
    <mergeCell ref="D20:O21"/>
    <mergeCell ref="D22:O23"/>
    <mergeCell ref="D24:O25"/>
    <mergeCell ref="D26:O27"/>
    <mergeCell ref="D28:O29"/>
    <mergeCell ref="D30:O31"/>
    <mergeCell ref="D32:O33"/>
    <mergeCell ref="D34:O35"/>
    <mergeCell ref="D36:O37"/>
    <mergeCell ref="D38:O39"/>
    <mergeCell ref="D40:O41"/>
    <mergeCell ref="D42:O43"/>
    <mergeCell ref="D44:O45"/>
    <mergeCell ref="D46:O47"/>
    <mergeCell ref="D48:O49"/>
    <mergeCell ref="D50:O51"/>
    <mergeCell ref="D52:O53"/>
    <mergeCell ref="D54:O55"/>
    <mergeCell ref="D56:O57"/>
    <mergeCell ref="D58:O59"/>
    <mergeCell ref="D60:O61"/>
    <mergeCell ref="D62:O63"/>
    <mergeCell ref="D64:O65"/>
    <mergeCell ref="D66:O67"/>
    <mergeCell ref="D68:O69"/>
    <mergeCell ref="D70:O71"/>
    <mergeCell ref="D72:O73"/>
    <mergeCell ref="D74:O75"/>
    <mergeCell ref="D76:O77"/>
    <mergeCell ref="D78:O79"/>
    <mergeCell ref="D80:O81"/>
    <mergeCell ref="D82:O83"/>
    <mergeCell ref="D84:O85"/>
    <mergeCell ref="D86:O87"/>
    <mergeCell ref="D88:O89"/>
    <mergeCell ref="D90:O91"/>
    <mergeCell ref="D92:O93"/>
    <mergeCell ref="D94:O95"/>
    <mergeCell ref="D96:O97"/>
    <mergeCell ref="D98:O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  <col customWidth="1" min="4" max="4" width="8.63"/>
    <col customWidth="1" min="6" max="6" width="9.25"/>
    <col customWidth="1" min="8" max="8" width="8.38"/>
    <col customWidth="1" min="10" max="10" width="7.88"/>
    <col customWidth="1" min="12" max="12" width="8.13"/>
    <col customWidth="1" min="14" max="14" width="8.25"/>
    <col customWidth="1" min="16" max="16" width="8.5"/>
    <col customWidth="1" min="18" max="18" width="8.0"/>
    <col customWidth="1" min="20" max="20" width="7.5"/>
    <col customWidth="1" min="22" max="22" width="7.0"/>
    <col customWidth="1" min="24" max="24" width="7.25"/>
    <col customWidth="1" min="26" max="26" width="7.63"/>
  </cols>
  <sheetData>
    <row r="1">
      <c r="A1" s="67" t="s">
        <v>177</v>
      </c>
      <c r="B1" s="68"/>
      <c r="C1" s="69"/>
      <c r="D1" s="70" t="s">
        <v>178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71"/>
      <c r="AS1" s="71"/>
      <c r="AT1" s="71"/>
      <c r="AU1" s="72"/>
    </row>
    <row r="2">
      <c r="A2" s="73" t="s">
        <v>1</v>
      </c>
      <c r="B2" s="74" t="s">
        <v>2</v>
      </c>
      <c r="C2" s="75"/>
      <c r="D2" s="76" t="s">
        <v>35</v>
      </c>
      <c r="E2" s="77" t="s">
        <v>36</v>
      </c>
      <c r="F2" s="76" t="s">
        <v>35</v>
      </c>
      <c r="G2" s="77" t="s">
        <v>36</v>
      </c>
      <c r="H2" s="78" t="s">
        <v>57</v>
      </c>
      <c r="I2" s="79" t="s">
        <v>58</v>
      </c>
      <c r="J2" s="78" t="s">
        <v>57</v>
      </c>
      <c r="K2" s="79" t="s">
        <v>58</v>
      </c>
      <c r="L2" s="78" t="s">
        <v>81</v>
      </c>
      <c r="M2" s="80" t="s">
        <v>82</v>
      </c>
      <c r="N2" s="81" t="s">
        <v>81</v>
      </c>
      <c r="O2" s="80" t="s">
        <v>82</v>
      </c>
      <c r="P2" s="81" t="s">
        <v>81</v>
      </c>
      <c r="Q2" s="80" t="s">
        <v>82</v>
      </c>
      <c r="R2" s="82" t="s">
        <v>89</v>
      </c>
      <c r="S2" s="83" t="s">
        <v>90</v>
      </c>
      <c r="T2" s="78" t="s">
        <v>89</v>
      </c>
      <c r="U2" s="84" t="s">
        <v>90</v>
      </c>
      <c r="V2" s="78" t="s">
        <v>97</v>
      </c>
      <c r="W2" s="84" t="s">
        <v>98</v>
      </c>
      <c r="X2" s="78" t="s">
        <v>97</v>
      </c>
      <c r="Y2" s="84" t="s">
        <v>98</v>
      </c>
      <c r="Z2" s="82" t="s">
        <v>97</v>
      </c>
      <c r="AA2" s="83" t="s">
        <v>98</v>
      </c>
      <c r="AB2" s="85"/>
      <c r="AC2" s="85"/>
      <c r="AD2" s="86"/>
      <c r="AE2" s="86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</row>
    <row r="3">
      <c r="A3" s="73">
        <v>1.0</v>
      </c>
      <c r="B3" s="88" t="s">
        <v>4</v>
      </c>
      <c r="C3" s="75"/>
      <c r="D3" s="89">
        <v>1.0</v>
      </c>
      <c r="E3" s="90" t="s">
        <v>4</v>
      </c>
      <c r="F3" s="82">
        <v>9.0</v>
      </c>
      <c r="G3" s="91" t="s">
        <v>16</v>
      </c>
      <c r="H3" s="92">
        <v>1.0</v>
      </c>
      <c r="I3" s="90" t="s">
        <v>4</v>
      </c>
      <c r="J3" s="82">
        <v>9.0</v>
      </c>
      <c r="K3" s="93" t="s">
        <v>16</v>
      </c>
      <c r="L3" s="94">
        <v>2.0</v>
      </c>
      <c r="M3" s="95" t="s">
        <v>24</v>
      </c>
      <c r="N3" s="82">
        <v>4.0</v>
      </c>
      <c r="O3" s="96" t="s">
        <v>26</v>
      </c>
      <c r="P3" s="82">
        <v>10.0</v>
      </c>
      <c r="Q3" s="91" t="s">
        <v>32</v>
      </c>
      <c r="R3" s="92">
        <v>1.0</v>
      </c>
      <c r="S3" s="90" t="s">
        <v>4</v>
      </c>
      <c r="T3" s="94">
        <v>9.0</v>
      </c>
      <c r="U3" s="91" t="s">
        <v>16</v>
      </c>
      <c r="V3" s="94">
        <v>2.0</v>
      </c>
      <c r="W3" s="95" t="s">
        <v>24</v>
      </c>
      <c r="X3" s="94">
        <v>4.0</v>
      </c>
      <c r="Y3" s="96" t="s">
        <v>26</v>
      </c>
      <c r="Z3" s="82">
        <v>10.0</v>
      </c>
      <c r="AA3" s="91" t="s">
        <v>32</v>
      </c>
      <c r="AB3" s="85"/>
      <c r="AC3" s="85"/>
      <c r="AD3" s="86"/>
      <c r="AE3" s="86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</row>
    <row r="4">
      <c r="A4" s="75"/>
      <c r="B4" s="97"/>
      <c r="C4" s="75"/>
      <c r="D4" s="98"/>
      <c r="E4" s="99"/>
      <c r="F4" s="100"/>
      <c r="G4" s="101"/>
      <c r="H4" s="102"/>
      <c r="I4" s="103"/>
      <c r="J4" s="102"/>
      <c r="K4" s="102"/>
      <c r="L4" s="104"/>
      <c r="M4" s="101"/>
      <c r="N4" s="100"/>
      <c r="O4" s="101"/>
      <c r="P4" s="100"/>
      <c r="Q4" s="101"/>
      <c r="R4" s="100"/>
      <c r="S4" s="101"/>
      <c r="T4" s="104"/>
      <c r="U4" s="101"/>
      <c r="V4" s="104"/>
      <c r="W4" s="101"/>
      <c r="X4" s="104"/>
      <c r="Y4" s="101"/>
      <c r="Z4" s="100"/>
      <c r="AA4" s="101"/>
      <c r="AB4" s="100"/>
      <c r="AC4" s="100"/>
      <c r="AD4" s="100"/>
      <c r="AE4" s="100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</row>
    <row r="5">
      <c r="A5" s="106" t="s">
        <v>1</v>
      </c>
      <c r="B5" s="74" t="s">
        <v>2</v>
      </c>
      <c r="C5" s="75"/>
      <c r="D5" s="94" t="s">
        <v>1</v>
      </c>
      <c r="E5" s="96" t="s">
        <v>2</v>
      </c>
      <c r="F5" s="94" t="s">
        <v>1</v>
      </c>
      <c r="G5" s="96" t="s">
        <v>2</v>
      </c>
      <c r="H5" s="94" t="s">
        <v>21</v>
      </c>
      <c r="I5" s="96" t="s">
        <v>22</v>
      </c>
      <c r="J5" s="94" t="s">
        <v>21</v>
      </c>
      <c r="K5" s="96" t="s">
        <v>22</v>
      </c>
      <c r="L5" s="94" t="s">
        <v>21</v>
      </c>
      <c r="M5" s="96" t="s">
        <v>22</v>
      </c>
      <c r="N5" s="76" t="s">
        <v>35</v>
      </c>
      <c r="O5" s="77" t="s">
        <v>36</v>
      </c>
      <c r="P5" s="76" t="s">
        <v>35</v>
      </c>
      <c r="Q5" s="77" t="s">
        <v>36</v>
      </c>
      <c r="R5" s="78" t="s">
        <v>57</v>
      </c>
      <c r="S5" s="79" t="s">
        <v>58</v>
      </c>
      <c r="T5" s="78" t="s">
        <v>57</v>
      </c>
      <c r="U5" s="79" t="s">
        <v>58</v>
      </c>
      <c r="V5" s="78" t="s">
        <v>81</v>
      </c>
      <c r="W5" s="80" t="s">
        <v>82</v>
      </c>
      <c r="X5" s="78" t="s">
        <v>81</v>
      </c>
      <c r="Y5" s="80" t="s">
        <v>82</v>
      </c>
      <c r="Z5" s="81" t="s">
        <v>81</v>
      </c>
      <c r="AA5" s="80" t="s">
        <v>82</v>
      </c>
      <c r="AB5" s="86"/>
      <c r="AC5" s="86"/>
      <c r="AD5" s="86"/>
      <c r="AE5" s="86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</row>
    <row r="6">
      <c r="A6" s="106">
        <v>3.0</v>
      </c>
      <c r="B6" s="74" t="s">
        <v>7</v>
      </c>
      <c r="C6" s="75"/>
      <c r="D6" s="89">
        <v>1.0</v>
      </c>
      <c r="E6" s="90" t="s">
        <v>4</v>
      </c>
      <c r="F6" s="82">
        <v>5.0</v>
      </c>
      <c r="G6" s="107" t="s">
        <v>10</v>
      </c>
      <c r="H6" s="82">
        <v>2.0</v>
      </c>
      <c r="I6" s="107" t="s">
        <v>24</v>
      </c>
      <c r="J6" s="82">
        <v>6.0</v>
      </c>
      <c r="K6" s="108" t="s">
        <v>28</v>
      </c>
      <c r="L6" s="94">
        <v>8.0</v>
      </c>
      <c r="M6" s="109" t="s">
        <v>30</v>
      </c>
      <c r="N6" s="92">
        <v>1.0</v>
      </c>
      <c r="O6" s="90" t="s">
        <v>4</v>
      </c>
      <c r="P6" s="82">
        <v>5.0</v>
      </c>
      <c r="Q6" s="107" t="s">
        <v>10</v>
      </c>
      <c r="R6" s="89">
        <v>1.0</v>
      </c>
      <c r="S6" s="90" t="s">
        <v>4</v>
      </c>
      <c r="T6" s="94">
        <v>5.0</v>
      </c>
      <c r="U6" s="107" t="s">
        <v>10</v>
      </c>
      <c r="V6" s="94">
        <v>2.0</v>
      </c>
      <c r="W6" s="95" t="s">
        <v>24</v>
      </c>
      <c r="X6" s="94">
        <v>6.0</v>
      </c>
      <c r="Y6" s="110" t="s">
        <v>28</v>
      </c>
      <c r="Z6" s="94">
        <v>8.0</v>
      </c>
      <c r="AA6" s="107" t="s">
        <v>30</v>
      </c>
      <c r="AB6" s="86"/>
      <c r="AC6" s="86"/>
      <c r="AD6" s="86"/>
      <c r="AE6" s="86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</row>
    <row r="7">
      <c r="A7" s="75"/>
      <c r="B7" s="97"/>
      <c r="C7" s="75"/>
      <c r="D7" s="98"/>
      <c r="E7" s="99"/>
      <c r="F7" s="100"/>
      <c r="G7" s="101"/>
      <c r="H7" s="102"/>
      <c r="I7" s="103"/>
      <c r="J7" s="102"/>
      <c r="K7" s="102"/>
      <c r="L7" s="104"/>
      <c r="M7" s="101"/>
      <c r="N7" s="100"/>
      <c r="O7" s="101"/>
      <c r="P7" s="100"/>
      <c r="Q7" s="101"/>
      <c r="R7" s="100"/>
      <c r="S7" s="101"/>
      <c r="T7" s="104"/>
      <c r="U7" s="101"/>
      <c r="V7" s="104"/>
      <c r="W7" s="101"/>
      <c r="X7" s="104"/>
      <c r="Y7" s="101"/>
      <c r="Z7" s="100"/>
      <c r="AA7" s="101"/>
      <c r="AB7" s="100"/>
      <c r="AC7" s="100"/>
      <c r="AD7" s="100"/>
      <c r="AE7" s="100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</row>
    <row r="8">
      <c r="A8" s="106" t="s">
        <v>1</v>
      </c>
      <c r="B8" s="74" t="s">
        <v>2</v>
      </c>
      <c r="C8" s="75"/>
      <c r="D8" s="94" t="s">
        <v>21</v>
      </c>
      <c r="E8" s="96" t="s">
        <v>22</v>
      </c>
      <c r="F8" s="94" t="s">
        <v>21</v>
      </c>
      <c r="G8" s="96" t="s">
        <v>22</v>
      </c>
      <c r="H8" s="94" t="s">
        <v>21</v>
      </c>
      <c r="I8" s="96" t="s">
        <v>22</v>
      </c>
      <c r="J8" s="76" t="s">
        <v>35</v>
      </c>
      <c r="K8" s="77" t="s">
        <v>36</v>
      </c>
      <c r="L8" s="76" t="s">
        <v>35</v>
      </c>
      <c r="M8" s="77" t="s">
        <v>36</v>
      </c>
      <c r="N8" s="78" t="s">
        <v>57</v>
      </c>
      <c r="O8" s="79" t="s">
        <v>58</v>
      </c>
      <c r="P8" s="78" t="s">
        <v>57</v>
      </c>
      <c r="Q8" s="79" t="s">
        <v>58</v>
      </c>
      <c r="R8" s="78" t="s">
        <v>73</v>
      </c>
      <c r="S8" s="80" t="s">
        <v>74</v>
      </c>
      <c r="T8" s="78" t="s">
        <v>73</v>
      </c>
      <c r="U8" s="111" t="s">
        <v>74</v>
      </c>
      <c r="V8" s="78" t="s">
        <v>81</v>
      </c>
      <c r="W8" s="80" t="s">
        <v>82</v>
      </c>
      <c r="X8" s="78" t="s">
        <v>81</v>
      </c>
      <c r="Y8" s="80" t="s">
        <v>82</v>
      </c>
      <c r="Z8" s="81" t="s">
        <v>81</v>
      </c>
      <c r="AA8" s="80" t="s">
        <v>82</v>
      </c>
      <c r="AB8" s="82" t="s">
        <v>89</v>
      </c>
      <c r="AC8" s="83" t="s">
        <v>90</v>
      </c>
      <c r="AD8" s="82" t="s">
        <v>89</v>
      </c>
      <c r="AE8" s="83" t="s">
        <v>90</v>
      </c>
      <c r="AF8" s="82" t="s">
        <v>97</v>
      </c>
      <c r="AG8" s="83" t="s">
        <v>98</v>
      </c>
      <c r="AH8" s="82" t="s">
        <v>97</v>
      </c>
      <c r="AI8" s="83" t="s">
        <v>98</v>
      </c>
      <c r="AJ8" s="82" t="s">
        <v>97</v>
      </c>
      <c r="AK8" s="83" t="s">
        <v>98</v>
      </c>
      <c r="AL8" s="85"/>
      <c r="AM8" s="85"/>
      <c r="AN8" s="87"/>
      <c r="AO8" s="87"/>
      <c r="AP8" s="87"/>
      <c r="AQ8" s="87"/>
      <c r="AR8" s="87"/>
      <c r="AS8" s="87"/>
      <c r="AT8" s="87"/>
      <c r="AU8" s="87"/>
    </row>
    <row r="9">
      <c r="A9" s="106">
        <v>5.0</v>
      </c>
      <c r="B9" s="112" t="s">
        <v>10</v>
      </c>
      <c r="C9" s="75"/>
      <c r="D9" s="94">
        <v>6.0</v>
      </c>
      <c r="E9" s="110" t="s">
        <v>28</v>
      </c>
      <c r="F9" s="94">
        <v>10.0</v>
      </c>
      <c r="G9" s="91" t="s">
        <v>32</v>
      </c>
      <c r="H9" s="94">
        <v>12.0</v>
      </c>
      <c r="I9" s="83" t="s">
        <v>34</v>
      </c>
      <c r="J9" s="82">
        <v>5.0</v>
      </c>
      <c r="K9" s="107" t="s">
        <v>10</v>
      </c>
      <c r="L9" s="94">
        <v>9.0</v>
      </c>
      <c r="M9" s="93" t="s">
        <v>16</v>
      </c>
      <c r="N9" s="82">
        <v>5.0</v>
      </c>
      <c r="O9" s="107" t="s">
        <v>10</v>
      </c>
      <c r="P9" s="94">
        <v>9.0</v>
      </c>
      <c r="Q9" s="93" t="s">
        <v>16</v>
      </c>
      <c r="R9" s="82">
        <v>5.0</v>
      </c>
      <c r="S9" s="107" t="s">
        <v>10</v>
      </c>
      <c r="T9" s="94">
        <v>9.0</v>
      </c>
      <c r="U9" s="93" t="s">
        <v>16</v>
      </c>
      <c r="V9" s="94">
        <v>6.0</v>
      </c>
      <c r="W9" s="110" t="s">
        <v>28</v>
      </c>
      <c r="X9" s="94">
        <v>10.0</v>
      </c>
      <c r="Y9" s="91" t="s">
        <v>32</v>
      </c>
      <c r="Z9" s="94">
        <v>12.0</v>
      </c>
      <c r="AA9" s="83" t="s">
        <v>34</v>
      </c>
      <c r="AB9" s="82">
        <v>5.0</v>
      </c>
      <c r="AC9" s="107" t="s">
        <v>10</v>
      </c>
      <c r="AD9" s="94">
        <v>9.0</v>
      </c>
      <c r="AE9" s="93" t="s">
        <v>16</v>
      </c>
      <c r="AF9" s="94">
        <v>6.0</v>
      </c>
      <c r="AG9" s="110" t="s">
        <v>28</v>
      </c>
      <c r="AH9" s="94">
        <v>10.0</v>
      </c>
      <c r="AI9" s="91" t="s">
        <v>32</v>
      </c>
      <c r="AJ9" s="94">
        <v>12.0</v>
      </c>
      <c r="AK9" s="83" t="s">
        <v>34</v>
      </c>
      <c r="AL9" s="85"/>
      <c r="AM9" s="85"/>
      <c r="AN9" s="87"/>
      <c r="AO9" s="87"/>
      <c r="AP9" s="87"/>
      <c r="AQ9" s="87"/>
      <c r="AR9" s="87"/>
      <c r="AS9" s="87"/>
      <c r="AT9" s="87"/>
      <c r="AU9" s="87"/>
    </row>
    <row r="10">
      <c r="A10" s="75"/>
      <c r="B10" s="97"/>
      <c r="C10" s="75"/>
      <c r="D10" s="98"/>
      <c r="E10" s="99"/>
      <c r="F10" s="100"/>
      <c r="G10" s="101"/>
      <c r="H10" s="102"/>
      <c r="I10" s="103"/>
      <c r="J10" s="102"/>
      <c r="K10" s="102"/>
      <c r="L10" s="113"/>
      <c r="M10" s="103"/>
      <c r="N10" s="102"/>
      <c r="O10" s="103"/>
      <c r="P10" s="102"/>
      <c r="Q10" s="103"/>
      <c r="R10" s="100"/>
      <c r="S10" s="101"/>
      <c r="T10" s="104"/>
      <c r="U10" s="101"/>
      <c r="V10" s="104"/>
      <c r="W10" s="101"/>
      <c r="X10" s="104"/>
      <c r="Y10" s="101"/>
      <c r="Z10" s="100"/>
      <c r="AA10" s="101"/>
      <c r="AB10" s="100"/>
      <c r="AC10" s="100"/>
      <c r="AD10" s="100"/>
      <c r="AE10" s="100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</row>
    <row r="11">
      <c r="A11" s="106" t="s">
        <v>1</v>
      </c>
      <c r="B11" s="74" t="s">
        <v>2</v>
      </c>
      <c r="C11" s="75"/>
      <c r="D11" s="94" t="s">
        <v>21</v>
      </c>
      <c r="E11" s="96" t="s">
        <v>22</v>
      </c>
      <c r="F11" s="94" t="s">
        <v>21</v>
      </c>
      <c r="G11" s="96" t="s">
        <v>22</v>
      </c>
      <c r="H11" s="94" t="s">
        <v>21</v>
      </c>
      <c r="I11" s="96" t="s">
        <v>22</v>
      </c>
      <c r="J11" s="76" t="s">
        <v>35</v>
      </c>
      <c r="K11" s="77" t="s">
        <v>36</v>
      </c>
      <c r="L11" s="76" t="s">
        <v>35</v>
      </c>
      <c r="M11" s="77" t="s">
        <v>36</v>
      </c>
      <c r="N11" s="92" t="s">
        <v>49</v>
      </c>
      <c r="O11" s="114" t="s">
        <v>50</v>
      </c>
      <c r="P11" s="92" t="s">
        <v>49</v>
      </c>
      <c r="Q11" s="114" t="s">
        <v>50</v>
      </c>
      <c r="R11" s="92" t="s">
        <v>49</v>
      </c>
      <c r="S11" s="114" t="s">
        <v>50</v>
      </c>
      <c r="T11" s="78" t="s">
        <v>57</v>
      </c>
      <c r="U11" s="79" t="s">
        <v>58</v>
      </c>
      <c r="V11" s="78" t="s">
        <v>57</v>
      </c>
      <c r="W11" s="79" t="s">
        <v>58</v>
      </c>
      <c r="X11" s="78" t="s">
        <v>65</v>
      </c>
      <c r="Y11" s="115" t="s">
        <v>66</v>
      </c>
      <c r="Z11" s="81" t="s">
        <v>65</v>
      </c>
      <c r="AA11" s="115" t="s">
        <v>66</v>
      </c>
      <c r="AB11" s="81" t="s">
        <v>65</v>
      </c>
      <c r="AC11" s="115" t="s">
        <v>66</v>
      </c>
      <c r="AD11" s="82" t="s">
        <v>89</v>
      </c>
      <c r="AE11" s="83" t="s">
        <v>90</v>
      </c>
      <c r="AF11" s="82" t="s">
        <v>89</v>
      </c>
      <c r="AG11" s="83" t="s">
        <v>90</v>
      </c>
      <c r="AH11" s="86"/>
      <c r="AI11" s="86"/>
      <c r="AJ11" s="85"/>
      <c r="AK11" s="85"/>
      <c r="AL11" s="86"/>
      <c r="AM11" s="86"/>
      <c r="AN11" s="87"/>
      <c r="AO11" s="87"/>
      <c r="AP11" s="87"/>
      <c r="AQ11" s="87"/>
      <c r="AR11" s="87"/>
      <c r="AS11" s="87"/>
      <c r="AT11" s="87"/>
      <c r="AU11" s="87"/>
    </row>
    <row r="12">
      <c r="A12" s="116">
        <v>7.0</v>
      </c>
      <c r="B12" s="117" t="s">
        <v>13</v>
      </c>
      <c r="C12" s="75"/>
      <c r="D12" s="94">
        <v>2.0</v>
      </c>
      <c r="E12" s="95" t="s">
        <v>24</v>
      </c>
      <c r="F12" s="82">
        <v>4.0</v>
      </c>
      <c r="G12" s="96" t="s">
        <v>26</v>
      </c>
      <c r="H12" s="94">
        <v>10.0</v>
      </c>
      <c r="I12" s="91" t="s">
        <v>32</v>
      </c>
      <c r="J12" s="89">
        <v>1.0</v>
      </c>
      <c r="K12" s="90" t="s">
        <v>4</v>
      </c>
      <c r="L12" s="94">
        <v>9.0</v>
      </c>
      <c r="M12" s="93" t="s">
        <v>16</v>
      </c>
      <c r="N12" s="94">
        <v>2.0</v>
      </c>
      <c r="O12" s="95" t="s">
        <v>24</v>
      </c>
      <c r="P12" s="82">
        <v>4.0</v>
      </c>
      <c r="Q12" s="96" t="s">
        <v>26</v>
      </c>
      <c r="R12" s="94">
        <v>10.0</v>
      </c>
      <c r="S12" s="91" t="s">
        <v>32</v>
      </c>
      <c r="T12" s="89">
        <v>1.0</v>
      </c>
      <c r="U12" s="90" t="s">
        <v>4</v>
      </c>
      <c r="V12" s="94">
        <v>9.0</v>
      </c>
      <c r="W12" s="93" t="s">
        <v>16</v>
      </c>
      <c r="X12" s="94">
        <v>2.0</v>
      </c>
      <c r="Y12" s="95" t="s">
        <v>24</v>
      </c>
      <c r="Z12" s="82">
        <v>4.0</v>
      </c>
      <c r="AA12" s="96" t="s">
        <v>26</v>
      </c>
      <c r="AB12" s="94">
        <v>10.0</v>
      </c>
      <c r="AC12" s="91" t="s">
        <v>32</v>
      </c>
      <c r="AD12" s="89">
        <v>1.0</v>
      </c>
      <c r="AE12" s="90" t="s">
        <v>4</v>
      </c>
      <c r="AF12" s="94">
        <v>9.0</v>
      </c>
      <c r="AG12" s="93" t="s">
        <v>16</v>
      </c>
      <c r="AH12" s="86"/>
      <c r="AI12" s="86"/>
      <c r="AJ12" s="85"/>
      <c r="AK12" s="85"/>
      <c r="AL12" s="118"/>
      <c r="AM12" s="118"/>
      <c r="AN12" s="87"/>
      <c r="AO12" s="87"/>
      <c r="AP12" s="87"/>
      <c r="AQ12" s="87"/>
      <c r="AR12" s="87"/>
      <c r="AS12" s="87"/>
      <c r="AT12" s="87"/>
      <c r="AU12" s="87"/>
    </row>
    <row r="13">
      <c r="A13" s="75"/>
      <c r="B13" s="97"/>
      <c r="C13" s="75"/>
      <c r="D13" s="98"/>
      <c r="E13" s="99"/>
      <c r="F13" s="100"/>
      <c r="G13" s="101"/>
      <c r="H13" s="102"/>
      <c r="I13" s="103"/>
      <c r="J13" s="102"/>
      <c r="K13" s="102"/>
      <c r="L13" s="104"/>
      <c r="M13" s="101"/>
      <c r="N13" s="100"/>
      <c r="O13" s="101"/>
      <c r="P13" s="100"/>
      <c r="Q13" s="101"/>
      <c r="R13" s="100"/>
      <c r="S13" s="101"/>
      <c r="T13" s="104"/>
      <c r="U13" s="101"/>
      <c r="V13" s="104"/>
      <c r="W13" s="101"/>
      <c r="X13" s="104"/>
      <c r="Y13" s="101"/>
      <c r="Z13" s="100"/>
      <c r="AA13" s="101"/>
      <c r="AB13" s="100"/>
      <c r="AC13" s="100"/>
      <c r="AD13" s="100"/>
      <c r="AE13" s="100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</row>
    <row r="14">
      <c r="A14" s="73" t="s">
        <v>1</v>
      </c>
      <c r="B14" s="74" t="s">
        <v>2</v>
      </c>
      <c r="C14" s="75"/>
      <c r="D14" s="94" t="s">
        <v>21</v>
      </c>
      <c r="E14" s="96" t="s">
        <v>22</v>
      </c>
      <c r="F14" s="94" t="s">
        <v>21</v>
      </c>
      <c r="G14" s="96" t="s">
        <v>22</v>
      </c>
      <c r="H14" s="94" t="s">
        <v>21</v>
      </c>
      <c r="I14" s="96" t="s">
        <v>22</v>
      </c>
      <c r="J14" s="78" t="s">
        <v>73</v>
      </c>
      <c r="K14" s="80" t="s">
        <v>74</v>
      </c>
      <c r="L14" s="78" t="s">
        <v>73</v>
      </c>
      <c r="M14" s="80" t="s">
        <v>74</v>
      </c>
      <c r="N14" s="81" t="s">
        <v>81</v>
      </c>
      <c r="O14" s="80" t="s">
        <v>82</v>
      </c>
      <c r="P14" s="81" t="s">
        <v>81</v>
      </c>
      <c r="Q14" s="80" t="s">
        <v>82</v>
      </c>
      <c r="R14" s="81" t="s">
        <v>81</v>
      </c>
      <c r="S14" s="80" t="s">
        <v>82</v>
      </c>
      <c r="T14" s="94" t="s">
        <v>89</v>
      </c>
      <c r="U14" s="83" t="s">
        <v>90</v>
      </c>
      <c r="V14" s="94" t="s">
        <v>89</v>
      </c>
      <c r="W14" s="83" t="s">
        <v>90</v>
      </c>
      <c r="X14" s="119"/>
      <c r="Y14" s="120"/>
      <c r="Z14" s="86"/>
      <c r="AA14" s="120"/>
      <c r="AB14" s="86"/>
      <c r="AC14" s="86"/>
      <c r="AD14" s="86"/>
      <c r="AE14" s="86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</row>
    <row r="15">
      <c r="A15" s="121">
        <v>9.0</v>
      </c>
      <c r="B15" s="122" t="s">
        <v>16</v>
      </c>
      <c r="C15" s="75"/>
      <c r="D15" s="94">
        <v>2.0</v>
      </c>
      <c r="E15" s="95" t="s">
        <v>24</v>
      </c>
      <c r="F15" s="94">
        <v>6.0</v>
      </c>
      <c r="G15" s="110" t="s">
        <v>28</v>
      </c>
      <c r="H15" s="94">
        <v>8.0</v>
      </c>
      <c r="I15" s="107" t="s">
        <v>30</v>
      </c>
      <c r="J15" s="89">
        <v>1.0</v>
      </c>
      <c r="K15" s="123" t="s">
        <v>4</v>
      </c>
      <c r="L15" s="82">
        <v>5.0</v>
      </c>
      <c r="M15" s="107" t="s">
        <v>10</v>
      </c>
      <c r="N15" s="94">
        <v>2.0</v>
      </c>
      <c r="O15" s="95" t="s">
        <v>24</v>
      </c>
      <c r="P15" s="94">
        <v>6.0</v>
      </c>
      <c r="Q15" s="110" t="s">
        <v>28</v>
      </c>
      <c r="R15" s="94">
        <v>8.0</v>
      </c>
      <c r="S15" s="107" t="s">
        <v>30</v>
      </c>
      <c r="T15" s="89">
        <v>1.0</v>
      </c>
      <c r="U15" s="90" t="s">
        <v>4</v>
      </c>
      <c r="V15" s="94">
        <v>5.0</v>
      </c>
      <c r="W15" s="107" t="s">
        <v>10</v>
      </c>
      <c r="X15" s="119"/>
      <c r="Y15" s="120"/>
      <c r="Z15" s="86"/>
      <c r="AA15" s="120"/>
      <c r="AB15" s="86"/>
      <c r="AC15" s="86"/>
      <c r="AD15" s="86"/>
      <c r="AE15" s="86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</row>
    <row r="16">
      <c r="A16" s="75"/>
      <c r="B16" s="97"/>
      <c r="C16" s="75"/>
      <c r="D16" s="98"/>
      <c r="E16" s="99"/>
      <c r="F16" s="100"/>
      <c r="G16" s="101"/>
      <c r="H16" s="102"/>
      <c r="I16" s="103"/>
      <c r="J16" s="102"/>
      <c r="K16" s="102"/>
      <c r="L16" s="104"/>
      <c r="M16" s="101"/>
      <c r="N16" s="100"/>
      <c r="O16" s="101"/>
      <c r="P16" s="100"/>
      <c r="Q16" s="101"/>
      <c r="R16" s="100"/>
      <c r="S16" s="101"/>
      <c r="T16" s="104"/>
      <c r="U16" s="101"/>
      <c r="V16" s="104"/>
      <c r="W16" s="101"/>
      <c r="X16" s="104"/>
      <c r="Y16" s="101"/>
      <c r="Z16" s="100"/>
      <c r="AA16" s="101"/>
      <c r="AB16" s="100"/>
      <c r="AC16" s="100"/>
      <c r="AD16" s="100"/>
      <c r="AE16" s="100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</row>
    <row r="17">
      <c r="A17" s="73" t="s">
        <v>1</v>
      </c>
      <c r="B17" s="74" t="s">
        <v>2</v>
      </c>
      <c r="C17" s="75"/>
      <c r="D17" s="94" t="s">
        <v>1</v>
      </c>
      <c r="E17" s="96" t="s">
        <v>2</v>
      </c>
      <c r="F17" s="94" t="s">
        <v>1</v>
      </c>
      <c r="G17" s="96" t="s">
        <v>2</v>
      </c>
      <c r="H17" s="94" t="s">
        <v>21</v>
      </c>
      <c r="I17" s="96" t="s">
        <v>22</v>
      </c>
      <c r="J17" s="94" t="s">
        <v>21</v>
      </c>
      <c r="K17" s="96" t="s">
        <v>22</v>
      </c>
      <c r="L17" s="94" t="s">
        <v>21</v>
      </c>
      <c r="M17" s="96" t="s">
        <v>22</v>
      </c>
      <c r="N17" s="76" t="s">
        <v>35</v>
      </c>
      <c r="O17" s="77" t="s">
        <v>36</v>
      </c>
      <c r="P17" s="76" t="s">
        <v>35</v>
      </c>
      <c r="Q17" s="77" t="s">
        <v>36</v>
      </c>
      <c r="R17" s="92" t="s">
        <v>49</v>
      </c>
      <c r="S17" s="114" t="s">
        <v>50</v>
      </c>
      <c r="T17" s="89" t="s">
        <v>49</v>
      </c>
      <c r="U17" s="114" t="s">
        <v>50</v>
      </c>
      <c r="V17" s="89" t="s">
        <v>49</v>
      </c>
      <c r="W17" s="114" t="s">
        <v>50</v>
      </c>
      <c r="X17" s="78" t="s">
        <v>57</v>
      </c>
      <c r="Y17" s="79" t="s">
        <v>58</v>
      </c>
      <c r="Z17" s="78" t="s">
        <v>57</v>
      </c>
      <c r="AA17" s="79" t="s">
        <v>58</v>
      </c>
      <c r="AB17" s="81" t="s">
        <v>65</v>
      </c>
      <c r="AC17" s="115" t="s">
        <v>66</v>
      </c>
      <c r="AD17" s="81" t="s">
        <v>65</v>
      </c>
      <c r="AE17" s="115" t="s">
        <v>66</v>
      </c>
      <c r="AF17" s="81" t="s">
        <v>65</v>
      </c>
      <c r="AG17" s="115" t="s">
        <v>66</v>
      </c>
      <c r="AH17" s="81" t="s">
        <v>81</v>
      </c>
      <c r="AI17" s="80" t="s">
        <v>82</v>
      </c>
      <c r="AJ17" s="81" t="s">
        <v>81</v>
      </c>
      <c r="AK17" s="80" t="s">
        <v>82</v>
      </c>
      <c r="AL17" s="81" t="s">
        <v>81</v>
      </c>
      <c r="AM17" s="80" t="s">
        <v>82</v>
      </c>
      <c r="AN17" s="82" t="s">
        <v>89</v>
      </c>
      <c r="AO17" s="83" t="s">
        <v>90</v>
      </c>
      <c r="AP17" s="82" t="s">
        <v>89</v>
      </c>
      <c r="AQ17" s="83" t="s">
        <v>90</v>
      </c>
      <c r="AR17" s="87"/>
      <c r="AS17" s="85"/>
      <c r="AT17" s="85"/>
      <c r="AU17" s="87"/>
    </row>
    <row r="18">
      <c r="A18" s="121">
        <v>11.0</v>
      </c>
      <c r="B18" s="112" t="s">
        <v>19</v>
      </c>
      <c r="C18" s="75"/>
      <c r="D18" s="82">
        <v>5.0</v>
      </c>
      <c r="E18" s="107" t="s">
        <v>10</v>
      </c>
      <c r="F18" s="94">
        <v>9.0</v>
      </c>
      <c r="G18" s="93" t="s">
        <v>16</v>
      </c>
      <c r="H18" s="94">
        <v>6.0</v>
      </c>
      <c r="I18" s="110" t="s">
        <v>28</v>
      </c>
      <c r="J18" s="94">
        <v>10.0</v>
      </c>
      <c r="K18" s="91" t="s">
        <v>32</v>
      </c>
      <c r="L18" s="94">
        <v>12.0</v>
      </c>
      <c r="M18" s="83" t="s">
        <v>34</v>
      </c>
      <c r="N18" s="82">
        <v>5.0</v>
      </c>
      <c r="O18" s="107" t="s">
        <v>10</v>
      </c>
      <c r="P18" s="94">
        <v>9.0</v>
      </c>
      <c r="Q18" s="93" t="s">
        <v>16</v>
      </c>
      <c r="R18" s="94">
        <v>6.0</v>
      </c>
      <c r="S18" s="110" t="s">
        <v>28</v>
      </c>
      <c r="T18" s="94">
        <v>10.0</v>
      </c>
      <c r="U18" s="91" t="s">
        <v>32</v>
      </c>
      <c r="V18" s="94">
        <v>12.0</v>
      </c>
      <c r="W18" s="83" t="s">
        <v>34</v>
      </c>
      <c r="X18" s="94">
        <v>5.0</v>
      </c>
      <c r="Y18" s="107" t="s">
        <v>10</v>
      </c>
      <c r="Z18" s="94">
        <v>9.0</v>
      </c>
      <c r="AA18" s="93" t="s">
        <v>16</v>
      </c>
      <c r="AB18" s="94">
        <v>6.0</v>
      </c>
      <c r="AC18" s="110" t="s">
        <v>28</v>
      </c>
      <c r="AD18" s="94">
        <v>10.0</v>
      </c>
      <c r="AE18" s="91" t="s">
        <v>32</v>
      </c>
      <c r="AF18" s="94">
        <v>12.0</v>
      </c>
      <c r="AG18" s="83" t="s">
        <v>34</v>
      </c>
      <c r="AH18" s="94">
        <v>6.0</v>
      </c>
      <c r="AI18" s="110" t="s">
        <v>28</v>
      </c>
      <c r="AJ18" s="94">
        <v>10.0</v>
      </c>
      <c r="AK18" s="91" t="s">
        <v>32</v>
      </c>
      <c r="AL18" s="94">
        <v>12.0</v>
      </c>
      <c r="AM18" s="83" t="s">
        <v>34</v>
      </c>
      <c r="AN18" s="82">
        <v>5.0</v>
      </c>
      <c r="AO18" s="107" t="s">
        <v>10</v>
      </c>
      <c r="AP18" s="94">
        <v>9.0</v>
      </c>
      <c r="AQ18" s="93" t="s">
        <v>16</v>
      </c>
      <c r="AR18" s="87"/>
      <c r="AS18" s="87"/>
      <c r="AT18" s="87"/>
      <c r="AU18" s="87"/>
    </row>
    <row r="19">
      <c r="A19" s="75"/>
      <c r="B19" s="97"/>
      <c r="C19" s="75"/>
      <c r="D19" s="98"/>
      <c r="E19" s="99"/>
      <c r="F19" s="100"/>
      <c r="G19" s="101"/>
      <c r="H19" s="102"/>
      <c r="I19" s="103"/>
      <c r="J19" s="102"/>
      <c r="K19" s="102"/>
      <c r="L19" s="104"/>
      <c r="M19" s="101"/>
      <c r="N19" s="100"/>
      <c r="O19" s="101"/>
      <c r="P19" s="100"/>
      <c r="Q19" s="101"/>
      <c r="R19" s="100"/>
      <c r="S19" s="101"/>
      <c r="T19" s="104"/>
      <c r="U19" s="101"/>
      <c r="V19" s="104"/>
      <c r="W19" s="101"/>
      <c r="X19" s="104"/>
      <c r="Y19" s="101"/>
      <c r="Z19" s="100"/>
      <c r="AA19" s="100"/>
      <c r="AB19" s="100"/>
      <c r="AC19" s="100"/>
      <c r="AD19" s="100"/>
      <c r="AE19" s="100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</row>
    <row r="20">
      <c r="A20" s="73" t="s">
        <v>21</v>
      </c>
      <c r="B20" s="74" t="s">
        <v>22</v>
      </c>
      <c r="C20" s="75"/>
      <c r="D20" s="94" t="s">
        <v>1</v>
      </c>
      <c r="E20" s="96" t="s">
        <v>2</v>
      </c>
      <c r="F20" s="94" t="s">
        <v>1</v>
      </c>
      <c r="G20" s="96" t="s">
        <v>2</v>
      </c>
      <c r="H20" s="76" t="s">
        <v>35</v>
      </c>
      <c r="I20" s="77" t="s">
        <v>36</v>
      </c>
      <c r="J20" s="76" t="s">
        <v>35</v>
      </c>
      <c r="K20" s="77" t="s">
        <v>36</v>
      </c>
      <c r="L20" s="92" t="s">
        <v>49</v>
      </c>
      <c r="M20" s="114" t="s">
        <v>50</v>
      </c>
      <c r="N20" s="92" t="s">
        <v>49</v>
      </c>
      <c r="O20" s="114" t="s">
        <v>50</v>
      </c>
      <c r="P20" s="92" t="s">
        <v>49</v>
      </c>
      <c r="Q20" s="114" t="s">
        <v>50</v>
      </c>
      <c r="R20" s="78" t="s">
        <v>57</v>
      </c>
      <c r="S20" s="79" t="s">
        <v>58</v>
      </c>
      <c r="T20" s="78" t="s">
        <v>57</v>
      </c>
      <c r="U20" s="79" t="s">
        <v>58</v>
      </c>
      <c r="V20" s="78" t="s">
        <v>65</v>
      </c>
      <c r="W20" s="115" t="s">
        <v>66</v>
      </c>
      <c r="X20" s="78" t="s">
        <v>65</v>
      </c>
      <c r="Y20" s="115" t="s">
        <v>66</v>
      </c>
      <c r="Z20" s="81" t="s">
        <v>65</v>
      </c>
      <c r="AA20" s="115" t="s">
        <v>66</v>
      </c>
      <c r="AB20" s="78" t="s">
        <v>73</v>
      </c>
      <c r="AC20" s="80" t="s">
        <v>74</v>
      </c>
      <c r="AD20" s="78" t="s">
        <v>73</v>
      </c>
      <c r="AE20" s="80" t="s">
        <v>74</v>
      </c>
      <c r="AF20" s="81" t="s">
        <v>81</v>
      </c>
      <c r="AG20" s="80" t="s">
        <v>82</v>
      </c>
      <c r="AH20" s="81" t="s">
        <v>81</v>
      </c>
      <c r="AI20" s="80" t="s">
        <v>82</v>
      </c>
      <c r="AJ20" s="81" t="s">
        <v>81</v>
      </c>
      <c r="AK20" s="80" t="s">
        <v>82</v>
      </c>
      <c r="AL20" s="82" t="s">
        <v>97</v>
      </c>
      <c r="AM20" s="83" t="s">
        <v>98</v>
      </c>
      <c r="AN20" s="82" t="s">
        <v>97</v>
      </c>
      <c r="AO20" s="83" t="s">
        <v>98</v>
      </c>
      <c r="AP20" s="82" t="s">
        <v>97</v>
      </c>
      <c r="AQ20" s="83" t="s">
        <v>98</v>
      </c>
      <c r="AR20" s="87"/>
      <c r="AS20" s="87"/>
      <c r="AT20" s="87"/>
      <c r="AU20" s="87"/>
    </row>
    <row r="21">
      <c r="A21" s="73">
        <v>2.0</v>
      </c>
      <c r="B21" s="112" t="s">
        <v>24</v>
      </c>
      <c r="C21" s="75"/>
      <c r="D21" s="89">
        <v>3.0</v>
      </c>
      <c r="E21" s="124" t="s">
        <v>7</v>
      </c>
      <c r="F21" s="94">
        <v>11.0</v>
      </c>
      <c r="G21" s="107" t="s">
        <v>19</v>
      </c>
      <c r="H21" s="89">
        <v>3.0</v>
      </c>
      <c r="I21" s="124" t="s">
        <v>7</v>
      </c>
      <c r="J21" s="94">
        <v>11.0</v>
      </c>
      <c r="K21" s="107" t="s">
        <v>19</v>
      </c>
      <c r="L21" s="94">
        <v>4.0</v>
      </c>
      <c r="M21" s="96" t="s">
        <v>26</v>
      </c>
      <c r="N21" s="94">
        <v>6.0</v>
      </c>
      <c r="O21" s="110" t="s">
        <v>28</v>
      </c>
      <c r="P21" s="94">
        <v>12.0</v>
      </c>
      <c r="Q21" s="83" t="s">
        <v>34</v>
      </c>
      <c r="R21" s="89">
        <v>3.0</v>
      </c>
      <c r="S21" s="124" t="s">
        <v>7</v>
      </c>
      <c r="T21" s="94">
        <v>11.0</v>
      </c>
      <c r="U21" s="107" t="s">
        <v>19</v>
      </c>
      <c r="V21" s="94">
        <v>4.0</v>
      </c>
      <c r="W21" s="96" t="s">
        <v>26</v>
      </c>
      <c r="X21" s="94">
        <v>6.0</v>
      </c>
      <c r="Y21" s="110" t="s">
        <v>28</v>
      </c>
      <c r="Z21" s="94">
        <v>12.0</v>
      </c>
      <c r="AA21" s="83" t="s">
        <v>34</v>
      </c>
      <c r="AB21" s="89">
        <v>3.0</v>
      </c>
      <c r="AC21" s="124" t="s">
        <v>7</v>
      </c>
      <c r="AD21" s="94">
        <v>11.0</v>
      </c>
      <c r="AE21" s="107" t="s">
        <v>19</v>
      </c>
      <c r="AF21" s="94">
        <v>4.0</v>
      </c>
      <c r="AG21" s="96" t="s">
        <v>26</v>
      </c>
      <c r="AH21" s="94">
        <v>6.0</v>
      </c>
      <c r="AI21" s="110" t="s">
        <v>28</v>
      </c>
      <c r="AJ21" s="94">
        <v>12.0</v>
      </c>
      <c r="AK21" s="83" t="s">
        <v>34</v>
      </c>
      <c r="AL21" s="94">
        <v>4.0</v>
      </c>
      <c r="AM21" s="96" t="s">
        <v>26</v>
      </c>
      <c r="AN21" s="94">
        <v>6.0</v>
      </c>
      <c r="AO21" s="110" t="s">
        <v>28</v>
      </c>
      <c r="AP21" s="94">
        <v>12.0</v>
      </c>
      <c r="AQ21" s="83" t="s">
        <v>34</v>
      </c>
      <c r="AR21" s="87"/>
      <c r="AS21" s="87"/>
      <c r="AT21" s="87"/>
      <c r="AU21" s="87"/>
    </row>
    <row r="22">
      <c r="A22" s="75"/>
      <c r="B22" s="97"/>
      <c r="C22" s="75"/>
      <c r="D22" s="98"/>
      <c r="E22" s="99"/>
      <c r="F22" s="100"/>
      <c r="G22" s="101"/>
      <c r="H22" s="102"/>
      <c r="I22" s="103"/>
      <c r="J22" s="102"/>
      <c r="K22" s="102"/>
      <c r="L22" s="104"/>
      <c r="M22" s="101"/>
      <c r="N22" s="100"/>
      <c r="O22" s="101"/>
      <c r="P22" s="100"/>
      <c r="Q22" s="101"/>
      <c r="R22" s="100"/>
      <c r="S22" s="100"/>
      <c r="T22" s="104"/>
      <c r="U22" s="101"/>
      <c r="V22" s="104"/>
      <c r="W22" s="101"/>
      <c r="X22" s="104"/>
      <c r="Y22" s="101"/>
      <c r="Z22" s="100"/>
      <c r="AA22" s="100"/>
      <c r="AB22" s="100"/>
      <c r="AC22" s="100"/>
      <c r="AD22" s="100"/>
      <c r="AE22" s="100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</row>
    <row r="23">
      <c r="A23" s="73" t="s">
        <v>21</v>
      </c>
      <c r="B23" s="74" t="s">
        <v>22</v>
      </c>
      <c r="C23" s="75"/>
      <c r="D23" s="94" t="s">
        <v>1</v>
      </c>
      <c r="E23" s="96" t="s">
        <v>2</v>
      </c>
      <c r="F23" s="94" t="s">
        <v>1</v>
      </c>
      <c r="G23" s="96" t="s">
        <v>2</v>
      </c>
      <c r="H23" s="94" t="s">
        <v>21</v>
      </c>
      <c r="I23" s="96" t="s">
        <v>22</v>
      </c>
      <c r="J23" s="94" t="s">
        <v>21</v>
      </c>
      <c r="K23" s="96" t="s">
        <v>22</v>
      </c>
      <c r="L23" s="94" t="s">
        <v>21</v>
      </c>
      <c r="M23" s="96" t="s">
        <v>22</v>
      </c>
      <c r="N23" s="78" t="s">
        <v>73</v>
      </c>
      <c r="O23" s="80" t="s">
        <v>74</v>
      </c>
      <c r="P23" s="78" t="s">
        <v>73</v>
      </c>
      <c r="Q23" s="80" t="s">
        <v>74</v>
      </c>
      <c r="R23" s="82" t="s">
        <v>97</v>
      </c>
      <c r="S23" s="83" t="s">
        <v>98</v>
      </c>
      <c r="T23" s="94" t="s">
        <v>97</v>
      </c>
      <c r="U23" s="83" t="s">
        <v>98</v>
      </c>
      <c r="V23" s="94" t="s">
        <v>97</v>
      </c>
      <c r="W23" s="83" t="s">
        <v>98</v>
      </c>
      <c r="X23" s="119"/>
      <c r="Y23" s="120"/>
      <c r="Z23" s="86"/>
      <c r="AA23" s="86"/>
      <c r="AB23" s="86"/>
      <c r="AC23" s="86"/>
      <c r="AD23" s="86"/>
      <c r="AE23" s="86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</row>
    <row r="24">
      <c r="A24" s="73">
        <v>4.0</v>
      </c>
      <c r="B24" s="74" t="s">
        <v>26</v>
      </c>
      <c r="C24" s="75"/>
      <c r="D24" s="89">
        <v>3.0</v>
      </c>
      <c r="E24" s="124" t="s">
        <v>7</v>
      </c>
      <c r="F24" s="82">
        <v>7.0</v>
      </c>
      <c r="G24" s="110" t="s">
        <v>13</v>
      </c>
      <c r="H24" s="82">
        <v>4.0</v>
      </c>
      <c r="I24" s="96" t="s">
        <v>26</v>
      </c>
      <c r="J24" s="94">
        <v>8.0</v>
      </c>
      <c r="K24" s="107" t="s">
        <v>30</v>
      </c>
      <c r="L24" s="94">
        <v>10.0</v>
      </c>
      <c r="M24" s="91" t="s">
        <v>32</v>
      </c>
      <c r="N24" s="89">
        <v>3.0</v>
      </c>
      <c r="O24" s="124" t="s">
        <v>7</v>
      </c>
      <c r="P24" s="94">
        <v>7.0</v>
      </c>
      <c r="Q24" s="110" t="s">
        <v>13</v>
      </c>
      <c r="R24" s="94">
        <v>4.0</v>
      </c>
      <c r="S24" s="96" t="s">
        <v>26</v>
      </c>
      <c r="T24" s="94">
        <v>8.0</v>
      </c>
      <c r="U24" s="107" t="s">
        <v>30</v>
      </c>
      <c r="V24" s="94">
        <v>10.0</v>
      </c>
      <c r="W24" s="91" t="s">
        <v>32</v>
      </c>
      <c r="X24" s="119"/>
      <c r="Y24" s="120"/>
      <c r="Z24" s="86"/>
      <c r="AA24" s="86"/>
      <c r="AB24" s="86"/>
      <c r="AC24" s="86"/>
      <c r="AD24" s="86"/>
      <c r="AE24" s="86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</row>
    <row r="25">
      <c r="A25" s="75"/>
      <c r="B25" s="97"/>
      <c r="C25" s="75"/>
      <c r="D25" s="98"/>
      <c r="E25" s="99"/>
      <c r="F25" s="100"/>
      <c r="G25" s="101"/>
      <c r="H25" s="102"/>
      <c r="I25" s="103"/>
      <c r="J25" s="102"/>
      <c r="K25" s="102"/>
      <c r="L25" s="104"/>
      <c r="M25" s="101"/>
      <c r="N25" s="100"/>
      <c r="O25" s="101"/>
      <c r="P25" s="100"/>
      <c r="Q25" s="101"/>
      <c r="R25" s="100"/>
      <c r="S25" s="100"/>
      <c r="T25" s="104"/>
      <c r="U25" s="101"/>
      <c r="V25" s="104"/>
      <c r="W25" s="101"/>
      <c r="X25" s="104"/>
      <c r="Y25" s="101"/>
      <c r="Z25" s="100"/>
      <c r="AA25" s="100"/>
      <c r="AB25" s="100"/>
      <c r="AC25" s="100"/>
      <c r="AD25" s="100"/>
      <c r="AE25" s="100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</row>
    <row r="26">
      <c r="A26" s="73" t="s">
        <v>21</v>
      </c>
      <c r="B26" s="74" t="s">
        <v>22</v>
      </c>
      <c r="C26" s="75"/>
      <c r="D26" s="76" t="s">
        <v>35</v>
      </c>
      <c r="E26" s="77" t="s">
        <v>36</v>
      </c>
      <c r="F26" s="76" t="s">
        <v>35</v>
      </c>
      <c r="G26" s="77" t="s">
        <v>36</v>
      </c>
      <c r="H26" s="92" t="s">
        <v>49</v>
      </c>
      <c r="I26" s="114" t="s">
        <v>50</v>
      </c>
      <c r="J26" s="92" t="s">
        <v>49</v>
      </c>
      <c r="K26" s="114" t="s">
        <v>50</v>
      </c>
      <c r="L26" s="92" t="s">
        <v>49</v>
      </c>
      <c r="M26" s="114" t="s">
        <v>50</v>
      </c>
      <c r="N26" s="78" t="s">
        <v>57</v>
      </c>
      <c r="O26" s="79" t="s">
        <v>58</v>
      </c>
      <c r="P26" s="78" t="s">
        <v>57</v>
      </c>
      <c r="Q26" s="79" t="s">
        <v>58</v>
      </c>
      <c r="R26" s="81" t="s">
        <v>65</v>
      </c>
      <c r="S26" s="115" t="s">
        <v>66</v>
      </c>
      <c r="T26" s="78" t="s">
        <v>65</v>
      </c>
      <c r="U26" s="115" t="s">
        <v>66</v>
      </c>
      <c r="V26" s="78" t="s">
        <v>65</v>
      </c>
      <c r="W26" s="115" t="s">
        <v>66</v>
      </c>
      <c r="X26" s="78" t="s">
        <v>73</v>
      </c>
      <c r="Y26" s="80" t="s">
        <v>74</v>
      </c>
      <c r="Z26" s="78" t="s">
        <v>73</v>
      </c>
      <c r="AA26" s="80" t="s">
        <v>74</v>
      </c>
      <c r="AB26" s="82" t="s">
        <v>97</v>
      </c>
      <c r="AC26" s="83" t="s">
        <v>98</v>
      </c>
      <c r="AD26" s="82" t="s">
        <v>97</v>
      </c>
      <c r="AE26" s="83" t="s">
        <v>98</v>
      </c>
      <c r="AF26" s="82" t="s">
        <v>97</v>
      </c>
      <c r="AG26" s="83" t="s">
        <v>98</v>
      </c>
      <c r="AH26" s="87"/>
      <c r="AI26" s="87"/>
      <c r="AJ26" s="85"/>
      <c r="AK26" s="85"/>
      <c r="AL26" s="85"/>
      <c r="AM26" s="85"/>
      <c r="AN26" s="87"/>
      <c r="AO26" s="87"/>
      <c r="AP26" s="87"/>
      <c r="AQ26" s="87"/>
      <c r="AR26" s="87"/>
      <c r="AS26" s="87"/>
      <c r="AT26" s="87"/>
      <c r="AU26" s="87"/>
    </row>
    <row r="27">
      <c r="A27" s="73">
        <v>6.0</v>
      </c>
      <c r="B27" s="117" t="s">
        <v>28</v>
      </c>
      <c r="C27" s="75"/>
      <c r="D27" s="94">
        <v>7.0</v>
      </c>
      <c r="E27" s="110" t="s">
        <v>13</v>
      </c>
      <c r="F27" s="94">
        <v>11.0</v>
      </c>
      <c r="G27" s="107" t="s">
        <v>19</v>
      </c>
      <c r="H27" s="94">
        <v>2.0</v>
      </c>
      <c r="I27" s="95" t="s">
        <v>24</v>
      </c>
      <c r="J27" s="94">
        <v>8.0</v>
      </c>
      <c r="K27" s="107" t="s">
        <v>30</v>
      </c>
      <c r="L27" s="94">
        <v>12.0</v>
      </c>
      <c r="M27" s="83" t="s">
        <v>34</v>
      </c>
      <c r="N27" s="94">
        <v>7.0</v>
      </c>
      <c r="O27" s="110" t="s">
        <v>13</v>
      </c>
      <c r="P27" s="94">
        <v>11.0</v>
      </c>
      <c r="Q27" s="107" t="s">
        <v>19</v>
      </c>
      <c r="R27" s="94">
        <v>2.0</v>
      </c>
      <c r="S27" s="95" t="s">
        <v>24</v>
      </c>
      <c r="T27" s="94">
        <v>8.0</v>
      </c>
      <c r="U27" s="107" t="s">
        <v>30</v>
      </c>
      <c r="V27" s="94">
        <v>12.0</v>
      </c>
      <c r="W27" s="83" t="s">
        <v>34</v>
      </c>
      <c r="X27" s="94">
        <v>7.0</v>
      </c>
      <c r="Y27" s="110" t="s">
        <v>13</v>
      </c>
      <c r="Z27" s="94">
        <v>11.0</v>
      </c>
      <c r="AA27" s="107" t="s">
        <v>19</v>
      </c>
      <c r="AB27" s="82">
        <v>2.0</v>
      </c>
      <c r="AC27" s="107" t="s">
        <v>24</v>
      </c>
      <c r="AD27" s="94">
        <v>8.0</v>
      </c>
      <c r="AE27" s="107" t="s">
        <v>30</v>
      </c>
      <c r="AF27" s="94">
        <v>12.0</v>
      </c>
      <c r="AG27" s="83" t="s">
        <v>34</v>
      </c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</row>
    <row r="28">
      <c r="A28" s="75"/>
      <c r="B28" s="97"/>
      <c r="C28" s="75"/>
      <c r="D28" s="98"/>
      <c r="E28" s="99"/>
      <c r="F28" s="100"/>
      <c r="G28" s="101"/>
      <c r="H28" s="102"/>
      <c r="I28" s="103"/>
      <c r="J28" s="102"/>
      <c r="K28" s="102"/>
      <c r="L28" s="104"/>
      <c r="M28" s="101"/>
      <c r="N28" s="100"/>
      <c r="O28" s="101"/>
      <c r="P28" s="100"/>
      <c r="Q28" s="101"/>
      <c r="R28" s="100"/>
      <c r="S28" s="100"/>
      <c r="T28" s="104"/>
      <c r="U28" s="101"/>
      <c r="V28" s="104"/>
      <c r="W28" s="101"/>
      <c r="X28" s="104"/>
      <c r="Y28" s="101"/>
      <c r="Z28" s="100"/>
      <c r="AA28" s="100"/>
      <c r="AB28" s="100"/>
      <c r="AC28" s="100"/>
      <c r="AD28" s="100"/>
      <c r="AE28" s="100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</row>
    <row r="29">
      <c r="A29" s="73" t="s">
        <v>21</v>
      </c>
      <c r="B29" s="74" t="s">
        <v>22</v>
      </c>
      <c r="C29" s="75"/>
      <c r="D29" s="94" t="s">
        <v>1</v>
      </c>
      <c r="E29" s="96" t="s">
        <v>2</v>
      </c>
      <c r="F29" s="94" t="s">
        <v>1</v>
      </c>
      <c r="G29" s="96" t="s">
        <v>2</v>
      </c>
      <c r="H29" s="94" t="s">
        <v>21</v>
      </c>
      <c r="I29" s="96" t="s">
        <v>22</v>
      </c>
      <c r="J29" s="94" t="s">
        <v>21</v>
      </c>
      <c r="K29" s="96" t="s">
        <v>22</v>
      </c>
      <c r="L29" s="94" t="s">
        <v>21</v>
      </c>
      <c r="M29" s="96" t="s">
        <v>22</v>
      </c>
      <c r="N29" s="92" t="s">
        <v>49</v>
      </c>
      <c r="O29" s="114" t="s">
        <v>50</v>
      </c>
      <c r="P29" s="92" t="s">
        <v>49</v>
      </c>
      <c r="Q29" s="114" t="s">
        <v>50</v>
      </c>
      <c r="R29" s="92" t="s">
        <v>49</v>
      </c>
      <c r="S29" s="114" t="s">
        <v>50</v>
      </c>
      <c r="T29" s="78" t="s">
        <v>65</v>
      </c>
      <c r="U29" s="115" t="s">
        <v>66</v>
      </c>
      <c r="V29" s="78" t="s">
        <v>65</v>
      </c>
      <c r="W29" s="115" t="s">
        <v>66</v>
      </c>
      <c r="X29" s="78" t="s">
        <v>65</v>
      </c>
      <c r="Y29" s="115" t="s">
        <v>66</v>
      </c>
      <c r="Z29" s="78" t="s">
        <v>73</v>
      </c>
      <c r="AA29" s="80" t="s">
        <v>74</v>
      </c>
      <c r="AB29" s="78" t="s">
        <v>73</v>
      </c>
      <c r="AC29" s="80" t="s">
        <v>74</v>
      </c>
      <c r="AD29" s="82" t="s">
        <v>89</v>
      </c>
      <c r="AE29" s="83" t="s">
        <v>90</v>
      </c>
      <c r="AF29" s="82" t="s">
        <v>89</v>
      </c>
      <c r="AG29" s="83" t="s">
        <v>90</v>
      </c>
      <c r="AH29" s="82" t="s">
        <v>97</v>
      </c>
      <c r="AI29" s="83" t="s">
        <v>98</v>
      </c>
      <c r="AJ29" s="82" t="s">
        <v>97</v>
      </c>
      <c r="AK29" s="83" t="s">
        <v>98</v>
      </c>
      <c r="AL29" s="82" t="s">
        <v>97</v>
      </c>
      <c r="AM29" s="83" t="s">
        <v>98</v>
      </c>
      <c r="AN29" s="85"/>
      <c r="AO29" s="85"/>
      <c r="AP29" s="85"/>
      <c r="AQ29" s="85"/>
      <c r="AR29" s="87"/>
      <c r="AS29" s="87"/>
      <c r="AT29" s="87"/>
      <c r="AU29" s="87"/>
    </row>
    <row r="30">
      <c r="A30" s="73">
        <v>8.0</v>
      </c>
      <c r="B30" s="112" t="s">
        <v>30</v>
      </c>
      <c r="C30" s="75"/>
      <c r="D30" s="89">
        <v>3.0</v>
      </c>
      <c r="E30" s="124" t="s">
        <v>7</v>
      </c>
      <c r="F30" s="94">
        <v>11.0</v>
      </c>
      <c r="G30" s="107" t="s">
        <v>19</v>
      </c>
      <c r="H30" s="82">
        <v>4.0</v>
      </c>
      <c r="I30" s="96" t="s">
        <v>26</v>
      </c>
      <c r="J30" s="94">
        <v>6.0</v>
      </c>
      <c r="K30" s="110" t="s">
        <v>28</v>
      </c>
      <c r="L30" s="94">
        <v>12.0</v>
      </c>
      <c r="M30" s="83" t="s">
        <v>34</v>
      </c>
      <c r="N30" s="94">
        <v>4.0</v>
      </c>
      <c r="O30" s="96" t="s">
        <v>26</v>
      </c>
      <c r="P30" s="94">
        <v>6.0</v>
      </c>
      <c r="Q30" s="110" t="s">
        <v>28</v>
      </c>
      <c r="R30" s="94">
        <v>12.0</v>
      </c>
      <c r="S30" s="83" t="s">
        <v>34</v>
      </c>
      <c r="T30" s="94">
        <v>4.0</v>
      </c>
      <c r="U30" s="96" t="s">
        <v>26</v>
      </c>
      <c r="V30" s="94">
        <v>6.0</v>
      </c>
      <c r="W30" s="110" t="s">
        <v>28</v>
      </c>
      <c r="X30" s="94">
        <v>12.0</v>
      </c>
      <c r="Y30" s="83" t="s">
        <v>34</v>
      </c>
      <c r="Z30" s="89">
        <v>3.0</v>
      </c>
      <c r="AA30" s="124" t="s">
        <v>7</v>
      </c>
      <c r="AB30" s="94">
        <v>11.0</v>
      </c>
      <c r="AC30" s="107" t="s">
        <v>19</v>
      </c>
      <c r="AD30" s="89">
        <v>3.0</v>
      </c>
      <c r="AE30" s="124" t="s">
        <v>7</v>
      </c>
      <c r="AF30" s="94">
        <v>11.0</v>
      </c>
      <c r="AG30" s="107" t="s">
        <v>19</v>
      </c>
      <c r="AH30" s="94">
        <v>4.0</v>
      </c>
      <c r="AI30" s="96" t="s">
        <v>26</v>
      </c>
      <c r="AJ30" s="94">
        <v>6.0</v>
      </c>
      <c r="AK30" s="110" t="s">
        <v>28</v>
      </c>
      <c r="AL30" s="94">
        <v>12.0</v>
      </c>
      <c r="AM30" s="83" t="s">
        <v>34</v>
      </c>
      <c r="AN30" s="87"/>
      <c r="AO30" s="87"/>
      <c r="AP30" s="87"/>
      <c r="AQ30" s="87"/>
      <c r="AR30" s="87"/>
      <c r="AS30" s="87"/>
      <c r="AT30" s="87"/>
      <c r="AU30" s="87"/>
    </row>
    <row r="31">
      <c r="A31" s="75"/>
      <c r="B31" s="97"/>
      <c r="C31" s="75"/>
      <c r="D31" s="98"/>
      <c r="E31" s="99"/>
      <c r="F31" s="100"/>
      <c r="G31" s="101"/>
      <c r="H31" s="102"/>
      <c r="I31" s="103"/>
      <c r="J31" s="102"/>
      <c r="K31" s="102"/>
      <c r="L31" s="104"/>
      <c r="M31" s="101"/>
      <c r="N31" s="100"/>
      <c r="O31" s="101"/>
      <c r="P31" s="100"/>
      <c r="Q31" s="101"/>
      <c r="R31" s="100"/>
      <c r="S31" s="100"/>
      <c r="T31" s="104"/>
      <c r="U31" s="101"/>
      <c r="V31" s="104"/>
      <c r="W31" s="101"/>
      <c r="X31" s="104"/>
      <c r="Y31" s="101"/>
      <c r="Z31" s="100"/>
      <c r="AA31" s="100"/>
      <c r="AB31" s="100"/>
      <c r="AC31" s="100"/>
      <c r="AD31" s="100"/>
      <c r="AE31" s="100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</row>
    <row r="32">
      <c r="A32" s="73" t="s">
        <v>21</v>
      </c>
      <c r="B32" s="74" t="s">
        <v>22</v>
      </c>
      <c r="C32" s="75"/>
      <c r="D32" s="94" t="s">
        <v>1</v>
      </c>
      <c r="E32" s="96" t="s">
        <v>2</v>
      </c>
      <c r="F32" s="94" t="s">
        <v>1</v>
      </c>
      <c r="G32" s="96" t="s">
        <v>2</v>
      </c>
      <c r="H32" s="92" t="s">
        <v>49</v>
      </c>
      <c r="I32" s="114" t="s">
        <v>50</v>
      </c>
      <c r="J32" s="92" t="s">
        <v>49</v>
      </c>
      <c r="K32" s="114" t="s">
        <v>50</v>
      </c>
      <c r="L32" s="92" t="s">
        <v>49</v>
      </c>
      <c r="M32" s="114" t="s">
        <v>50</v>
      </c>
      <c r="N32" s="81" t="s">
        <v>65</v>
      </c>
      <c r="O32" s="115" t="s">
        <v>66</v>
      </c>
      <c r="P32" s="81" t="s">
        <v>65</v>
      </c>
      <c r="Q32" s="115" t="s">
        <v>66</v>
      </c>
      <c r="R32" s="81" t="s">
        <v>65</v>
      </c>
      <c r="S32" s="115" t="s">
        <v>66</v>
      </c>
      <c r="T32" s="78" t="s">
        <v>73</v>
      </c>
      <c r="U32" s="80" t="s">
        <v>74</v>
      </c>
      <c r="V32" s="78" t="s">
        <v>73</v>
      </c>
      <c r="W32" s="80" t="s">
        <v>74</v>
      </c>
      <c r="X32" s="78" t="s">
        <v>81</v>
      </c>
      <c r="Y32" s="80" t="s">
        <v>82</v>
      </c>
      <c r="Z32" s="81" t="s">
        <v>81</v>
      </c>
      <c r="AA32" s="80" t="s">
        <v>82</v>
      </c>
      <c r="AB32" s="81" t="s">
        <v>81</v>
      </c>
      <c r="AC32" s="80" t="s">
        <v>82</v>
      </c>
      <c r="AD32" s="86"/>
      <c r="AE32" s="86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</row>
    <row r="33">
      <c r="A33" s="73">
        <v>10.0</v>
      </c>
      <c r="B33" s="125" t="s">
        <v>32</v>
      </c>
      <c r="C33" s="75"/>
      <c r="D33" s="89">
        <v>3.0</v>
      </c>
      <c r="E33" s="124" t="s">
        <v>7</v>
      </c>
      <c r="F33" s="94">
        <v>7.0</v>
      </c>
      <c r="G33" s="110" t="s">
        <v>13</v>
      </c>
      <c r="H33" s="82">
        <v>4.0</v>
      </c>
      <c r="I33" s="96" t="s">
        <v>26</v>
      </c>
      <c r="J33" s="94">
        <v>8.0</v>
      </c>
      <c r="K33" s="107" t="s">
        <v>30</v>
      </c>
      <c r="L33" s="94">
        <v>10.0</v>
      </c>
      <c r="M33" s="91" t="s">
        <v>32</v>
      </c>
      <c r="N33" s="94">
        <v>4.0</v>
      </c>
      <c r="O33" s="96" t="s">
        <v>26</v>
      </c>
      <c r="P33" s="94">
        <v>8.0</v>
      </c>
      <c r="Q33" s="107" t="s">
        <v>30</v>
      </c>
      <c r="R33" s="94">
        <v>10.0</v>
      </c>
      <c r="S33" s="91" t="s">
        <v>32</v>
      </c>
      <c r="T33" s="89">
        <v>3.0</v>
      </c>
      <c r="U33" s="124" t="s">
        <v>7</v>
      </c>
      <c r="V33" s="94">
        <v>7.0</v>
      </c>
      <c r="W33" s="110" t="s">
        <v>13</v>
      </c>
      <c r="X33" s="94">
        <v>4.0</v>
      </c>
      <c r="Y33" s="96" t="s">
        <v>26</v>
      </c>
      <c r="Z33" s="94">
        <v>8.0</v>
      </c>
      <c r="AA33" s="107" t="s">
        <v>30</v>
      </c>
      <c r="AB33" s="94">
        <v>10.0</v>
      </c>
      <c r="AC33" s="91" t="s">
        <v>32</v>
      </c>
      <c r="AD33" s="86"/>
      <c r="AE33" s="86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</row>
    <row r="34">
      <c r="A34" s="75"/>
      <c r="B34" s="97"/>
      <c r="C34" s="75"/>
      <c r="D34" s="98"/>
      <c r="E34" s="99"/>
      <c r="F34" s="100"/>
      <c r="G34" s="101"/>
      <c r="H34" s="102"/>
      <c r="I34" s="103"/>
      <c r="J34" s="102"/>
      <c r="K34" s="102"/>
      <c r="L34" s="104"/>
      <c r="M34" s="101"/>
      <c r="N34" s="100"/>
      <c r="O34" s="101"/>
      <c r="P34" s="100"/>
      <c r="Q34" s="101"/>
      <c r="R34" s="100"/>
      <c r="S34" s="100"/>
      <c r="T34" s="104"/>
      <c r="U34" s="101"/>
      <c r="V34" s="104"/>
      <c r="W34" s="101"/>
      <c r="X34" s="104"/>
      <c r="Y34" s="101"/>
      <c r="Z34" s="100"/>
      <c r="AA34" s="100"/>
      <c r="AB34" s="100"/>
      <c r="AC34" s="100"/>
      <c r="AD34" s="100"/>
      <c r="AE34" s="100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</row>
    <row r="35">
      <c r="A35" s="73" t="s">
        <v>21</v>
      </c>
      <c r="B35" s="74" t="s">
        <v>22</v>
      </c>
      <c r="C35" s="75"/>
      <c r="D35" s="94" t="s">
        <v>1</v>
      </c>
      <c r="E35" s="96" t="s">
        <v>2</v>
      </c>
      <c r="F35" s="94" t="s">
        <v>1</v>
      </c>
      <c r="G35" s="96" t="s">
        <v>2</v>
      </c>
      <c r="H35" s="92" t="s">
        <v>49</v>
      </c>
      <c r="I35" s="114" t="s">
        <v>50</v>
      </c>
      <c r="J35" s="92" t="s">
        <v>49</v>
      </c>
      <c r="K35" s="114" t="s">
        <v>50</v>
      </c>
      <c r="L35" s="92" t="s">
        <v>49</v>
      </c>
      <c r="M35" s="114" t="s">
        <v>50</v>
      </c>
      <c r="N35" s="81" t="s">
        <v>65</v>
      </c>
      <c r="O35" s="115" t="s">
        <v>66</v>
      </c>
      <c r="P35" s="81" t="s">
        <v>65</v>
      </c>
      <c r="Q35" s="115" t="s">
        <v>66</v>
      </c>
      <c r="R35" s="81" t="s">
        <v>65</v>
      </c>
      <c r="S35" s="115" t="s">
        <v>66</v>
      </c>
      <c r="T35" s="94" t="s">
        <v>89</v>
      </c>
      <c r="U35" s="83" t="s">
        <v>90</v>
      </c>
      <c r="V35" s="94" t="s">
        <v>89</v>
      </c>
      <c r="W35" s="83" t="s">
        <v>90</v>
      </c>
      <c r="X35" s="94" t="s">
        <v>97</v>
      </c>
      <c r="Y35" s="83" t="s">
        <v>98</v>
      </c>
      <c r="Z35" s="82" t="s">
        <v>97</v>
      </c>
      <c r="AA35" s="83" t="s">
        <v>98</v>
      </c>
      <c r="AB35" s="82" t="s">
        <v>97</v>
      </c>
      <c r="AC35" s="83" t="s">
        <v>98</v>
      </c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7"/>
      <c r="AO35" s="87"/>
      <c r="AP35" s="87"/>
      <c r="AQ35" s="87"/>
      <c r="AR35" s="87"/>
      <c r="AS35" s="87"/>
      <c r="AT35" s="87"/>
      <c r="AU35" s="87"/>
    </row>
    <row r="36">
      <c r="A36" s="73">
        <v>12.0</v>
      </c>
      <c r="B36" s="88" t="s">
        <v>34</v>
      </c>
      <c r="C36" s="75"/>
      <c r="D36" s="94">
        <v>7.0</v>
      </c>
      <c r="E36" s="110" t="s">
        <v>13</v>
      </c>
      <c r="F36" s="94">
        <v>11.0</v>
      </c>
      <c r="G36" s="107" t="s">
        <v>19</v>
      </c>
      <c r="H36" s="82">
        <v>2.0</v>
      </c>
      <c r="I36" s="107" t="s">
        <v>24</v>
      </c>
      <c r="J36" s="94">
        <v>8.0</v>
      </c>
      <c r="K36" s="107" t="s">
        <v>30</v>
      </c>
      <c r="L36" s="94">
        <v>12.0</v>
      </c>
      <c r="M36" s="83" t="s">
        <v>34</v>
      </c>
      <c r="N36" s="82">
        <v>2.0</v>
      </c>
      <c r="O36" s="107" t="s">
        <v>24</v>
      </c>
      <c r="P36" s="94">
        <v>8.0</v>
      </c>
      <c r="Q36" s="107" t="s">
        <v>30</v>
      </c>
      <c r="R36" s="94">
        <v>12.0</v>
      </c>
      <c r="S36" s="83" t="s">
        <v>34</v>
      </c>
      <c r="T36" s="94">
        <v>7.0</v>
      </c>
      <c r="U36" s="110" t="s">
        <v>13</v>
      </c>
      <c r="V36" s="94">
        <v>11.0</v>
      </c>
      <c r="W36" s="107" t="s">
        <v>19</v>
      </c>
      <c r="X36" s="94">
        <v>2.0</v>
      </c>
      <c r="Y36" s="107" t="s">
        <v>24</v>
      </c>
      <c r="Z36" s="94">
        <v>8.0</v>
      </c>
      <c r="AA36" s="107" t="s">
        <v>30</v>
      </c>
      <c r="AB36" s="94">
        <v>12.0</v>
      </c>
      <c r="AC36" s="83" t="s">
        <v>34</v>
      </c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7"/>
      <c r="AO36" s="87"/>
      <c r="AP36" s="87"/>
      <c r="AQ36" s="87"/>
      <c r="AR36" s="87"/>
      <c r="AS36" s="87"/>
      <c r="AT36" s="87"/>
      <c r="AU36" s="87"/>
    </row>
    <row r="37">
      <c r="A37" s="75"/>
      <c r="B37" s="97"/>
      <c r="C37" s="75"/>
      <c r="D37" s="98"/>
      <c r="E37" s="99"/>
      <c r="F37" s="100"/>
      <c r="G37" s="101"/>
      <c r="H37" s="102"/>
      <c r="I37" s="103"/>
      <c r="J37" s="102"/>
      <c r="K37" s="102"/>
      <c r="L37" s="104"/>
      <c r="M37" s="101"/>
      <c r="N37" s="100"/>
      <c r="O37" s="101"/>
      <c r="P37" s="100"/>
      <c r="Q37" s="101"/>
      <c r="R37" s="100"/>
      <c r="S37" s="100"/>
      <c r="T37" s="104"/>
      <c r="U37" s="101"/>
      <c r="V37" s="104"/>
      <c r="W37" s="101"/>
      <c r="X37" s="104"/>
      <c r="Y37" s="101"/>
      <c r="Z37" s="100"/>
      <c r="AA37" s="100"/>
      <c r="AB37" s="100"/>
      <c r="AC37" s="100"/>
      <c r="AD37" s="100"/>
      <c r="AE37" s="100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</row>
    <row r="38">
      <c r="A38" s="73" t="s">
        <v>35</v>
      </c>
      <c r="B38" s="108" t="s">
        <v>36</v>
      </c>
      <c r="C38" s="75"/>
      <c r="D38" s="76" t="s">
        <v>35</v>
      </c>
      <c r="E38" s="77" t="s">
        <v>36</v>
      </c>
      <c r="F38" s="76" t="s">
        <v>35</v>
      </c>
      <c r="G38" s="77" t="s">
        <v>36</v>
      </c>
      <c r="H38" s="78" t="s">
        <v>57</v>
      </c>
      <c r="I38" s="79" t="s">
        <v>58</v>
      </c>
      <c r="J38" s="78" t="s">
        <v>57</v>
      </c>
      <c r="K38" s="79" t="s">
        <v>58</v>
      </c>
      <c r="L38" s="81" t="s">
        <v>81</v>
      </c>
      <c r="M38" s="80" t="s">
        <v>82</v>
      </c>
      <c r="N38" s="81" t="s">
        <v>81</v>
      </c>
      <c r="O38" s="80" t="s">
        <v>82</v>
      </c>
      <c r="P38" s="81" t="s">
        <v>81</v>
      </c>
      <c r="Q38" s="80" t="s">
        <v>82</v>
      </c>
      <c r="R38" s="82" t="s">
        <v>89</v>
      </c>
      <c r="S38" s="83" t="s">
        <v>90</v>
      </c>
      <c r="T38" s="94" t="s">
        <v>89</v>
      </c>
      <c r="U38" s="83" t="s">
        <v>90</v>
      </c>
      <c r="V38" s="94" t="s">
        <v>97</v>
      </c>
      <c r="W38" s="83" t="s">
        <v>98</v>
      </c>
      <c r="X38" s="94" t="s">
        <v>97</v>
      </c>
      <c r="Y38" s="83" t="s">
        <v>98</v>
      </c>
      <c r="Z38" s="82" t="s">
        <v>97</v>
      </c>
      <c r="AA38" s="83" t="s">
        <v>98</v>
      </c>
      <c r="AB38" s="86"/>
      <c r="AC38" s="86"/>
      <c r="AD38" s="86"/>
      <c r="AE38" s="86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</row>
    <row r="39">
      <c r="A39" s="73">
        <v>1.0</v>
      </c>
      <c r="B39" s="88" t="s">
        <v>4</v>
      </c>
      <c r="C39" s="75"/>
      <c r="D39" s="89">
        <v>1.0</v>
      </c>
      <c r="E39" s="90" t="s">
        <v>4</v>
      </c>
      <c r="F39" s="94">
        <v>9.0</v>
      </c>
      <c r="G39" s="93" t="s">
        <v>16</v>
      </c>
      <c r="H39" s="89">
        <v>1.0</v>
      </c>
      <c r="I39" s="90" t="s">
        <v>4</v>
      </c>
      <c r="J39" s="94">
        <v>9.0</v>
      </c>
      <c r="K39" s="93" t="s">
        <v>16</v>
      </c>
      <c r="L39" s="82">
        <v>2.0</v>
      </c>
      <c r="M39" s="107" t="s">
        <v>24</v>
      </c>
      <c r="N39" s="82">
        <v>4.0</v>
      </c>
      <c r="O39" s="96" t="s">
        <v>26</v>
      </c>
      <c r="P39" s="94">
        <v>10.0</v>
      </c>
      <c r="Q39" s="91" t="s">
        <v>32</v>
      </c>
      <c r="R39" s="89">
        <v>1.0</v>
      </c>
      <c r="S39" s="90" t="s">
        <v>4</v>
      </c>
      <c r="T39" s="94">
        <v>9.0</v>
      </c>
      <c r="U39" s="93" t="s">
        <v>16</v>
      </c>
      <c r="V39" s="94">
        <v>2.0</v>
      </c>
      <c r="W39" s="107" t="s">
        <v>24</v>
      </c>
      <c r="X39" s="94">
        <v>4.0</v>
      </c>
      <c r="Y39" s="96" t="s">
        <v>26</v>
      </c>
      <c r="Z39" s="94">
        <v>10.0</v>
      </c>
      <c r="AA39" s="91" t="s">
        <v>32</v>
      </c>
      <c r="AB39" s="86"/>
      <c r="AC39" s="86"/>
      <c r="AD39" s="86"/>
      <c r="AE39" s="86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</row>
    <row r="40">
      <c r="A40" s="75"/>
      <c r="B40" s="97"/>
      <c r="C40" s="75"/>
      <c r="D40" s="98"/>
      <c r="E40" s="99"/>
      <c r="F40" s="100"/>
      <c r="G40" s="101"/>
      <c r="H40" s="102"/>
      <c r="I40" s="103"/>
      <c r="J40" s="102"/>
      <c r="K40" s="102"/>
      <c r="L40" s="104"/>
      <c r="M40" s="101"/>
      <c r="N40" s="100"/>
      <c r="O40" s="101"/>
      <c r="P40" s="100"/>
      <c r="Q40" s="101"/>
      <c r="R40" s="100"/>
      <c r="S40" s="100"/>
      <c r="T40" s="104"/>
      <c r="U40" s="101"/>
      <c r="V40" s="104"/>
      <c r="W40" s="101"/>
      <c r="X40" s="104"/>
      <c r="Y40" s="101"/>
      <c r="Z40" s="100"/>
      <c r="AA40" s="100"/>
      <c r="AB40" s="100"/>
      <c r="AC40" s="100"/>
      <c r="AD40" s="100"/>
      <c r="AE40" s="100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</row>
    <row r="41">
      <c r="A41" s="73" t="s">
        <v>35</v>
      </c>
      <c r="B41" s="108" t="s">
        <v>36</v>
      </c>
      <c r="C41" s="75"/>
      <c r="D41" s="94" t="s">
        <v>1</v>
      </c>
      <c r="E41" s="96" t="s">
        <v>2</v>
      </c>
      <c r="F41" s="94" t="s">
        <v>1</v>
      </c>
      <c r="G41" s="96" t="s">
        <v>2</v>
      </c>
      <c r="H41" s="94" t="s">
        <v>21</v>
      </c>
      <c r="I41" s="96" t="s">
        <v>22</v>
      </c>
      <c r="J41" s="94" t="s">
        <v>21</v>
      </c>
      <c r="K41" s="96" t="s">
        <v>22</v>
      </c>
      <c r="L41" s="94" t="s">
        <v>21</v>
      </c>
      <c r="M41" s="96" t="s">
        <v>22</v>
      </c>
      <c r="N41" s="76" t="s">
        <v>35</v>
      </c>
      <c r="O41" s="77" t="s">
        <v>36</v>
      </c>
      <c r="P41" s="76" t="s">
        <v>35</v>
      </c>
      <c r="Q41" s="77" t="s">
        <v>36</v>
      </c>
      <c r="R41" s="78" t="s">
        <v>57</v>
      </c>
      <c r="S41" s="79" t="s">
        <v>58</v>
      </c>
      <c r="T41" s="78" t="s">
        <v>57</v>
      </c>
      <c r="U41" s="79" t="s">
        <v>58</v>
      </c>
      <c r="V41" s="78" t="s">
        <v>81</v>
      </c>
      <c r="W41" s="80" t="s">
        <v>82</v>
      </c>
      <c r="X41" s="78" t="s">
        <v>81</v>
      </c>
      <c r="Y41" s="80" t="s">
        <v>82</v>
      </c>
      <c r="Z41" s="81" t="s">
        <v>81</v>
      </c>
      <c r="AA41" s="80" t="s">
        <v>82</v>
      </c>
      <c r="AB41" s="85"/>
      <c r="AC41" s="85"/>
      <c r="AD41" s="85"/>
      <c r="AE41" s="85"/>
      <c r="AF41" s="85"/>
      <c r="AG41" s="85"/>
      <c r="AH41" s="85"/>
      <c r="AI41" s="85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</row>
    <row r="42">
      <c r="A42" s="73">
        <v>3.0</v>
      </c>
      <c r="B42" s="74" t="s">
        <v>7</v>
      </c>
      <c r="C42" s="75"/>
      <c r="D42" s="89">
        <v>1.0</v>
      </c>
      <c r="E42" s="90" t="s">
        <v>4</v>
      </c>
      <c r="F42" s="82">
        <v>5.0</v>
      </c>
      <c r="G42" s="107" t="s">
        <v>10</v>
      </c>
      <c r="H42" s="82">
        <v>2.0</v>
      </c>
      <c r="I42" s="107" t="s">
        <v>24</v>
      </c>
      <c r="J42" s="94">
        <v>6.0</v>
      </c>
      <c r="K42" s="110" t="s">
        <v>28</v>
      </c>
      <c r="L42" s="94">
        <v>8.0</v>
      </c>
      <c r="M42" s="107" t="s">
        <v>30</v>
      </c>
      <c r="N42" s="89">
        <v>1.0</v>
      </c>
      <c r="O42" s="90" t="s">
        <v>4</v>
      </c>
      <c r="P42" s="82">
        <v>5.0</v>
      </c>
      <c r="Q42" s="107" t="s">
        <v>10</v>
      </c>
      <c r="R42" s="89">
        <v>1.0</v>
      </c>
      <c r="S42" s="90" t="s">
        <v>4</v>
      </c>
      <c r="T42" s="94">
        <v>5.0</v>
      </c>
      <c r="U42" s="107" t="s">
        <v>10</v>
      </c>
      <c r="V42" s="94">
        <v>2.0</v>
      </c>
      <c r="W42" s="107" t="s">
        <v>24</v>
      </c>
      <c r="X42" s="94">
        <v>6.0</v>
      </c>
      <c r="Y42" s="110" t="s">
        <v>28</v>
      </c>
      <c r="Z42" s="94">
        <v>8.0</v>
      </c>
      <c r="AA42" s="107" t="s">
        <v>30</v>
      </c>
      <c r="AB42" s="85"/>
      <c r="AC42" s="85"/>
      <c r="AD42" s="85"/>
      <c r="AE42" s="85"/>
      <c r="AF42" s="85"/>
      <c r="AG42" s="85"/>
      <c r="AH42" s="85"/>
      <c r="AI42" s="85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</row>
    <row r="43">
      <c r="A43" s="75"/>
      <c r="B43" s="97"/>
      <c r="C43" s="75"/>
      <c r="D43" s="98"/>
      <c r="E43" s="99"/>
      <c r="F43" s="100"/>
      <c r="G43" s="101"/>
      <c r="H43" s="102"/>
      <c r="I43" s="103"/>
      <c r="J43" s="102"/>
      <c r="K43" s="102"/>
      <c r="L43" s="104"/>
      <c r="M43" s="101"/>
      <c r="N43" s="97"/>
      <c r="O43" s="126"/>
      <c r="P43" s="100"/>
      <c r="Q43" s="101"/>
      <c r="R43" s="100"/>
      <c r="S43" s="100"/>
      <c r="T43" s="104"/>
      <c r="U43" s="101"/>
      <c r="V43" s="104"/>
      <c r="W43" s="101"/>
      <c r="X43" s="104"/>
      <c r="Y43" s="101"/>
      <c r="Z43" s="100"/>
      <c r="AA43" s="100"/>
      <c r="AB43" s="100"/>
      <c r="AC43" s="100"/>
      <c r="AD43" s="100"/>
      <c r="AE43" s="100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</row>
    <row r="44">
      <c r="A44" s="73" t="s">
        <v>35</v>
      </c>
      <c r="B44" s="108" t="s">
        <v>36</v>
      </c>
      <c r="C44" s="75"/>
      <c r="D44" s="94" t="s">
        <v>21</v>
      </c>
      <c r="E44" s="96" t="s">
        <v>22</v>
      </c>
      <c r="F44" s="94" t="s">
        <v>21</v>
      </c>
      <c r="G44" s="96" t="s">
        <v>22</v>
      </c>
      <c r="H44" s="94" t="s">
        <v>21</v>
      </c>
      <c r="I44" s="96" t="s">
        <v>22</v>
      </c>
      <c r="J44" s="76" t="s">
        <v>35</v>
      </c>
      <c r="K44" s="77" t="s">
        <v>36</v>
      </c>
      <c r="L44" s="76" t="s">
        <v>35</v>
      </c>
      <c r="M44" s="77" t="s">
        <v>36</v>
      </c>
      <c r="N44" s="78" t="s">
        <v>57</v>
      </c>
      <c r="O44" s="79" t="s">
        <v>58</v>
      </c>
      <c r="P44" s="78" t="s">
        <v>57</v>
      </c>
      <c r="Q44" s="79" t="s">
        <v>58</v>
      </c>
      <c r="R44" s="78" t="s">
        <v>73</v>
      </c>
      <c r="S44" s="80" t="s">
        <v>74</v>
      </c>
      <c r="T44" s="78" t="s">
        <v>73</v>
      </c>
      <c r="U44" s="80" t="s">
        <v>74</v>
      </c>
      <c r="V44" s="78" t="s">
        <v>81</v>
      </c>
      <c r="W44" s="80" t="s">
        <v>82</v>
      </c>
      <c r="X44" s="78" t="s">
        <v>81</v>
      </c>
      <c r="Y44" s="80" t="s">
        <v>82</v>
      </c>
      <c r="Z44" s="81" t="s">
        <v>81</v>
      </c>
      <c r="AA44" s="80" t="s">
        <v>82</v>
      </c>
      <c r="AB44" s="82" t="s">
        <v>89</v>
      </c>
      <c r="AC44" s="83" t="s">
        <v>90</v>
      </c>
      <c r="AD44" s="82" t="s">
        <v>89</v>
      </c>
      <c r="AE44" s="83" t="s">
        <v>90</v>
      </c>
      <c r="AF44" s="82" t="s">
        <v>97</v>
      </c>
      <c r="AG44" s="83" t="s">
        <v>98</v>
      </c>
      <c r="AH44" s="82" t="s">
        <v>97</v>
      </c>
      <c r="AI44" s="83" t="s">
        <v>98</v>
      </c>
      <c r="AJ44" s="82" t="s">
        <v>97</v>
      </c>
      <c r="AK44" s="83" t="s">
        <v>98</v>
      </c>
      <c r="AL44" s="87"/>
      <c r="AM44" s="87"/>
      <c r="AN44" s="87"/>
      <c r="AO44" s="87"/>
      <c r="AP44" s="87"/>
      <c r="AQ44" s="87"/>
      <c r="AR44" s="87"/>
      <c r="AS44" s="87"/>
      <c r="AT44" s="87"/>
      <c r="AU44" s="87"/>
    </row>
    <row r="45">
      <c r="A45" s="73">
        <v>5.0</v>
      </c>
      <c r="B45" s="112" t="s">
        <v>10</v>
      </c>
      <c r="C45" s="75"/>
      <c r="D45" s="94">
        <v>6.0</v>
      </c>
      <c r="E45" s="110" t="s">
        <v>28</v>
      </c>
      <c r="F45" s="94">
        <v>10.0</v>
      </c>
      <c r="G45" s="91" t="s">
        <v>32</v>
      </c>
      <c r="H45" s="94">
        <v>12.0</v>
      </c>
      <c r="I45" s="83" t="s">
        <v>34</v>
      </c>
      <c r="J45" s="82">
        <v>5.0</v>
      </c>
      <c r="K45" s="107" t="s">
        <v>10</v>
      </c>
      <c r="L45" s="94">
        <v>9.0</v>
      </c>
      <c r="M45" s="93" t="s">
        <v>16</v>
      </c>
      <c r="N45" s="82">
        <v>5.0</v>
      </c>
      <c r="O45" s="107" t="s">
        <v>10</v>
      </c>
      <c r="P45" s="94">
        <v>9.0</v>
      </c>
      <c r="Q45" s="93" t="s">
        <v>16</v>
      </c>
      <c r="R45" s="82">
        <v>5.0</v>
      </c>
      <c r="S45" s="107" t="s">
        <v>10</v>
      </c>
      <c r="T45" s="94">
        <v>9.0</v>
      </c>
      <c r="U45" s="93" t="s">
        <v>16</v>
      </c>
      <c r="V45" s="94">
        <v>6.0</v>
      </c>
      <c r="W45" s="110" t="s">
        <v>28</v>
      </c>
      <c r="X45" s="94">
        <v>10.0</v>
      </c>
      <c r="Y45" s="91" t="s">
        <v>32</v>
      </c>
      <c r="Z45" s="94">
        <v>12.0</v>
      </c>
      <c r="AA45" s="83" t="s">
        <v>34</v>
      </c>
      <c r="AB45" s="82">
        <v>5.0</v>
      </c>
      <c r="AC45" s="107" t="s">
        <v>10</v>
      </c>
      <c r="AD45" s="94">
        <v>9.0</v>
      </c>
      <c r="AE45" s="93" t="s">
        <v>16</v>
      </c>
      <c r="AF45" s="94">
        <v>6.0</v>
      </c>
      <c r="AG45" s="110" t="s">
        <v>28</v>
      </c>
      <c r="AH45" s="94">
        <v>10.0</v>
      </c>
      <c r="AI45" s="91" t="s">
        <v>32</v>
      </c>
      <c r="AJ45" s="94">
        <v>12.0</v>
      </c>
      <c r="AK45" s="83" t="s">
        <v>34</v>
      </c>
      <c r="AL45" s="87"/>
      <c r="AM45" s="87"/>
      <c r="AN45" s="87"/>
      <c r="AO45" s="87"/>
      <c r="AP45" s="87"/>
      <c r="AQ45" s="87"/>
      <c r="AR45" s="87"/>
      <c r="AS45" s="87"/>
      <c r="AT45" s="87"/>
      <c r="AU45" s="87"/>
    </row>
    <row r="46">
      <c r="A46" s="75"/>
      <c r="B46" s="97"/>
      <c r="C46" s="75"/>
      <c r="D46" s="98"/>
      <c r="E46" s="99"/>
      <c r="F46" s="100"/>
      <c r="G46" s="101"/>
      <c r="H46" s="102"/>
      <c r="I46" s="103"/>
      <c r="J46" s="102"/>
      <c r="K46" s="102"/>
      <c r="L46" s="104"/>
      <c r="M46" s="101"/>
      <c r="N46" s="100"/>
      <c r="O46" s="101"/>
      <c r="P46" s="100"/>
      <c r="Q46" s="101"/>
      <c r="R46" s="100"/>
      <c r="S46" s="100"/>
      <c r="T46" s="104"/>
      <c r="U46" s="101"/>
      <c r="V46" s="104"/>
      <c r="W46" s="101"/>
      <c r="X46" s="104"/>
      <c r="Y46" s="101"/>
      <c r="Z46" s="100"/>
      <c r="AA46" s="100"/>
      <c r="AB46" s="100"/>
      <c r="AC46" s="100"/>
      <c r="AD46" s="100"/>
      <c r="AE46" s="100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</row>
    <row r="47">
      <c r="A47" s="73" t="s">
        <v>35</v>
      </c>
      <c r="B47" s="108" t="s">
        <v>36</v>
      </c>
      <c r="C47" s="75"/>
      <c r="D47" s="94" t="s">
        <v>21</v>
      </c>
      <c r="E47" s="96" t="s">
        <v>22</v>
      </c>
      <c r="F47" s="94" t="s">
        <v>21</v>
      </c>
      <c r="G47" s="96" t="s">
        <v>22</v>
      </c>
      <c r="H47" s="76" t="s">
        <v>35</v>
      </c>
      <c r="I47" s="77" t="s">
        <v>36</v>
      </c>
      <c r="J47" s="76" t="s">
        <v>35</v>
      </c>
      <c r="K47" s="77" t="s">
        <v>36</v>
      </c>
      <c r="L47" s="92" t="s">
        <v>49</v>
      </c>
      <c r="M47" s="114" t="s">
        <v>50</v>
      </c>
      <c r="N47" s="92" t="s">
        <v>49</v>
      </c>
      <c r="O47" s="114" t="s">
        <v>50</v>
      </c>
      <c r="P47" s="78" t="s">
        <v>57</v>
      </c>
      <c r="Q47" s="79" t="s">
        <v>58</v>
      </c>
      <c r="R47" s="78" t="s">
        <v>57</v>
      </c>
      <c r="S47" s="79" t="s">
        <v>58</v>
      </c>
      <c r="T47" s="78" t="s">
        <v>65</v>
      </c>
      <c r="U47" s="115" t="s">
        <v>66</v>
      </c>
      <c r="V47" s="78" t="s">
        <v>65</v>
      </c>
      <c r="W47" s="115" t="s">
        <v>66</v>
      </c>
      <c r="X47" s="94" t="s">
        <v>89</v>
      </c>
      <c r="Y47" s="83" t="s">
        <v>90</v>
      </c>
      <c r="Z47" s="82" t="s">
        <v>89</v>
      </c>
      <c r="AA47" s="83" t="s">
        <v>90</v>
      </c>
      <c r="AB47" s="86"/>
      <c r="AC47" s="86"/>
      <c r="AD47" s="86"/>
      <c r="AE47" s="86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</row>
    <row r="48">
      <c r="A48" s="73">
        <v>7.0</v>
      </c>
      <c r="B48" s="108" t="s">
        <v>13</v>
      </c>
      <c r="C48" s="75"/>
      <c r="D48" s="82">
        <v>2.0</v>
      </c>
      <c r="E48" s="95" t="s">
        <v>24</v>
      </c>
      <c r="F48" s="82">
        <v>4.0</v>
      </c>
      <c r="G48" s="96" t="s">
        <v>26</v>
      </c>
      <c r="H48" s="89">
        <v>1.0</v>
      </c>
      <c r="I48" s="90" t="s">
        <v>4</v>
      </c>
      <c r="J48" s="94">
        <v>9.0</v>
      </c>
      <c r="K48" s="93" t="s">
        <v>16</v>
      </c>
      <c r="L48" s="82">
        <v>2.0</v>
      </c>
      <c r="M48" s="95" t="s">
        <v>24</v>
      </c>
      <c r="N48" s="82">
        <v>4.0</v>
      </c>
      <c r="O48" s="96" t="s">
        <v>26</v>
      </c>
      <c r="P48" s="89">
        <v>1.0</v>
      </c>
      <c r="Q48" s="90" t="s">
        <v>4</v>
      </c>
      <c r="R48" s="94">
        <v>9.0</v>
      </c>
      <c r="S48" s="93" t="s">
        <v>16</v>
      </c>
      <c r="T48" s="94">
        <v>2.0</v>
      </c>
      <c r="U48" s="95" t="s">
        <v>24</v>
      </c>
      <c r="V48" s="94">
        <v>4.0</v>
      </c>
      <c r="W48" s="96" t="s">
        <v>26</v>
      </c>
      <c r="X48" s="89">
        <v>1.0</v>
      </c>
      <c r="Y48" s="90" t="s">
        <v>4</v>
      </c>
      <c r="Z48" s="94">
        <v>9.0</v>
      </c>
      <c r="AA48" s="93" t="s">
        <v>16</v>
      </c>
      <c r="AB48" s="86"/>
      <c r="AC48" s="86"/>
      <c r="AD48" s="86"/>
      <c r="AE48" s="86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</row>
    <row r="49">
      <c r="A49" s="75"/>
      <c r="B49" s="97"/>
      <c r="C49" s="75"/>
      <c r="D49" s="98"/>
      <c r="E49" s="99"/>
      <c r="F49" s="100"/>
      <c r="G49" s="101"/>
      <c r="H49" s="97"/>
      <c r="I49" s="126"/>
      <c r="J49" s="102"/>
      <c r="K49" s="102"/>
      <c r="L49" s="104"/>
      <c r="M49" s="101"/>
      <c r="N49" s="100"/>
      <c r="O49" s="101"/>
      <c r="P49" s="100"/>
      <c r="Q49" s="101"/>
      <c r="R49" s="100"/>
      <c r="S49" s="100"/>
      <c r="T49" s="104"/>
      <c r="U49" s="101"/>
      <c r="V49" s="104"/>
      <c r="W49" s="101"/>
      <c r="X49" s="104"/>
      <c r="Y49" s="101"/>
      <c r="Z49" s="100"/>
      <c r="AA49" s="100"/>
      <c r="AB49" s="100"/>
      <c r="AC49" s="100"/>
      <c r="AD49" s="100"/>
      <c r="AE49" s="100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</row>
    <row r="50">
      <c r="A50" s="73" t="s">
        <v>35</v>
      </c>
      <c r="B50" s="108" t="s">
        <v>36</v>
      </c>
      <c r="C50" s="75"/>
      <c r="D50" s="94" t="s">
        <v>21</v>
      </c>
      <c r="E50" s="96" t="s">
        <v>22</v>
      </c>
      <c r="F50" s="94" t="s">
        <v>21</v>
      </c>
      <c r="G50" s="96" t="s">
        <v>22</v>
      </c>
      <c r="H50" s="94" t="s">
        <v>21</v>
      </c>
      <c r="I50" s="96" t="s">
        <v>22</v>
      </c>
      <c r="J50" s="78" t="s">
        <v>73</v>
      </c>
      <c r="K50" s="80" t="s">
        <v>74</v>
      </c>
      <c r="L50" s="78" t="s">
        <v>73</v>
      </c>
      <c r="M50" s="80" t="s">
        <v>74</v>
      </c>
      <c r="N50" s="81" t="s">
        <v>81</v>
      </c>
      <c r="O50" s="80" t="s">
        <v>82</v>
      </c>
      <c r="P50" s="81" t="s">
        <v>81</v>
      </c>
      <c r="Q50" s="80" t="s">
        <v>82</v>
      </c>
      <c r="R50" s="81" t="s">
        <v>81</v>
      </c>
      <c r="S50" s="80" t="s">
        <v>82</v>
      </c>
      <c r="T50" s="94" t="s">
        <v>89</v>
      </c>
      <c r="U50" s="83" t="s">
        <v>90</v>
      </c>
      <c r="V50" s="94" t="s">
        <v>89</v>
      </c>
      <c r="W50" s="83" t="s">
        <v>90</v>
      </c>
      <c r="X50" s="119"/>
      <c r="Y50" s="120"/>
      <c r="Z50" s="86"/>
      <c r="AA50" s="86"/>
      <c r="AB50" s="86"/>
      <c r="AC50" s="86"/>
      <c r="AD50" s="86"/>
      <c r="AE50" s="86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</row>
    <row r="51">
      <c r="A51" s="73">
        <v>9.0</v>
      </c>
      <c r="B51" s="125" t="s">
        <v>16</v>
      </c>
      <c r="C51" s="75"/>
      <c r="D51" s="82">
        <v>2.0</v>
      </c>
      <c r="E51" s="95" t="s">
        <v>24</v>
      </c>
      <c r="F51" s="94">
        <v>6.0</v>
      </c>
      <c r="G51" s="110" t="s">
        <v>28</v>
      </c>
      <c r="H51" s="94">
        <v>8.0</v>
      </c>
      <c r="I51" s="107" t="s">
        <v>30</v>
      </c>
      <c r="J51" s="89">
        <v>1.0</v>
      </c>
      <c r="K51" s="90" t="s">
        <v>4</v>
      </c>
      <c r="L51" s="82">
        <v>5.0</v>
      </c>
      <c r="M51" s="107" t="s">
        <v>10</v>
      </c>
      <c r="N51" s="82">
        <v>2.0</v>
      </c>
      <c r="O51" s="95" t="s">
        <v>24</v>
      </c>
      <c r="P51" s="94">
        <v>6.0</v>
      </c>
      <c r="Q51" s="110" t="s">
        <v>28</v>
      </c>
      <c r="R51" s="94">
        <v>8.0</v>
      </c>
      <c r="S51" s="107" t="s">
        <v>30</v>
      </c>
      <c r="T51" s="89">
        <v>1.0</v>
      </c>
      <c r="U51" s="90" t="s">
        <v>4</v>
      </c>
      <c r="V51" s="94">
        <v>5.0</v>
      </c>
      <c r="W51" s="107" t="s">
        <v>10</v>
      </c>
      <c r="X51" s="119"/>
      <c r="Y51" s="120"/>
      <c r="Z51" s="86"/>
      <c r="AA51" s="86"/>
      <c r="AB51" s="86"/>
      <c r="AC51" s="86"/>
      <c r="AD51" s="86"/>
      <c r="AE51" s="86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</row>
    <row r="52">
      <c r="A52" s="75"/>
      <c r="B52" s="97"/>
      <c r="C52" s="75"/>
      <c r="D52" s="98"/>
      <c r="E52" s="99"/>
      <c r="F52" s="100"/>
      <c r="G52" s="101"/>
      <c r="H52" s="102"/>
      <c r="I52" s="103"/>
      <c r="J52" s="102"/>
      <c r="K52" s="102"/>
      <c r="L52" s="104"/>
      <c r="M52" s="101"/>
      <c r="N52" s="100"/>
      <c r="O52" s="101"/>
      <c r="P52" s="100"/>
      <c r="Q52" s="101"/>
      <c r="R52" s="100"/>
      <c r="S52" s="100"/>
      <c r="T52" s="104"/>
      <c r="U52" s="101"/>
      <c r="V52" s="104"/>
      <c r="W52" s="101"/>
      <c r="X52" s="104"/>
      <c r="Y52" s="101"/>
      <c r="Z52" s="100"/>
      <c r="AA52" s="100"/>
      <c r="AB52" s="100"/>
      <c r="AC52" s="100"/>
      <c r="AD52" s="100"/>
      <c r="AE52" s="100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</row>
    <row r="53">
      <c r="A53" s="73" t="s">
        <v>35</v>
      </c>
      <c r="B53" s="108" t="s">
        <v>36</v>
      </c>
      <c r="C53" s="75"/>
      <c r="D53" s="94" t="s">
        <v>1</v>
      </c>
      <c r="E53" s="96" t="s">
        <v>2</v>
      </c>
      <c r="F53" s="94" t="s">
        <v>1</v>
      </c>
      <c r="G53" s="96" t="s">
        <v>2</v>
      </c>
      <c r="H53" s="94" t="s">
        <v>21</v>
      </c>
      <c r="I53" s="96" t="s">
        <v>22</v>
      </c>
      <c r="J53" s="94" t="s">
        <v>21</v>
      </c>
      <c r="K53" s="96" t="s">
        <v>22</v>
      </c>
      <c r="L53" s="94" t="s">
        <v>21</v>
      </c>
      <c r="M53" s="96" t="s">
        <v>22</v>
      </c>
      <c r="N53" s="76" t="s">
        <v>35</v>
      </c>
      <c r="O53" s="77" t="s">
        <v>36</v>
      </c>
      <c r="P53" s="76" t="s">
        <v>35</v>
      </c>
      <c r="Q53" s="77" t="s">
        <v>36</v>
      </c>
      <c r="R53" s="92" t="s">
        <v>49</v>
      </c>
      <c r="S53" s="114" t="s">
        <v>50</v>
      </c>
      <c r="T53" s="89" t="s">
        <v>49</v>
      </c>
      <c r="U53" s="114" t="s">
        <v>50</v>
      </c>
      <c r="V53" s="89" t="s">
        <v>49</v>
      </c>
      <c r="W53" s="114" t="s">
        <v>50</v>
      </c>
      <c r="X53" s="78" t="s">
        <v>57</v>
      </c>
      <c r="Y53" s="79" t="s">
        <v>58</v>
      </c>
      <c r="Z53" s="78" t="s">
        <v>57</v>
      </c>
      <c r="AA53" s="79" t="s">
        <v>58</v>
      </c>
      <c r="AB53" s="81" t="s">
        <v>65</v>
      </c>
      <c r="AC53" s="115" t="s">
        <v>66</v>
      </c>
      <c r="AD53" s="81" t="s">
        <v>65</v>
      </c>
      <c r="AE53" s="115" t="s">
        <v>66</v>
      </c>
      <c r="AF53" s="81" t="s">
        <v>65</v>
      </c>
      <c r="AG53" s="115" t="s">
        <v>66</v>
      </c>
      <c r="AH53" s="81" t="s">
        <v>81</v>
      </c>
      <c r="AI53" s="80" t="s">
        <v>82</v>
      </c>
      <c r="AJ53" s="81" t="s">
        <v>81</v>
      </c>
      <c r="AK53" s="80" t="s">
        <v>82</v>
      </c>
      <c r="AL53" s="81" t="s">
        <v>81</v>
      </c>
      <c r="AM53" s="80" t="s">
        <v>82</v>
      </c>
      <c r="AN53" s="82" t="s">
        <v>89</v>
      </c>
      <c r="AO53" s="83" t="s">
        <v>90</v>
      </c>
      <c r="AP53" s="82" t="s">
        <v>89</v>
      </c>
      <c r="AQ53" s="83" t="s">
        <v>90</v>
      </c>
      <c r="AR53" s="87"/>
      <c r="AS53" s="87"/>
      <c r="AT53" s="87"/>
      <c r="AU53" s="87"/>
    </row>
    <row r="54">
      <c r="A54" s="73">
        <v>11.0</v>
      </c>
      <c r="B54" s="112" t="s">
        <v>19</v>
      </c>
      <c r="C54" s="75"/>
      <c r="D54" s="82">
        <v>5.0</v>
      </c>
      <c r="E54" s="107" t="s">
        <v>10</v>
      </c>
      <c r="F54" s="94">
        <v>9.0</v>
      </c>
      <c r="G54" s="93" t="s">
        <v>16</v>
      </c>
      <c r="H54" s="94">
        <v>6.0</v>
      </c>
      <c r="I54" s="110" t="s">
        <v>28</v>
      </c>
      <c r="J54" s="94">
        <v>10.0</v>
      </c>
      <c r="K54" s="91" t="s">
        <v>32</v>
      </c>
      <c r="L54" s="94">
        <v>12.0</v>
      </c>
      <c r="M54" s="83" t="s">
        <v>34</v>
      </c>
      <c r="N54" s="82">
        <v>5.0</v>
      </c>
      <c r="O54" s="107" t="s">
        <v>10</v>
      </c>
      <c r="P54" s="94">
        <v>9.0</v>
      </c>
      <c r="Q54" s="93" t="s">
        <v>16</v>
      </c>
      <c r="R54" s="94">
        <v>6.0</v>
      </c>
      <c r="S54" s="110" t="s">
        <v>28</v>
      </c>
      <c r="T54" s="94">
        <v>10.0</v>
      </c>
      <c r="U54" s="91" t="s">
        <v>32</v>
      </c>
      <c r="V54" s="94">
        <v>12.0</v>
      </c>
      <c r="W54" s="83" t="s">
        <v>34</v>
      </c>
      <c r="X54" s="94">
        <v>5.0</v>
      </c>
      <c r="Y54" s="107" t="s">
        <v>10</v>
      </c>
      <c r="Z54" s="94">
        <v>9.0</v>
      </c>
      <c r="AA54" s="93" t="s">
        <v>16</v>
      </c>
      <c r="AB54" s="94">
        <v>6.0</v>
      </c>
      <c r="AC54" s="110" t="s">
        <v>28</v>
      </c>
      <c r="AD54" s="94">
        <v>10.0</v>
      </c>
      <c r="AE54" s="91" t="s">
        <v>32</v>
      </c>
      <c r="AF54" s="94">
        <v>12.0</v>
      </c>
      <c r="AG54" s="83" t="s">
        <v>34</v>
      </c>
      <c r="AH54" s="94">
        <v>6.0</v>
      </c>
      <c r="AI54" s="110" t="s">
        <v>28</v>
      </c>
      <c r="AJ54" s="94">
        <v>10.0</v>
      </c>
      <c r="AK54" s="91" t="s">
        <v>32</v>
      </c>
      <c r="AL54" s="94">
        <v>12.0</v>
      </c>
      <c r="AM54" s="83" t="s">
        <v>34</v>
      </c>
      <c r="AN54" s="82">
        <v>5.0</v>
      </c>
      <c r="AO54" s="107" t="s">
        <v>10</v>
      </c>
      <c r="AP54" s="94">
        <v>9.0</v>
      </c>
      <c r="AQ54" s="93" t="s">
        <v>16</v>
      </c>
      <c r="AR54" s="87"/>
      <c r="AS54" s="87"/>
      <c r="AT54" s="87"/>
      <c r="AU54" s="87"/>
    </row>
    <row r="55">
      <c r="A55" s="75"/>
      <c r="B55" s="97"/>
      <c r="C55" s="75"/>
      <c r="D55" s="98"/>
      <c r="E55" s="99"/>
      <c r="F55" s="100"/>
      <c r="G55" s="101"/>
      <c r="H55" s="102"/>
      <c r="I55" s="103"/>
      <c r="J55" s="102"/>
      <c r="K55" s="102"/>
      <c r="L55" s="104"/>
      <c r="M55" s="101"/>
      <c r="N55" s="100"/>
      <c r="O55" s="101"/>
      <c r="P55" s="100"/>
      <c r="Q55" s="101"/>
      <c r="R55" s="100"/>
      <c r="S55" s="100"/>
      <c r="T55" s="104"/>
      <c r="U55" s="101"/>
      <c r="V55" s="104"/>
      <c r="W55" s="101"/>
      <c r="X55" s="104"/>
      <c r="Y55" s="101"/>
      <c r="Z55" s="100"/>
      <c r="AA55" s="100"/>
      <c r="AB55" s="100"/>
      <c r="AC55" s="100"/>
      <c r="AD55" s="100"/>
      <c r="AE55" s="100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</row>
    <row r="56">
      <c r="A56" s="73" t="s">
        <v>49</v>
      </c>
      <c r="B56" s="108" t="s">
        <v>50</v>
      </c>
      <c r="C56" s="75"/>
      <c r="D56" s="94" t="s">
        <v>1</v>
      </c>
      <c r="E56" s="96" t="s">
        <v>2</v>
      </c>
      <c r="F56" s="94" t="s">
        <v>1</v>
      </c>
      <c r="G56" s="96" t="s">
        <v>2</v>
      </c>
      <c r="H56" s="76" t="s">
        <v>35</v>
      </c>
      <c r="I56" s="77" t="s">
        <v>36</v>
      </c>
      <c r="J56" s="76" t="s">
        <v>35</v>
      </c>
      <c r="K56" s="77" t="s">
        <v>36</v>
      </c>
      <c r="L56" s="92" t="s">
        <v>49</v>
      </c>
      <c r="M56" s="114" t="s">
        <v>50</v>
      </c>
      <c r="N56" s="92" t="s">
        <v>49</v>
      </c>
      <c r="O56" s="114" t="s">
        <v>50</v>
      </c>
      <c r="P56" s="92" t="s">
        <v>49</v>
      </c>
      <c r="Q56" s="114" t="s">
        <v>50</v>
      </c>
      <c r="R56" s="78" t="s">
        <v>57</v>
      </c>
      <c r="S56" s="79" t="s">
        <v>58</v>
      </c>
      <c r="T56" s="78" t="s">
        <v>57</v>
      </c>
      <c r="U56" s="79" t="s">
        <v>58</v>
      </c>
      <c r="V56" s="78" t="s">
        <v>65</v>
      </c>
      <c r="W56" s="115" t="s">
        <v>66</v>
      </c>
      <c r="X56" s="78" t="s">
        <v>65</v>
      </c>
      <c r="Y56" s="115" t="s">
        <v>66</v>
      </c>
      <c r="Z56" s="81" t="s">
        <v>65</v>
      </c>
      <c r="AA56" s="115" t="s">
        <v>66</v>
      </c>
      <c r="AB56" s="78" t="s">
        <v>73</v>
      </c>
      <c r="AC56" s="80" t="s">
        <v>74</v>
      </c>
      <c r="AD56" s="78" t="s">
        <v>73</v>
      </c>
      <c r="AE56" s="80" t="s">
        <v>74</v>
      </c>
      <c r="AF56" s="81" t="s">
        <v>81</v>
      </c>
      <c r="AG56" s="80" t="s">
        <v>82</v>
      </c>
      <c r="AH56" s="81" t="s">
        <v>81</v>
      </c>
      <c r="AI56" s="80" t="s">
        <v>82</v>
      </c>
      <c r="AJ56" s="81" t="s">
        <v>81</v>
      </c>
      <c r="AK56" s="80" t="s">
        <v>82</v>
      </c>
      <c r="AL56" s="82" t="s">
        <v>97</v>
      </c>
      <c r="AM56" s="83" t="s">
        <v>98</v>
      </c>
      <c r="AN56" s="82" t="s">
        <v>97</v>
      </c>
      <c r="AO56" s="83" t="s">
        <v>98</v>
      </c>
      <c r="AP56" s="82" t="s">
        <v>97</v>
      </c>
      <c r="AQ56" s="83" t="s">
        <v>98</v>
      </c>
      <c r="AR56" s="87"/>
      <c r="AS56" s="87"/>
      <c r="AT56" s="87"/>
      <c r="AU56" s="87"/>
    </row>
    <row r="57">
      <c r="A57" s="73">
        <v>2.0</v>
      </c>
      <c r="B57" s="112" t="s">
        <v>24</v>
      </c>
      <c r="C57" s="75"/>
      <c r="D57" s="89">
        <v>3.0</v>
      </c>
      <c r="E57" s="124" t="s">
        <v>7</v>
      </c>
      <c r="F57" s="94">
        <v>11.0</v>
      </c>
      <c r="G57" s="107" t="s">
        <v>19</v>
      </c>
      <c r="H57" s="89">
        <v>3.0</v>
      </c>
      <c r="I57" s="124" t="s">
        <v>7</v>
      </c>
      <c r="J57" s="94">
        <v>11.0</v>
      </c>
      <c r="K57" s="107" t="s">
        <v>19</v>
      </c>
      <c r="L57" s="82">
        <v>4.0</v>
      </c>
      <c r="M57" s="96" t="s">
        <v>26</v>
      </c>
      <c r="N57" s="94">
        <v>6.0</v>
      </c>
      <c r="O57" s="110" t="s">
        <v>28</v>
      </c>
      <c r="P57" s="94">
        <v>12.0</v>
      </c>
      <c r="Q57" s="83" t="s">
        <v>34</v>
      </c>
      <c r="R57" s="89">
        <v>3.0</v>
      </c>
      <c r="S57" s="124" t="s">
        <v>7</v>
      </c>
      <c r="T57" s="94">
        <v>11.0</v>
      </c>
      <c r="U57" s="107" t="s">
        <v>19</v>
      </c>
      <c r="V57" s="94">
        <v>4.0</v>
      </c>
      <c r="W57" s="96" t="s">
        <v>26</v>
      </c>
      <c r="X57" s="94">
        <v>6.0</v>
      </c>
      <c r="Y57" s="110" t="s">
        <v>28</v>
      </c>
      <c r="Z57" s="94">
        <v>12.0</v>
      </c>
      <c r="AA57" s="83" t="s">
        <v>34</v>
      </c>
      <c r="AB57" s="89">
        <v>3.0</v>
      </c>
      <c r="AC57" s="124" t="s">
        <v>7</v>
      </c>
      <c r="AD57" s="94">
        <v>11.0</v>
      </c>
      <c r="AE57" s="107" t="s">
        <v>19</v>
      </c>
      <c r="AF57" s="94">
        <v>4.0</v>
      </c>
      <c r="AG57" s="96" t="s">
        <v>26</v>
      </c>
      <c r="AH57" s="94">
        <v>6.0</v>
      </c>
      <c r="AI57" s="110" t="s">
        <v>28</v>
      </c>
      <c r="AJ57" s="94">
        <v>12.0</v>
      </c>
      <c r="AK57" s="83" t="s">
        <v>34</v>
      </c>
      <c r="AL57" s="94">
        <v>4.0</v>
      </c>
      <c r="AM57" s="96" t="s">
        <v>26</v>
      </c>
      <c r="AN57" s="94">
        <v>6.0</v>
      </c>
      <c r="AO57" s="110" t="s">
        <v>28</v>
      </c>
      <c r="AP57" s="94">
        <v>12.0</v>
      </c>
      <c r="AQ57" s="83" t="s">
        <v>34</v>
      </c>
      <c r="AR57" s="87"/>
      <c r="AS57" s="87"/>
      <c r="AT57" s="87"/>
      <c r="AU57" s="87"/>
    </row>
    <row r="58">
      <c r="A58" s="75"/>
      <c r="B58" s="97"/>
      <c r="C58" s="75"/>
      <c r="D58" s="98"/>
      <c r="E58" s="99"/>
      <c r="F58" s="100"/>
      <c r="G58" s="101"/>
      <c r="H58" s="102"/>
      <c r="I58" s="103"/>
      <c r="J58" s="102"/>
      <c r="K58" s="102"/>
      <c r="L58" s="104"/>
      <c r="M58" s="101"/>
      <c r="N58" s="100"/>
      <c r="O58" s="101"/>
      <c r="P58" s="100"/>
      <c r="Q58" s="101"/>
      <c r="R58" s="100"/>
      <c r="S58" s="100"/>
      <c r="T58" s="104"/>
      <c r="U58" s="101"/>
      <c r="V58" s="104"/>
      <c r="W58" s="101"/>
      <c r="X58" s="104"/>
      <c r="Y58" s="101"/>
      <c r="Z58" s="100"/>
      <c r="AA58" s="100"/>
      <c r="AB58" s="100"/>
      <c r="AC58" s="100"/>
      <c r="AD58" s="100"/>
      <c r="AE58" s="100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</row>
    <row r="59">
      <c r="A59" s="73" t="s">
        <v>49</v>
      </c>
      <c r="B59" s="108" t="s">
        <v>50</v>
      </c>
      <c r="C59" s="75"/>
      <c r="D59" s="94" t="s">
        <v>1</v>
      </c>
      <c r="E59" s="96" t="s">
        <v>2</v>
      </c>
      <c r="F59" s="94" t="s">
        <v>1</v>
      </c>
      <c r="G59" s="96" t="s">
        <v>2</v>
      </c>
      <c r="H59" s="94" t="s">
        <v>21</v>
      </c>
      <c r="I59" s="96" t="s">
        <v>22</v>
      </c>
      <c r="J59" s="94" t="s">
        <v>21</v>
      </c>
      <c r="K59" s="96" t="s">
        <v>22</v>
      </c>
      <c r="L59" s="94" t="s">
        <v>21</v>
      </c>
      <c r="M59" s="96" t="s">
        <v>22</v>
      </c>
      <c r="N59" s="78" t="s">
        <v>73</v>
      </c>
      <c r="O59" s="80" t="s">
        <v>74</v>
      </c>
      <c r="P59" s="78" t="s">
        <v>73</v>
      </c>
      <c r="Q59" s="80" t="s">
        <v>74</v>
      </c>
      <c r="R59" s="82" t="s">
        <v>97</v>
      </c>
      <c r="S59" s="83" t="s">
        <v>98</v>
      </c>
      <c r="T59" s="94" t="s">
        <v>97</v>
      </c>
      <c r="U59" s="83" t="s">
        <v>98</v>
      </c>
      <c r="V59" s="94" t="s">
        <v>97</v>
      </c>
      <c r="W59" s="83" t="s">
        <v>98</v>
      </c>
      <c r="X59" s="119"/>
      <c r="Y59" s="120"/>
      <c r="Z59" s="86"/>
      <c r="AA59" s="86"/>
      <c r="AB59" s="86"/>
      <c r="AC59" s="86"/>
      <c r="AD59" s="86"/>
      <c r="AE59" s="86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</row>
    <row r="60">
      <c r="A60" s="73">
        <v>4.0</v>
      </c>
      <c r="B60" s="74" t="s">
        <v>26</v>
      </c>
      <c r="C60" s="75"/>
      <c r="D60" s="89">
        <v>3.0</v>
      </c>
      <c r="E60" s="124" t="s">
        <v>7</v>
      </c>
      <c r="F60" s="94">
        <v>7.0</v>
      </c>
      <c r="G60" s="110" t="s">
        <v>13</v>
      </c>
      <c r="H60" s="82">
        <v>4.0</v>
      </c>
      <c r="I60" s="96" t="s">
        <v>26</v>
      </c>
      <c r="J60" s="94">
        <v>8.0</v>
      </c>
      <c r="K60" s="107" t="s">
        <v>30</v>
      </c>
      <c r="L60" s="94">
        <v>10.0</v>
      </c>
      <c r="M60" s="91" t="s">
        <v>32</v>
      </c>
      <c r="N60" s="89">
        <v>3.0</v>
      </c>
      <c r="O60" s="124" t="s">
        <v>7</v>
      </c>
      <c r="P60" s="94">
        <v>7.0</v>
      </c>
      <c r="Q60" s="110" t="s">
        <v>13</v>
      </c>
      <c r="R60" s="94">
        <v>4.0</v>
      </c>
      <c r="S60" s="96" t="s">
        <v>26</v>
      </c>
      <c r="T60" s="94">
        <v>8.0</v>
      </c>
      <c r="U60" s="107" t="s">
        <v>30</v>
      </c>
      <c r="V60" s="94">
        <v>10.0</v>
      </c>
      <c r="W60" s="91" t="s">
        <v>32</v>
      </c>
      <c r="X60" s="119"/>
      <c r="Y60" s="120"/>
      <c r="Z60" s="86"/>
      <c r="AA60" s="86"/>
      <c r="AB60" s="86"/>
      <c r="AC60" s="86"/>
      <c r="AD60" s="86"/>
      <c r="AE60" s="86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</row>
    <row r="61">
      <c r="A61" s="75"/>
      <c r="B61" s="97"/>
      <c r="C61" s="75"/>
      <c r="D61" s="98"/>
      <c r="E61" s="99"/>
      <c r="F61" s="100"/>
      <c r="G61" s="101"/>
      <c r="H61" s="102"/>
      <c r="I61" s="103"/>
      <c r="J61" s="102"/>
      <c r="K61" s="102"/>
      <c r="L61" s="104"/>
      <c r="M61" s="101"/>
      <c r="N61" s="100"/>
      <c r="O61" s="101"/>
      <c r="P61" s="100"/>
      <c r="Q61" s="101"/>
      <c r="R61" s="100"/>
      <c r="S61" s="100"/>
      <c r="T61" s="104"/>
      <c r="U61" s="101"/>
      <c r="V61" s="104"/>
      <c r="W61" s="101"/>
      <c r="X61" s="104"/>
      <c r="Y61" s="101"/>
      <c r="Z61" s="100"/>
      <c r="AA61" s="100"/>
      <c r="AB61" s="100"/>
      <c r="AC61" s="100"/>
      <c r="AD61" s="100"/>
      <c r="AE61" s="100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</row>
    <row r="62">
      <c r="A62" s="73" t="s">
        <v>49</v>
      </c>
      <c r="B62" s="108" t="s">
        <v>50</v>
      </c>
      <c r="C62" s="75"/>
      <c r="D62" s="76" t="s">
        <v>35</v>
      </c>
      <c r="E62" s="77" t="s">
        <v>36</v>
      </c>
      <c r="F62" s="76" t="s">
        <v>35</v>
      </c>
      <c r="G62" s="77" t="s">
        <v>36</v>
      </c>
      <c r="H62" s="92" t="s">
        <v>49</v>
      </c>
      <c r="I62" s="114" t="s">
        <v>50</v>
      </c>
      <c r="J62" s="92" t="s">
        <v>49</v>
      </c>
      <c r="K62" s="114" t="s">
        <v>50</v>
      </c>
      <c r="L62" s="92" t="s">
        <v>49</v>
      </c>
      <c r="M62" s="114" t="s">
        <v>50</v>
      </c>
      <c r="N62" s="78" t="s">
        <v>57</v>
      </c>
      <c r="O62" s="79" t="s">
        <v>58</v>
      </c>
      <c r="P62" s="78" t="s">
        <v>57</v>
      </c>
      <c r="Q62" s="79" t="s">
        <v>58</v>
      </c>
      <c r="R62" s="81" t="s">
        <v>65</v>
      </c>
      <c r="S62" s="115" t="s">
        <v>66</v>
      </c>
      <c r="T62" s="78" t="s">
        <v>65</v>
      </c>
      <c r="U62" s="115" t="s">
        <v>66</v>
      </c>
      <c r="V62" s="78" t="s">
        <v>65</v>
      </c>
      <c r="W62" s="115" t="s">
        <v>66</v>
      </c>
      <c r="X62" s="78" t="s">
        <v>73</v>
      </c>
      <c r="Y62" s="80" t="s">
        <v>74</v>
      </c>
      <c r="Z62" s="78" t="s">
        <v>73</v>
      </c>
      <c r="AA62" s="80" t="s">
        <v>74</v>
      </c>
      <c r="AB62" s="82" t="s">
        <v>97</v>
      </c>
      <c r="AC62" s="83" t="s">
        <v>98</v>
      </c>
      <c r="AD62" s="82" t="s">
        <v>97</v>
      </c>
      <c r="AE62" s="83" t="s">
        <v>98</v>
      </c>
      <c r="AF62" s="82" t="s">
        <v>97</v>
      </c>
      <c r="AG62" s="83" t="s">
        <v>98</v>
      </c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</row>
    <row r="63">
      <c r="A63" s="73">
        <v>6.0</v>
      </c>
      <c r="B63" s="108" t="s">
        <v>28</v>
      </c>
      <c r="C63" s="75"/>
      <c r="D63" s="94">
        <v>7.0</v>
      </c>
      <c r="E63" s="110" t="s">
        <v>13</v>
      </c>
      <c r="F63" s="94">
        <v>11.0</v>
      </c>
      <c r="G63" s="107" t="s">
        <v>19</v>
      </c>
      <c r="H63" s="82">
        <v>2.0</v>
      </c>
      <c r="I63" s="107" t="s">
        <v>24</v>
      </c>
      <c r="J63" s="94">
        <v>8.0</v>
      </c>
      <c r="K63" s="107" t="s">
        <v>30</v>
      </c>
      <c r="L63" s="94">
        <v>12.0</v>
      </c>
      <c r="M63" s="83" t="s">
        <v>34</v>
      </c>
      <c r="N63" s="94">
        <v>7.0</v>
      </c>
      <c r="O63" s="110" t="s">
        <v>13</v>
      </c>
      <c r="P63" s="94">
        <v>11.0</v>
      </c>
      <c r="Q63" s="107" t="s">
        <v>19</v>
      </c>
      <c r="R63" s="82">
        <v>2.0</v>
      </c>
      <c r="S63" s="107" t="s">
        <v>24</v>
      </c>
      <c r="T63" s="94">
        <v>8.0</v>
      </c>
      <c r="U63" s="107" t="s">
        <v>30</v>
      </c>
      <c r="V63" s="94">
        <v>12.0</v>
      </c>
      <c r="W63" s="83" t="s">
        <v>34</v>
      </c>
      <c r="X63" s="94">
        <v>7.0</v>
      </c>
      <c r="Y63" s="110" t="s">
        <v>13</v>
      </c>
      <c r="Z63" s="94">
        <v>11.0</v>
      </c>
      <c r="AA63" s="107" t="s">
        <v>19</v>
      </c>
      <c r="AB63" s="82">
        <v>2.0</v>
      </c>
      <c r="AC63" s="107" t="s">
        <v>24</v>
      </c>
      <c r="AD63" s="94">
        <v>8.0</v>
      </c>
      <c r="AE63" s="107" t="s">
        <v>30</v>
      </c>
      <c r="AF63" s="94">
        <v>12.0</v>
      </c>
      <c r="AG63" s="83" t="s">
        <v>34</v>
      </c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</row>
    <row r="64">
      <c r="A64" s="75"/>
      <c r="B64" s="97"/>
      <c r="C64" s="75"/>
      <c r="D64" s="98"/>
      <c r="E64" s="99"/>
      <c r="F64" s="100"/>
      <c r="G64" s="101"/>
      <c r="H64" s="102"/>
      <c r="I64" s="103"/>
      <c r="J64" s="102"/>
      <c r="K64" s="102"/>
      <c r="L64" s="104"/>
      <c r="M64" s="101"/>
      <c r="N64" s="100"/>
      <c r="O64" s="101"/>
      <c r="P64" s="100"/>
      <c r="Q64" s="101"/>
      <c r="R64" s="100"/>
      <c r="S64" s="100"/>
      <c r="T64" s="104"/>
      <c r="U64" s="101"/>
      <c r="V64" s="104"/>
      <c r="W64" s="101"/>
      <c r="X64" s="104"/>
      <c r="Y64" s="101"/>
      <c r="Z64" s="100"/>
      <c r="AA64" s="100"/>
      <c r="AB64" s="100"/>
      <c r="AC64" s="100"/>
      <c r="AD64" s="100"/>
      <c r="AE64" s="100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</row>
    <row r="65">
      <c r="A65" s="73" t="s">
        <v>49</v>
      </c>
      <c r="B65" s="108" t="s">
        <v>50</v>
      </c>
      <c r="C65" s="75"/>
      <c r="D65" s="94" t="s">
        <v>1</v>
      </c>
      <c r="E65" s="96" t="s">
        <v>2</v>
      </c>
      <c r="F65" s="94" t="s">
        <v>1</v>
      </c>
      <c r="G65" s="96" t="s">
        <v>2</v>
      </c>
      <c r="H65" s="94" t="s">
        <v>21</v>
      </c>
      <c r="I65" s="96" t="s">
        <v>22</v>
      </c>
      <c r="J65" s="94" t="s">
        <v>21</v>
      </c>
      <c r="K65" s="74" t="s">
        <v>22</v>
      </c>
      <c r="L65" s="94" t="s">
        <v>21</v>
      </c>
      <c r="M65" s="96" t="s">
        <v>22</v>
      </c>
      <c r="N65" s="92" t="s">
        <v>49</v>
      </c>
      <c r="O65" s="114" t="s">
        <v>50</v>
      </c>
      <c r="P65" s="92" t="s">
        <v>49</v>
      </c>
      <c r="Q65" s="114" t="s">
        <v>50</v>
      </c>
      <c r="R65" s="92" t="s">
        <v>49</v>
      </c>
      <c r="S65" s="114" t="s">
        <v>50</v>
      </c>
      <c r="T65" s="78" t="s">
        <v>65</v>
      </c>
      <c r="U65" s="115" t="s">
        <v>66</v>
      </c>
      <c r="V65" s="78" t="s">
        <v>65</v>
      </c>
      <c r="W65" s="115" t="s">
        <v>66</v>
      </c>
      <c r="X65" s="78" t="s">
        <v>65</v>
      </c>
      <c r="Y65" s="115" t="s">
        <v>66</v>
      </c>
      <c r="Z65" s="78" t="s">
        <v>73</v>
      </c>
      <c r="AA65" s="80" t="s">
        <v>74</v>
      </c>
      <c r="AB65" s="78" t="s">
        <v>73</v>
      </c>
      <c r="AC65" s="80" t="s">
        <v>74</v>
      </c>
      <c r="AD65" s="82" t="s">
        <v>89</v>
      </c>
      <c r="AE65" s="83" t="s">
        <v>90</v>
      </c>
      <c r="AF65" s="82" t="s">
        <v>89</v>
      </c>
      <c r="AG65" s="83" t="s">
        <v>90</v>
      </c>
      <c r="AH65" s="82" t="s">
        <v>97</v>
      </c>
      <c r="AI65" s="83" t="s">
        <v>98</v>
      </c>
      <c r="AJ65" s="82" t="s">
        <v>97</v>
      </c>
      <c r="AK65" s="83" t="s">
        <v>98</v>
      </c>
      <c r="AL65" s="82" t="s">
        <v>97</v>
      </c>
      <c r="AM65" s="83" t="s">
        <v>98</v>
      </c>
      <c r="AN65" s="87"/>
      <c r="AO65" s="87"/>
      <c r="AP65" s="87"/>
      <c r="AQ65" s="87"/>
      <c r="AR65" s="87"/>
      <c r="AS65" s="87"/>
      <c r="AT65" s="87"/>
      <c r="AU65" s="87"/>
    </row>
    <row r="66">
      <c r="A66" s="73">
        <v>8.0</v>
      </c>
      <c r="B66" s="112" t="s">
        <v>30</v>
      </c>
      <c r="C66" s="75"/>
      <c r="D66" s="89">
        <v>3.0</v>
      </c>
      <c r="E66" s="124" t="s">
        <v>7</v>
      </c>
      <c r="F66" s="94">
        <v>11.0</v>
      </c>
      <c r="G66" s="107" t="s">
        <v>19</v>
      </c>
      <c r="H66" s="82">
        <v>4.0</v>
      </c>
      <c r="I66" s="96" t="s">
        <v>26</v>
      </c>
      <c r="J66" s="94">
        <v>6.0</v>
      </c>
      <c r="K66" s="110" t="s">
        <v>28</v>
      </c>
      <c r="L66" s="94">
        <v>12.0</v>
      </c>
      <c r="M66" s="83" t="s">
        <v>34</v>
      </c>
      <c r="N66" s="82">
        <v>4.0</v>
      </c>
      <c r="O66" s="96" t="s">
        <v>26</v>
      </c>
      <c r="P66" s="94">
        <v>6.0</v>
      </c>
      <c r="Q66" s="110" t="s">
        <v>28</v>
      </c>
      <c r="R66" s="94">
        <v>12.0</v>
      </c>
      <c r="S66" s="83" t="s">
        <v>34</v>
      </c>
      <c r="T66" s="94">
        <v>4.0</v>
      </c>
      <c r="U66" s="96" t="s">
        <v>26</v>
      </c>
      <c r="V66" s="94">
        <v>6.0</v>
      </c>
      <c r="W66" s="110" t="s">
        <v>28</v>
      </c>
      <c r="X66" s="94">
        <v>12.0</v>
      </c>
      <c r="Y66" s="83" t="s">
        <v>34</v>
      </c>
      <c r="Z66" s="89">
        <v>3.0</v>
      </c>
      <c r="AA66" s="124" t="s">
        <v>7</v>
      </c>
      <c r="AB66" s="94">
        <v>11.0</v>
      </c>
      <c r="AC66" s="107" t="s">
        <v>19</v>
      </c>
      <c r="AD66" s="89">
        <v>3.0</v>
      </c>
      <c r="AE66" s="124" t="s">
        <v>7</v>
      </c>
      <c r="AF66" s="94">
        <v>11.0</v>
      </c>
      <c r="AG66" s="107" t="s">
        <v>19</v>
      </c>
      <c r="AH66" s="94">
        <v>4.0</v>
      </c>
      <c r="AI66" s="96" t="s">
        <v>26</v>
      </c>
      <c r="AJ66" s="94">
        <v>6.0</v>
      </c>
      <c r="AK66" s="110" t="s">
        <v>28</v>
      </c>
      <c r="AL66" s="94">
        <v>12.0</v>
      </c>
      <c r="AM66" s="83" t="s">
        <v>34</v>
      </c>
      <c r="AN66" s="87"/>
      <c r="AO66" s="87"/>
      <c r="AP66" s="87"/>
      <c r="AQ66" s="87"/>
      <c r="AR66" s="87"/>
      <c r="AS66" s="87"/>
      <c r="AT66" s="87"/>
      <c r="AU66" s="87"/>
    </row>
    <row r="67">
      <c r="A67" s="75"/>
      <c r="B67" s="97"/>
      <c r="C67" s="75"/>
      <c r="D67" s="98"/>
      <c r="E67" s="99"/>
      <c r="F67" s="100"/>
      <c r="G67" s="101"/>
      <c r="H67" s="102"/>
      <c r="I67" s="103"/>
      <c r="J67" s="102"/>
      <c r="K67" s="102"/>
      <c r="L67" s="104"/>
      <c r="M67" s="101"/>
      <c r="N67" s="100"/>
      <c r="O67" s="101"/>
      <c r="P67" s="100"/>
      <c r="Q67" s="101"/>
      <c r="R67" s="100"/>
      <c r="S67" s="100"/>
      <c r="T67" s="104"/>
      <c r="U67" s="101"/>
      <c r="V67" s="104"/>
      <c r="W67" s="101"/>
      <c r="X67" s="104"/>
      <c r="Y67" s="101"/>
      <c r="Z67" s="100"/>
      <c r="AA67" s="100"/>
      <c r="AB67" s="100"/>
      <c r="AC67" s="100"/>
      <c r="AD67" s="100"/>
      <c r="AE67" s="100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</row>
    <row r="68">
      <c r="A68" s="73" t="s">
        <v>49</v>
      </c>
      <c r="B68" s="108" t="s">
        <v>50</v>
      </c>
      <c r="C68" s="75"/>
      <c r="D68" s="94" t="s">
        <v>1</v>
      </c>
      <c r="E68" s="96" t="s">
        <v>2</v>
      </c>
      <c r="F68" s="94" t="s">
        <v>1</v>
      </c>
      <c r="G68" s="96" t="s">
        <v>2</v>
      </c>
      <c r="H68" s="92" t="s">
        <v>49</v>
      </c>
      <c r="I68" s="114" t="s">
        <v>50</v>
      </c>
      <c r="J68" s="92" t="s">
        <v>49</v>
      </c>
      <c r="K68" s="114" t="s">
        <v>50</v>
      </c>
      <c r="L68" s="92" t="s">
        <v>49</v>
      </c>
      <c r="M68" s="114" t="s">
        <v>50</v>
      </c>
      <c r="N68" s="81" t="s">
        <v>65</v>
      </c>
      <c r="O68" s="115" t="s">
        <v>66</v>
      </c>
      <c r="P68" s="81" t="s">
        <v>65</v>
      </c>
      <c r="Q68" s="115" t="s">
        <v>66</v>
      </c>
      <c r="R68" s="81" t="s">
        <v>65</v>
      </c>
      <c r="S68" s="115" t="s">
        <v>66</v>
      </c>
      <c r="T68" s="78" t="s">
        <v>73</v>
      </c>
      <c r="U68" s="80" t="s">
        <v>74</v>
      </c>
      <c r="V68" s="78" t="s">
        <v>73</v>
      </c>
      <c r="W68" s="80" t="s">
        <v>74</v>
      </c>
      <c r="X68" s="78" t="s">
        <v>81</v>
      </c>
      <c r="Y68" s="80" t="s">
        <v>82</v>
      </c>
      <c r="Z68" s="81" t="s">
        <v>81</v>
      </c>
      <c r="AA68" s="80" t="s">
        <v>82</v>
      </c>
      <c r="AB68" s="81" t="s">
        <v>81</v>
      </c>
      <c r="AC68" s="80" t="s">
        <v>82</v>
      </c>
      <c r="AD68" s="86"/>
      <c r="AE68" s="86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</row>
    <row r="69">
      <c r="A69" s="73">
        <v>10.0</v>
      </c>
      <c r="B69" s="125" t="s">
        <v>32</v>
      </c>
      <c r="C69" s="75"/>
      <c r="D69" s="89">
        <v>3.0</v>
      </c>
      <c r="E69" s="124" t="s">
        <v>7</v>
      </c>
      <c r="F69" s="94">
        <v>7.0</v>
      </c>
      <c r="G69" s="110" t="s">
        <v>13</v>
      </c>
      <c r="H69" s="94">
        <v>4.0</v>
      </c>
      <c r="I69" s="96" t="s">
        <v>26</v>
      </c>
      <c r="J69" s="94">
        <v>8.0</v>
      </c>
      <c r="K69" s="107" t="s">
        <v>30</v>
      </c>
      <c r="L69" s="94">
        <v>10.0</v>
      </c>
      <c r="M69" s="91" t="s">
        <v>32</v>
      </c>
      <c r="N69" s="82">
        <v>4.0</v>
      </c>
      <c r="O69" s="96" t="s">
        <v>26</v>
      </c>
      <c r="P69" s="94">
        <v>8.0</v>
      </c>
      <c r="Q69" s="107" t="s">
        <v>30</v>
      </c>
      <c r="R69" s="94">
        <v>10.0</v>
      </c>
      <c r="S69" s="91" t="s">
        <v>32</v>
      </c>
      <c r="T69" s="89">
        <v>3.0</v>
      </c>
      <c r="U69" s="124" t="s">
        <v>7</v>
      </c>
      <c r="V69" s="94">
        <v>7.0</v>
      </c>
      <c r="W69" s="110" t="s">
        <v>13</v>
      </c>
      <c r="X69" s="94">
        <v>4.0</v>
      </c>
      <c r="Y69" s="96" t="s">
        <v>26</v>
      </c>
      <c r="Z69" s="94">
        <v>8.0</v>
      </c>
      <c r="AA69" s="107" t="s">
        <v>30</v>
      </c>
      <c r="AB69" s="94">
        <v>10.0</v>
      </c>
      <c r="AC69" s="91" t="s">
        <v>32</v>
      </c>
      <c r="AD69" s="86"/>
      <c r="AE69" s="86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</row>
    <row r="70">
      <c r="A70" s="75"/>
      <c r="B70" s="97"/>
      <c r="C70" s="75"/>
      <c r="D70" s="98"/>
      <c r="E70" s="99"/>
      <c r="F70" s="100"/>
      <c r="G70" s="101"/>
      <c r="H70" s="102"/>
      <c r="I70" s="103"/>
      <c r="J70" s="102"/>
      <c r="K70" s="102"/>
      <c r="L70" s="104"/>
      <c r="M70" s="101"/>
      <c r="N70" s="100"/>
      <c r="O70" s="101"/>
      <c r="P70" s="100"/>
      <c r="Q70" s="101"/>
      <c r="R70" s="100"/>
      <c r="S70" s="100"/>
      <c r="T70" s="104"/>
      <c r="U70" s="101"/>
      <c r="V70" s="104"/>
      <c r="W70" s="101"/>
      <c r="X70" s="104"/>
      <c r="Y70" s="101"/>
      <c r="Z70" s="100"/>
      <c r="AA70" s="100"/>
      <c r="AB70" s="100"/>
      <c r="AC70" s="100"/>
      <c r="AD70" s="100"/>
      <c r="AE70" s="100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</row>
    <row r="71">
      <c r="A71" s="73" t="s">
        <v>49</v>
      </c>
      <c r="B71" s="108" t="s">
        <v>50</v>
      </c>
      <c r="C71" s="75"/>
      <c r="D71" s="94" t="s">
        <v>1</v>
      </c>
      <c r="E71" s="96" t="s">
        <v>2</v>
      </c>
      <c r="F71" s="94" t="s">
        <v>1</v>
      </c>
      <c r="G71" s="96" t="s">
        <v>2</v>
      </c>
      <c r="H71" s="92" t="s">
        <v>49</v>
      </c>
      <c r="I71" s="114" t="s">
        <v>50</v>
      </c>
      <c r="J71" s="92" t="s">
        <v>49</v>
      </c>
      <c r="K71" s="114" t="s">
        <v>50</v>
      </c>
      <c r="L71" s="92" t="s">
        <v>49</v>
      </c>
      <c r="M71" s="114" t="s">
        <v>50</v>
      </c>
      <c r="N71" s="81" t="s">
        <v>65</v>
      </c>
      <c r="O71" s="115" t="s">
        <v>66</v>
      </c>
      <c r="P71" s="81" t="s">
        <v>65</v>
      </c>
      <c r="Q71" s="115" t="s">
        <v>66</v>
      </c>
      <c r="R71" s="81" t="s">
        <v>65</v>
      </c>
      <c r="S71" s="115" t="s">
        <v>66</v>
      </c>
      <c r="T71" s="94" t="s">
        <v>89</v>
      </c>
      <c r="U71" s="83" t="s">
        <v>90</v>
      </c>
      <c r="V71" s="94" t="s">
        <v>89</v>
      </c>
      <c r="W71" s="83" t="s">
        <v>90</v>
      </c>
      <c r="X71" s="94" t="s">
        <v>97</v>
      </c>
      <c r="Y71" s="83" t="s">
        <v>98</v>
      </c>
      <c r="Z71" s="82" t="s">
        <v>97</v>
      </c>
      <c r="AA71" s="83" t="s">
        <v>98</v>
      </c>
      <c r="AB71" s="82" t="s">
        <v>97</v>
      </c>
      <c r="AC71" s="83" t="s">
        <v>98</v>
      </c>
      <c r="AD71" s="85"/>
      <c r="AE71" s="85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</row>
    <row r="72">
      <c r="A72" s="73">
        <v>12.0</v>
      </c>
      <c r="B72" s="88" t="s">
        <v>34</v>
      </c>
      <c r="C72" s="75"/>
      <c r="D72" s="94">
        <v>7.0</v>
      </c>
      <c r="E72" s="110" t="s">
        <v>13</v>
      </c>
      <c r="F72" s="94">
        <v>11.0</v>
      </c>
      <c r="G72" s="107" t="s">
        <v>19</v>
      </c>
      <c r="H72" s="82">
        <v>2.0</v>
      </c>
      <c r="I72" s="107" t="s">
        <v>24</v>
      </c>
      <c r="J72" s="94">
        <v>8.0</v>
      </c>
      <c r="K72" s="107" t="s">
        <v>30</v>
      </c>
      <c r="L72" s="94">
        <v>12.0</v>
      </c>
      <c r="M72" s="83" t="s">
        <v>34</v>
      </c>
      <c r="N72" s="82">
        <v>2.0</v>
      </c>
      <c r="O72" s="107" t="s">
        <v>24</v>
      </c>
      <c r="P72" s="94">
        <v>8.0</v>
      </c>
      <c r="Q72" s="107" t="s">
        <v>30</v>
      </c>
      <c r="R72" s="94">
        <v>12.0</v>
      </c>
      <c r="S72" s="83" t="s">
        <v>34</v>
      </c>
      <c r="T72" s="94">
        <v>7.0</v>
      </c>
      <c r="U72" s="110" t="s">
        <v>13</v>
      </c>
      <c r="V72" s="94">
        <v>11.0</v>
      </c>
      <c r="W72" s="107" t="s">
        <v>19</v>
      </c>
      <c r="X72" s="94">
        <v>2.0</v>
      </c>
      <c r="Y72" s="95" t="s">
        <v>24</v>
      </c>
      <c r="Z72" s="94">
        <v>8.0</v>
      </c>
      <c r="AA72" s="107" t="s">
        <v>30</v>
      </c>
      <c r="AB72" s="94">
        <v>12.0</v>
      </c>
      <c r="AC72" s="83" t="s">
        <v>34</v>
      </c>
      <c r="AD72" s="86"/>
      <c r="AE72" s="86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</row>
    <row r="73">
      <c r="A73" s="75"/>
      <c r="B73" s="97"/>
      <c r="C73" s="75"/>
      <c r="D73" s="98"/>
      <c r="E73" s="99"/>
      <c r="F73" s="100"/>
      <c r="G73" s="101"/>
      <c r="H73" s="102"/>
      <c r="I73" s="103"/>
      <c r="J73" s="102"/>
      <c r="K73" s="102"/>
      <c r="L73" s="104"/>
      <c r="M73" s="101"/>
      <c r="N73" s="100"/>
      <c r="O73" s="101"/>
      <c r="P73" s="100"/>
      <c r="Q73" s="101"/>
      <c r="R73" s="100"/>
      <c r="S73" s="100"/>
      <c r="T73" s="104"/>
      <c r="U73" s="101"/>
      <c r="V73" s="104"/>
      <c r="W73" s="101"/>
      <c r="X73" s="104"/>
      <c r="Y73" s="101"/>
      <c r="Z73" s="100"/>
      <c r="AA73" s="100"/>
      <c r="AB73" s="100"/>
      <c r="AC73" s="100"/>
      <c r="AD73" s="100"/>
      <c r="AE73" s="100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</row>
    <row r="74">
      <c r="A74" s="73" t="s">
        <v>57</v>
      </c>
      <c r="B74" s="112" t="s">
        <v>58</v>
      </c>
      <c r="C74" s="75"/>
      <c r="D74" s="76" t="s">
        <v>35</v>
      </c>
      <c r="E74" s="77" t="s">
        <v>36</v>
      </c>
      <c r="F74" s="76" t="s">
        <v>35</v>
      </c>
      <c r="G74" s="77" t="s">
        <v>36</v>
      </c>
      <c r="H74" s="78" t="s">
        <v>57</v>
      </c>
      <c r="I74" s="79" t="s">
        <v>58</v>
      </c>
      <c r="J74" s="78" t="s">
        <v>57</v>
      </c>
      <c r="K74" s="79" t="s">
        <v>58</v>
      </c>
      <c r="L74" s="81" t="s">
        <v>81</v>
      </c>
      <c r="M74" s="80" t="s">
        <v>82</v>
      </c>
      <c r="N74" s="81" t="s">
        <v>81</v>
      </c>
      <c r="O74" s="80" t="s">
        <v>82</v>
      </c>
      <c r="P74" s="81" t="s">
        <v>81</v>
      </c>
      <c r="Q74" s="80" t="s">
        <v>82</v>
      </c>
      <c r="R74" s="82" t="s">
        <v>89</v>
      </c>
      <c r="S74" s="83" t="s">
        <v>90</v>
      </c>
      <c r="T74" s="94" t="s">
        <v>89</v>
      </c>
      <c r="U74" s="83" t="s">
        <v>90</v>
      </c>
      <c r="V74" s="94" t="s">
        <v>97</v>
      </c>
      <c r="W74" s="83" t="s">
        <v>98</v>
      </c>
      <c r="X74" s="94" t="s">
        <v>97</v>
      </c>
      <c r="Y74" s="83" t="s">
        <v>98</v>
      </c>
      <c r="Z74" s="82" t="s">
        <v>97</v>
      </c>
      <c r="AA74" s="83" t="s">
        <v>98</v>
      </c>
      <c r="AB74" s="86"/>
      <c r="AC74" s="86"/>
      <c r="AD74" s="86"/>
      <c r="AE74" s="86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</row>
    <row r="75">
      <c r="A75" s="73">
        <v>1.0</v>
      </c>
      <c r="B75" s="88" t="s">
        <v>4</v>
      </c>
      <c r="C75" s="75"/>
      <c r="D75" s="89">
        <v>1.0</v>
      </c>
      <c r="E75" s="90" t="s">
        <v>4</v>
      </c>
      <c r="F75" s="94">
        <v>9.0</v>
      </c>
      <c r="G75" s="93" t="s">
        <v>16</v>
      </c>
      <c r="H75" s="89">
        <v>1.0</v>
      </c>
      <c r="I75" s="90" t="s">
        <v>4</v>
      </c>
      <c r="J75" s="94">
        <v>9.0</v>
      </c>
      <c r="K75" s="93" t="s">
        <v>16</v>
      </c>
      <c r="L75" s="82">
        <v>2.0</v>
      </c>
      <c r="M75" s="107" t="s">
        <v>24</v>
      </c>
      <c r="N75" s="82">
        <v>4.0</v>
      </c>
      <c r="O75" s="96" t="s">
        <v>26</v>
      </c>
      <c r="P75" s="94">
        <v>10.0</v>
      </c>
      <c r="Q75" s="91" t="s">
        <v>32</v>
      </c>
      <c r="R75" s="89">
        <v>1.0</v>
      </c>
      <c r="S75" s="90" t="s">
        <v>4</v>
      </c>
      <c r="T75" s="94">
        <v>9.0</v>
      </c>
      <c r="U75" s="93" t="s">
        <v>16</v>
      </c>
      <c r="V75" s="94">
        <v>2.0</v>
      </c>
      <c r="W75" s="107" t="s">
        <v>24</v>
      </c>
      <c r="X75" s="94">
        <v>4.0</v>
      </c>
      <c r="Y75" s="96" t="s">
        <v>26</v>
      </c>
      <c r="Z75" s="94">
        <v>10.0</v>
      </c>
      <c r="AA75" s="91" t="s">
        <v>32</v>
      </c>
      <c r="AB75" s="86"/>
      <c r="AC75" s="86"/>
      <c r="AD75" s="86"/>
      <c r="AE75" s="86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</row>
    <row r="76">
      <c r="A76" s="75"/>
      <c r="B76" s="97"/>
      <c r="C76" s="75"/>
      <c r="D76" s="127"/>
      <c r="E76" s="126"/>
      <c r="F76" s="100"/>
      <c r="G76" s="101"/>
      <c r="H76" s="102"/>
      <c r="I76" s="103"/>
      <c r="J76" s="102"/>
      <c r="K76" s="102"/>
      <c r="L76" s="104"/>
      <c r="M76" s="101"/>
      <c r="N76" s="100"/>
      <c r="O76" s="101"/>
      <c r="P76" s="100"/>
      <c r="Q76" s="101"/>
      <c r="R76" s="100"/>
      <c r="S76" s="100"/>
      <c r="T76" s="104"/>
      <c r="U76" s="101"/>
      <c r="V76" s="104"/>
      <c r="W76" s="101"/>
      <c r="X76" s="104"/>
      <c r="Y76" s="101"/>
      <c r="Z76" s="100"/>
      <c r="AA76" s="100"/>
      <c r="AB76" s="100"/>
      <c r="AC76" s="100"/>
      <c r="AD76" s="100"/>
      <c r="AE76" s="100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</row>
    <row r="77">
      <c r="A77" s="73" t="s">
        <v>57</v>
      </c>
      <c r="B77" s="112" t="s">
        <v>58</v>
      </c>
      <c r="C77" s="75"/>
      <c r="D77" s="94" t="s">
        <v>1</v>
      </c>
      <c r="E77" s="96" t="s">
        <v>2</v>
      </c>
      <c r="F77" s="94" t="s">
        <v>1</v>
      </c>
      <c r="G77" s="96" t="s">
        <v>2</v>
      </c>
      <c r="H77" s="94" t="s">
        <v>21</v>
      </c>
      <c r="I77" s="74" t="s">
        <v>22</v>
      </c>
      <c r="J77" s="94" t="s">
        <v>21</v>
      </c>
      <c r="K77" s="74" t="s">
        <v>22</v>
      </c>
      <c r="L77" s="94" t="s">
        <v>21</v>
      </c>
      <c r="M77" s="96" t="s">
        <v>22</v>
      </c>
      <c r="N77" s="76" t="s">
        <v>35</v>
      </c>
      <c r="O77" s="77" t="s">
        <v>36</v>
      </c>
      <c r="P77" s="76" t="s">
        <v>35</v>
      </c>
      <c r="Q77" s="77" t="s">
        <v>36</v>
      </c>
      <c r="R77" s="78" t="s">
        <v>57</v>
      </c>
      <c r="S77" s="79" t="s">
        <v>58</v>
      </c>
      <c r="T77" s="78" t="s">
        <v>57</v>
      </c>
      <c r="U77" s="79" t="s">
        <v>58</v>
      </c>
      <c r="V77" s="78" t="s">
        <v>81</v>
      </c>
      <c r="W77" s="80" t="s">
        <v>82</v>
      </c>
      <c r="X77" s="78" t="s">
        <v>81</v>
      </c>
      <c r="Y77" s="80" t="s">
        <v>82</v>
      </c>
      <c r="Z77" s="81" t="s">
        <v>81</v>
      </c>
      <c r="AA77" s="80" t="s">
        <v>82</v>
      </c>
      <c r="AB77" s="86"/>
      <c r="AC77" s="86"/>
      <c r="AD77" s="86"/>
      <c r="AE77" s="86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</row>
    <row r="78">
      <c r="A78" s="73">
        <v>3.0</v>
      </c>
      <c r="B78" s="74" t="s">
        <v>7</v>
      </c>
      <c r="C78" s="75"/>
      <c r="D78" s="89">
        <v>1.0</v>
      </c>
      <c r="E78" s="90" t="s">
        <v>4</v>
      </c>
      <c r="F78" s="82">
        <v>5.0</v>
      </c>
      <c r="G78" s="107" t="s">
        <v>10</v>
      </c>
      <c r="H78" s="82">
        <v>2.0</v>
      </c>
      <c r="I78" s="107" t="s">
        <v>24</v>
      </c>
      <c r="J78" s="94">
        <v>6.0</v>
      </c>
      <c r="K78" s="110" t="s">
        <v>28</v>
      </c>
      <c r="L78" s="94">
        <v>8.0</v>
      </c>
      <c r="M78" s="107" t="s">
        <v>30</v>
      </c>
      <c r="N78" s="89">
        <v>1.0</v>
      </c>
      <c r="O78" s="90" t="s">
        <v>4</v>
      </c>
      <c r="P78" s="82">
        <v>5.0</v>
      </c>
      <c r="Q78" s="107" t="s">
        <v>10</v>
      </c>
      <c r="R78" s="89">
        <v>1.0</v>
      </c>
      <c r="S78" s="90" t="s">
        <v>4</v>
      </c>
      <c r="T78" s="94">
        <v>5.0</v>
      </c>
      <c r="U78" s="107" t="s">
        <v>10</v>
      </c>
      <c r="V78" s="94">
        <v>2.0</v>
      </c>
      <c r="W78" s="107" t="s">
        <v>24</v>
      </c>
      <c r="X78" s="94">
        <v>6.0</v>
      </c>
      <c r="Y78" s="110" t="s">
        <v>28</v>
      </c>
      <c r="Z78" s="94">
        <v>8.0</v>
      </c>
      <c r="AA78" s="107" t="s">
        <v>30</v>
      </c>
      <c r="AB78" s="86"/>
      <c r="AC78" s="86"/>
      <c r="AD78" s="86"/>
      <c r="AE78" s="86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</row>
    <row r="79">
      <c r="A79" s="75"/>
      <c r="B79" s="97"/>
      <c r="C79" s="75"/>
      <c r="D79" s="98"/>
      <c r="E79" s="99"/>
      <c r="F79" s="100"/>
      <c r="G79" s="101"/>
      <c r="H79" s="102"/>
      <c r="I79" s="103"/>
      <c r="J79" s="102"/>
      <c r="K79" s="102"/>
      <c r="L79" s="104"/>
      <c r="M79" s="101"/>
      <c r="N79" s="100"/>
      <c r="O79" s="101"/>
      <c r="P79" s="100"/>
      <c r="Q79" s="101"/>
      <c r="R79" s="100"/>
      <c r="S79" s="100"/>
      <c r="T79" s="104"/>
      <c r="U79" s="101"/>
      <c r="V79" s="104"/>
      <c r="W79" s="101"/>
      <c r="X79" s="104"/>
      <c r="Y79" s="101"/>
      <c r="Z79" s="100"/>
      <c r="AA79" s="100"/>
      <c r="AB79" s="100"/>
      <c r="AC79" s="100"/>
      <c r="AD79" s="100"/>
      <c r="AE79" s="100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</row>
    <row r="80">
      <c r="A80" s="73" t="s">
        <v>57</v>
      </c>
      <c r="B80" s="112" t="s">
        <v>58</v>
      </c>
      <c r="C80" s="75"/>
      <c r="D80" s="94" t="s">
        <v>21</v>
      </c>
      <c r="E80" s="74" t="s">
        <v>22</v>
      </c>
      <c r="F80" s="94" t="s">
        <v>21</v>
      </c>
      <c r="G80" s="96" t="s">
        <v>22</v>
      </c>
      <c r="H80" s="94" t="s">
        <v>21</v>
      </c>
      <c r="I80" s="96" t="s">
        <v>22</v>
      </c>
      <c r="J80" s="76" t="s">
        <v>35</v>
      </c>
      <c r="K80" s="77" t="s">
        <v>36</v>
      </c>
      <c r="L80" s="76" t="s">
        <v>35</v>
      </c>
      <c r="M80" s="77" t="s">
        <v>36</v>
      </c>
      <c r="N80" s="78" t="s">
        <v>57</v>
      </c>
      <c r="O80" s="79" t="s">
        <v>58</v>
      </c>
      <c r="P80" s="78" t="s">
        <v>57</v>
      </c>
      <c r="Q80" s="79" t="s">
        <v>58</v>
      </c>
      <c r="R80" s="78" t="s">
        <v>73</v>
      </c>
      <c r="S80" s="80" t="s">
        <v>74</v>
      </c>
      <c r="T80" s="78" t="s">
        <v>73</v>
      </c>
      <c r="U80" s="80" t="s">
        <v>74</v>
      </c>
      <c r="V80" s="78" t="s">
        <v>81</v>
      </c>
      <c r="W80" s="80" t="s">
        <v>82</v>
      </c>
      <c r="X80" s="78" t="s">
        <v>81</v>
      </c>
      <c r="Y80" s="80" t="s">
        <v>82</v>
      </c>
      <c r="Z80" s="81" t="s">
        <v>81</v>
      </c>
      <c r="AA80" s="80" t="s">
        <v>82</v>
      </c>
      <c r="AB80" s="82" t="s">
        <v>89</v>
      </c>
      <c r="AC80" s="83" t="s">
        <v>90</v>
      </c>
      <c r="AD80" s="82" t="s">
        <v>89</v>
      </c>
      <c r="AE80" s="83" t="s">
        <v>90</v>
      </c>
      <c r="AF80" s="82" t="s">
        <v>97</v>
      </c>
      <c r="AG80" s="83" t="s">
        <v>98</v>
      </c>
      <c r="AH80" s="82" t="s">
        <v>97</v>
      </c>
      <c r="AI80" s="83" t="s">
        <v>98</v>
      </c>
      <c r="AJ80" s="82" t="s">
        <v>97</v>
      </c>
      <c r="AK80" s="83" t="s">
        <v>98</v>
      </c>
      <c r="AL80" s="87"/>
      <c r="AM80" s="87"/>
      <c r="AN80" s="87"/>
      <c r="AO80" s="87"/>
      <c r="AP80" s="87"/>
      <c r="AQ80" s="87"/>
      <c r="AR80" s="87"/>
      <c r="AS80" s="87"/>
      <c r="AT80" s="87"/>
      <c r="AU80" s="87"/>
    </row>
    <row r="81">
      <c r="A81" s="73">
        <v>5.0</v>
      </c>
      <c r="B81" s="112" t="s">
        <v>10</v>
      </c>
      <c r="C81" s="75"/>
      <c r="D81" s="94">
        <v>6.0</v>
      </c>
      <c r="E81" s="110" t="s">
        <v>28</v>
      </c>
      <c r="F81" s="94">
        <v>10.0</v>
      </c>
      <c r="G81" s="91" t="s">
        <v>32</v>
      </c>
      <c r="H81" s="94">
        <v>12.0</v>
      </c>
      <c r="I81" s="83" t="s">
        <v>34</v>
      </c>
      <c r="J81" s="82">
        <v>5.0</v>
      </c>
      <c r="K81" s="107" t="s">
        <v>10</v>
      </c>
      <c r="L81" s="94">
        <v>9.0</v>
      </c>
      <c r="M81" s="93" t="s">
        <v>16</v>
      </c>
      <c r="N81" s="82">
        <v>5.0</v>
      </c>
      <c r="O81" s="107" t="s">
        <v>10</v>
      </c>
      <c r="P81" s="94">
        <v>9.0</v>
      </c>
      <c r="Q81" s="93" t="s">
        <v>16</v>
      </c>
      <c r="R81" s="82">
        <v>5.0</v>
      </c>
      <c r="S81" s="107" t="s">
        <v>10</v>
      </c>
      <c r="T81" s="94">
        <v>9.0</v>
      </c>
      <c r="U81" s="93" t="s">
        <v>16</v>
      </c>
      <c r="V81" s="94">
        <v>6.0</v>
      </c>
      <c r="W81" s="110" t="s">
        <v>28</v>
      </c>
      <c r="X81" s="94">
        <v>10.0</v>
      </c>
      <c r="Y81" s="91" t="s">
        <v>32</v>
      </c>
      <c r="Z81" s="94">
        <v>12.0</v>
      </c>
      <c r="AA81" s="83" t="s">
        <v>34</v>
      </c>
      <c r="AB81" s="82">
        <v>5.0</v>
      </c>
      <c r="AC81" s="107" t="s">
        <v>10</v>
      </c>
      <c r="AD81" s="94">
        <v>9.0</v>
      </c>
      <c r="AE81" s="93" t="s">
        <v>16</v>
      </c>
      <c r="AF81" s="94">
        <v>6.0</v>
      </c>
      <c r="AG81" s="110" t="s">
        <v>28</v>
      </c>
      <c r="AH81" s="94">
        <v>10.0</v>
      </c>
      <c r="AI81" s="91" t="s">
        <v>32</v>
      </c>
      <c r="AJ81" s="94">
        <v>12.0</v>
      </c>
      <c r="AK81" s="83" t="s">
        <v>34</v>
      </c>
      <c r="AL81" s="87"/>
      <c r="AM81" s="87"/>
      <c r="AN81" s="87"/>
      <c r="AO81" s="87"/>
      <c r="AP81" s="87"/>
      <c r="AQ81" s="87"/>
      <c r="AR81" s="87"/>
      <c r="AS81" s="87"/>
      <c r="AT81" s="87"/>
      <c r="AU81" s="87"/>
    </row>
    <row r="82">
      <c r="A82" s="75"/>
      <c r="B82" s="97"/>
      <c r="C82" s="75"/>
      <c r="D82" s="98"/>
      <c r="E82" s="99"/>
      <c r="F82" s="100"/>
      <c r="G82" s="101"/>
      <c r="H82" s="102"/>
      <c r="I82" s="103"/>
      <c r="J82" s="102"/>
      <c r="K82" s="102"/>
      <c r="L82" s="104"/>
      <c r="M82" s="101"/>
      <c r="N82" s="100"/>
      <c r="O82" s="101"/>
      <c r="P82" s="100"/>
      <c r="Q82" s="101"/>
      <c r="R82" s="100"/>
      <c r="S82" s="100"/>
      <c r="T82" s="104"/>
      <c r="U82" s="101"/>
      <c r="V82" s="104"/>
      <c r="W82" s="101"/>
      <c r="X82" s="104"/>
      <c r="Y82" s="101"/>
      <c r="Z82" s="100"/>
      <c r="AA82" s="100"/>
      <c r="AB82" s="100"/>
      <c r="AC82" s="100"/>
      <c r="AD82" s="100"/>
      <c r="AE82" s="100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</row>
    <row r="83">
      <c r="A83" s="73" t="s">
        <v>57</v>
      </c>
      <c r="B83" s="112" t="s">
        <v>58</v>
      </c>
      <c r="C83" s="75"/>
      <c r="D83" s="94" t="s">
        <v>21</v>
      </c>
      <c r="E83" s="96" t="s">
        <v>22</v>
      </c>
      <c r="F83" s="94" t="s">
        <v>21</v>
      </c>
      <c r="G83" s="96" t="s">
        <v>22</v>
      </c>
      <c r="H83" s="94" t="s">
        <v>21</v>
      </c>
      <c r="I83" s="96" t="s">
        <v>22</v>
      </c>
      <c r="J83" s="76" t="s">
        <v>35</v>
      </c>
      <c r="K83" s="77" t="s">
        <v>36</v>
      </c>
      <c r="L83" s="76" t="s">
        <v>35</v>
      </c>
      <c r="M83" s="77" t="s">
        <v>36</v>
      </c>
      <c r="N83" s="92" t="s">
        <v>49</v>
      </c>
      <c r="O83" s="114" t="s">
        <v>50</v>
      </c>
      <c r="P83" s="92" t="s">
        <v>49</v>
      </c>
      <c r="Q83" s="114" t="s">
        <v>50</v>
      </c>
      <c r="R83" s="92" t="s">
        <v>49</v>
      </c>
      <c r="S83" s="114" t="s">
        <v>50</v>
      </c>
      <c r="T83" s="78" t="s">
        <v>57</v>
      </c>
      <c r="U83" s="79" t="s">
        <v>58</v>
      </c>
      <c r="V83" s="78" t="s">
        <v>57</v>
      </c>
      <c r="W83" s="79" t="s">
        <v>58</v>
      </c>
      <c r="X83" s="78" t="s">
        <v>65</v>
      </c>
      <c r="Y83" s="115" t="s">
        <v>66</v>
      </c>
      <c r="Z83" s="81" t="s">
        <v>65</v>
      </c>
      <c r="AA83" s="115" t="s">
        <v>66</v>
      </c>
      <c r="AB83" s="81" t="s">
        <v>65</v>
      </c>
      <c r="AC83" s="115" t="s">
        <v>66</v>
      </c>
      <c r="AD83" s="82" t="s">
        <v>89</v>
      </c>
      <c r="AE83" s="83" t="s">
        <v>90</v>
      </c>
      <c r="AF83" s="82" t="s">
        <v>89</v>
      </c>
      <c r="AG83" s="83" t="s">
        <v>90</v>
      </c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</row>
    <row r="84">
      <c r="A84" s="73">
        <v>7.0</v>
      </c>
      <c r="B84" s="108" t="s">
        <v>13</v>
      </c>
      <c r="C84" s="75"/>
      <c r="D84" s="82">
        <v>2.0</v>
      </c>
      <c r="E84" s="95" t="s">
        <v>24</v>
      </c>
      <c r="F84" s="82">
        <v>4.0</v>
      </c>
      <c r="G84" s="96" t="s">
        <v>26</v>
      </c>
      <c r="H84" s="94">
        <v>10.0</v>
      </c>
      <c r="I84" s="91" t="s">
        <v>32</v>
      </c>
      <c r="J84" s="89">
        <v>1.0</v>
      </c>
      <c r="K84" s="90" t="s">
        <v>4</v>
      </c>
      <c r="L84" s="94">
        <v>9.0</v>
      </c>
      <c r="M84" s="93" t="s">
        <v>16</v>
      </c>
      <c r="N84" s="82">
        <v>2.0</v>
      </c>
      <c r="O84" s="107" t="s">
        <v>24</v>
      </c>
      <c r="P84" s="94">
        <v>4.0</v>
      </c>
      <c r="Q84" s="96" t="s">
        <v>26</v>
      </c>
      <c r="R84" s="94">
        <v>10.0</v>
      </c>
      <c r="S84" s="91" t="s">
        <v>32</v>
      </c>
      <c r="T84" s="89">
        <v>1.0</v>
      </c>
      <c r="U84" s="90" t="s">
        <v>4</v>
      </c>
      <c r="V84" s="94">
        <v>9.0</v>
      </c>
      <c r="W84" s="93" t="s">
        <v>16</v>
      </c>
      <c r="X84" s="94">
        <v>2.0</v>
      </c>
      <c r="Y84" s="107" t="s">
        <v>24</v>
      </c>
      <c r="Z84" s="94">
        <v>4.0</v>
      </c>
      <c r="AA84" s="96" t="s">
        <v>26</v>
      </c>
      <c r="AB84" s="94">
        <v>10.0</v>
      </c>
      <c r="AC84" s="91" t="s">
        <v>32</v>
      </c>
      <c r="AD84" s="89">
        <v>1.0</v>
      </c>
      <c r="AE84" s="90" t="s">
        <v>4</v>
      </c>
      <c r="AF84" s="94">
        <v>9.0</v>
      </c>
      <c r="AG84" s="93" t="s">
        <v>16</v>
      </c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</row>
    <row r="85">
      <c r="A85" s="75"/>
      <c r="B85" s="97"/>
      <c r="C85" s="75"/>
      <c r="D85" s="98"/>
      <c r="E85" s="99"/>
      <c r="F85" s="100"/>
      <c r="G85" s="101"/>
      <c r="H85" s="102"/>
      <c r="I85" s="103"/>
      <c r="J85" s="102"/>
      <c r="K85" s="102"/>
      <c r="L85" s="104"/>
      <c r="M85" s="101"/>
      <c r="N85" s="100"/>
      <c r="O85" s="101"/>
      <c r="P85" s="100"/>
      <c r="Q85" s="101"/>
      <c r="R85" s="100"/>
      <c r="S85" s="100"/>
      <c r="T85" s="104"/>
      <c r="U85" s="101"/>
      <c r="V85" s="104"/>
      <c r="W85" s="101"/>
      <c r="X85" s="104"/>
      <c r="Y85" s="101"/>
      <c r="Z85" s="100"/>
      <c r="AA85" s="100"/>
      <c r="AB85" s="100"/>
      <c r="AC85" s="100"/>
      <c r="AD85" s="100"/>
      <c r="AE85" s="100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</row>
    <row r="86">
      <c r="A86" s="73" t="s">
        <v>57</v>
      </c>
      <c r="B86" s="112" t="s">
        <v>58</v>
      </c>
      <c r="C86" s="75"/>
      <c r="D86" s="94" t="s">
        <v>21</v>
      </c>
      <c r="E86" s="96" t="s">
        <v>22</v>
      </c>
      <c r="F86" s="94" t="s">
        <v>21</v>
      </c>
      <c r="G86" s="96" t="s">
        <v>22</v>
      </c>
      <c r="H86" s="94" t="s">
        <v>21</v>
      </c>
      <c r="I86" s="96" t="s">
        <v>22</v>
      </c>
      <c r="J86" s="78" t="s">
        <v>73</v>
      </c>
      <c r="K86" s="80" t="s">
        <v>74</v>
      </c>
      <c r="L86" s="78" t="s">
        <v>73</v>
      </c>
      <c r="M86" s="80" t="s">
        <v>74</v>
      </c>
      <c r="N86" s="81" t="s">
        <v>81</v>
      </c>
      <c r="O86" s="80" t="s">
        <v>82</v>
      </c>
      <c r="P86" s="81" t="s">
        <v>81</v>
      </c>
      <c r="Q86" s="80" t="s">
        <v>82</v>
      </c>
      <c r="R86" s="81" t="s">
        <v>81</v>
      </c>
      <c r="S86" s="80" t="s">
        <v>82</v>
      </c>
      <c r="T86" s="94" t="s">
        <v>89</v>
      </c>
      <c r="U86" s="83" t="s">
        <v>90</v>
      </c>
      <c r="V86" s="94" t="s">
        <v>89</v>
      </c>
      <c r="W86" s="83" t="s">
        <v>90</v>
      </c>
      <c r="X86" s="119"/>
      <c r="Y86" s="120"/>
      <c r="Z86" s="86"/>
      <c r="AA86" s="86"/>
      <c r="AB86" s="86"/>
      <c r="AC86" s="86"/>
      <c r="AD86" s="86"/>
      <c r="AE86" s="86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</row>
    <row r="87">
      <c r="A87" s="73">
        <v>9.0</v>
      </c>
      <c r="B87" s="125" t="s">
        <v>16</v>
      </c>
      <c r="C87" s="75"/>
      <c r="D87" s="82">
        <v>2.0</v>
      </c>
      <c r="E87" s="95" t="s">
        <v>24</v>
      </c>
      <c r="F87" s="94">
        <v>6.0</v>
      </c>
      <c r="G87" s="110" t="s">
        <v>28</v>
      </c>
      <c r="H87" s="94">
        <v>8.0</v>
      </c>
      <c r="I87" s="107" t="s">
        <v>30</v>
      </c>
      <c r="J87" s="89">
        <v>1.0</v>
      </c>
      <c r="K87" s="90" t="s">
        <v>4</v>
      </c>
      <c r="L87" s="82">
        <v>5.0</v>
      </c>
      <c r="M87" s="107" t="s">
        <v>10</v>
      </c>
      <c r="N87" s="82">
        <v>2.0</v>
      </c>
      <c r="O87" s="107" t="s">
        <v>24</v>
      </c>
      <c r="P87" s="94">
        <v>6.0</v>
      </c>
      <c r="Q87" s="110" t="s">
        <v>28</v>
      </c>
      <c r="R87" s="94">
        <v>8.0</v>
      </c>
      <c r="S87" s="107" t="s">
        <v>30</v>
      </c>
      <c r="T87" s="89">
        <v>1.0</v>
      </c>
      <c r="U87" s="90" t="s">
        <v>4</v>
      </c>
      <c r="V87" s="94">
        <v>5.0</v>
      </c>
      <c r="W87" s="107" t="s">
        <v>10</v>
      </c>
      <c r="X87" s="119"/>
      <c r="Y87" s="120"/>
      <c r="Z87" s="86"/>
      <c r="AA87" s="86"/>
      <c r="AB87" s="86"/>
      <c r="AC87" s="86"/>
      <c r="AD87" s="86"/>
      <c r="AE87" s="86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</row>
    <row r="88">
      <c r="A88" s="75"/>
      <c r="B88" s="97"/>
      <c r="C88" s="75"/>
      <c r="D88" s="98"/>
      <c r="E88" s="99"/>
      <c r="F88" s="100"/>
      <c r="G88" s="101"/>
      <c r="H88" s="102"/>
      <c r="I88" s="103"/>
      <c r="J88" s="102"/>
      <c r="K88" s="102"/>
      <c r="L88" s="104"/>
      <c r="M88" s="101"/>
      <c r="N88" s="100"/>
      <c r="O88" s="101"/>
      <c r="P88" s="100"/>
      <c r="Q88" s="101"/>
      <c r="R88" s="100"/>
      <c r="S88" s="100"/>
      <c r="T88" s="104"/>
      <c r="U88" s="101"/>
      <c r="V88" s="104"/>
      <c r="W88" s="101"/>
      <c r="X88" s="104"/>
      <c r="Y88" s="101"/>
      <c r="Z88" s="100"/>
      <c r="AA88" s="100"/>
      <c r="AB88" s="100"/>
      <c r="AC88" s="100"/>
      <c r="AD88" s="100"/>
      <c r="AE88" s="100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</row>
    <row r="89">
      <c r="A89" s="73" t="s">
        <v>57</v>
      </c>
      <c r="B89" s="112" t="s">
        <v>58</v>
      </c>
      <c r="C89" s="75"/>
      <c r="D89" s="94" t="s">
        <v>1</v>
      </c>
      <c r="E89" s="96" t="s">
        <v>2</v>
      </c>
      <c r="F89" s="94" t="s">
        <v>1</v>
      </c>
      <c r="G89" s="96" t="s">
        <v>2</v>
      </c>
      <c r="H89" s="94" t="s">
        <v>21</v>
      </c>
      <c r="I89" s="96" t="s">
        <v>22</v>
      </c>
      <c r="J89" s="94" t="s">
        <v>21</v>
      </c>
      <c r="K89" s="96" t="s">
        <v>22</v>
      </c>
      <c r="L89" s="94" t="s">
        <v>21</v>
      </c>
      <c r="M89" s="96" t="s">
        <v>22</v>
      </c>
      <c r="N89" s="76" t="s">
        <v>35</v>
      </c>
      <c r="O89" s="77" t="s">
        <v>36</v>
      </c>
      <c r="P89" s="76" t="s">
        <v>35</v>
      </c>
      <c r="Q89" s="77" t="s">
        <v>36</v>
      </c>
      <c r="R89" s="92" t="s">
        <v>49</v>
      </c>
      <c r="S89" s="114" t="s">
        <v>50</v>
      </c>
      <c r="T89" s="89" t="s">
        <v>49</v>
      </c>
      <c r="U89" s="114" t="s">
        <v>50</v>
      </c>
      <c r="V89" s="89" t="s">
        <v>49</v>
      </c>
      <c r="W89" s="114" t="s">
        <v>50</v>
      </c>
      <c r="X89" s="78" t="s">
        <v>57</v>
      </c>
      <c r="Y89" s="79" t="s">
        <v>58</v>
      </c>
      <c r="Z89" s="78" t="s">
        <v>57</v>
      </c>
      <c r="AA89" s="79" t="s">
        <v>58</v>
      </c>
      <c r="AB89" s="81" t="s">
        <v>65</v>
      </c>
      <c r="AC89" s="115" t="s">
        <v>66</v>
      </c>
      <c r="AD89" s="81" t="s">
        <v>65</v>
      </c>
      <c r="AE89" s="115" t="s">
        <v>66</v>
      </c>
      <c r="AF89" s="81" t="s">
        <v>65</v>
      </c>
      <c r="AG89" s="115" t="s">
        <v>66</v>
      </c>
      <c r="AH89" s="81" t="s">
        <v>81</v>
      </c>
      <c r="AI89" s="80" t="s">
        <v>82</v>
      </c>
      <c r="AJ89" s="81" t="s">
        <v>81</v>
      </c>
      <c r="AK89" s="80" t="s">
        <v>82</v>
      </c>
      <c r="AL89" s="81" t="s">
        <v>81</v>
      </c>
      <c r="AM89" s="80" t="s">
        <v>82</v>
      </c>
      <c r="AN89" s="82" t="s">
        <v>89</v>
      </c>
      <c r="AO89" s="83" t="s">
        <v>90</v>
      </c>
      <c r="AP89" s="82" t="s">
        <v>89</v>
      </c>
      <c r="AQ89" s="83" t="s">
        <v>90</v>
      </c>
      <c r="AR89" s="87"/>
      <c r="AS89" s="87"/>
      <c r="AT89" s="87"/>
      <c r="AU89" s="87"/>
    </row>
    <row r="90">
      <c r="A90" s="73">
        <v>11.0</v>
      </c>
      <c r="B90" s="112" t="s">
        <v>19</v>
      </c>
      <c r="C90" s="75"/>
      <c r="D90" s="82">
        <v>5.0</v>
      </c>
      <c r="E90" s="107" t="s">
        <v>10</v>
      </c>
      <c r="F90" s="94">
        <v>9.0</v>
      </c>
      <c r="G90" s="93" t="s">
        <v>16</v>
      </c>
      <c r="H90" s="94">
        <v>6.0</v>
      </c>
      <c r="I90" s="110" t="s">
        <v>28</v>
      </c>
      <c r="J90" s="94">
        <v>10.0</v>
      </c>
      <c r="K90" s="91" t="s">
        <v>32</v>
      </c>
      <c r="L90" s="94">
        <v>12.0</v>
      </c>
      <c r="M90" s="83" t="s">
        <v>34</v>
      </c>
      <c r="N90" s="82">
        <v>5.0</v>
      </c>
      <c r="O90" s="107" t="s">
        <v>10</v>
      </c>
      <c r="P90" s="94">
        <v>9.0</v>
      </c>
      <c r="Q90" s="93" t="s">
        <v>16</v>
      </c>
      <c r="R90" s="94">
        <v>6.0</v>
      </c>
      <c r="S90" s="110" t="s">
        <v>28</v>
      </c>
      <c r="T90" s="94">
        <v>10.0</v>
      </c>
      <c r="U90" s="91" t="s">
        <v>32</v>
      </c>
      <c r="V90" s="94">
        <v>12.0</v>
      </c>
      <c r="W90" s="83" t="s">
        <v>34</v>
      </c>
      <c r="X90" s="94">
        <v>5.0</v>
      </c>
      <c r="Y90" s="107" t="s">
        <v>10</v>
      </c>
      <c r="Z90" s="94">
        <v>9.0</v>
      </c>
      <c r="AA90" s="93" t="s">
        <v>16</v>
      </c>
      <c r="AB90" s="94">
        <v>6.0</v>
      </c>
      <c r="AC90" s="110" t="s">
        <v>28</v>
      </c>
      <c r="AD90" s="94">
        <v>10.0</v>
      </c>
      <c r="AE90" s="91" t="s">
        <v>32</v>
      </c>
      <c r="AF90" s="94">
        <v>12.0</v>
      </c>
      <c r="AG90" s="83" t="s">
        <v>34</v>
      </c>
      <c r="AH90" s="94">
        <v>6.0</v>
      </c>
      <c r="AI90" s="110" t="s">
        <v>28</v>
      </c>
      <c r="AJ90" s="94">
        <v>10.0</v>
      </c>
      <c r="AK90" s="91" t="s">
        <v>32</v>
      </c>
      <c r="AL90" s="94">
        <v>12.0</v>
      </c>
      <c r="AM90" s="83" t="s">
        <v>34</v>
      </c>
      <c r="AN90" s="82">
        <v>5.0</v>
      </c>
      <c r="AO90" s="107" t="s">
        <v>10</v>
      </c>
      <c r="AP90" s="94">
        <v>9.0</v>
      </c>
      <c r="AQ90" s="93" t="s">
        <v>16</v>
      </c>
      <c r="AR90" s="87"/>
      <c r="AS90" s="87"/>
      <c r="AT90" s="87"/>
      <c r="AU90" s="87"/>
    </row>
    <row r="91">
      <c r="A91" s="75"/>
      <c r="B91" s="97"/>
      <c r="C91" s="75"/>
      <c r="D91" s="98"/>
      <c r="E91" s="99"/>
      <c r="F91" s="100"/>
      <c r="G91" s="101"/>
      <c r="H91" s="102"/>
      <c r="I91" s="103"/>
      <c r="J91" s="102"/>
      <c r="K91" s="102"/>
      <c r="L91" s="104"/>
      <c r="M91" s="101"/>
      <c r="N91" s="100"/>
      <c r="O91" s="101"/>
      <c r="P91" s="100"/>
      <c r="Q91" s="101"/>
      <c r="R91" s="100"/>
      <c r="S91" s="100"/>
      <c r="T91" s="104"/>
      <c r="U91" s="101"/>
      <c r="V91" s="104"/>
      <c r="W91" s="101"/>
      <c r="X91" s="104"/>
      <c r="Y91" s="101"/>
      <c r="Z91" s="100"/>
      <c r="AA91" s="100"/>
      <c r="AB91" s="100"/>
      <c r="AC91" s="100"/>
      <c r="AD91" s="100"/>
      <c r="AE91" s="100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</row>
    <row r="92">
      <c r="A92" s="128" t="s">
        <v>65</v>
      </c>
      <c r="B92" s="112" t="s">
        <v>66</v>
      </c>
      <c r="C92" s="75"/>
      <c r="D92" s="94" t="s">
        <v>1</v>
      </c>
      <c r="E92" s="96" t="s">
        <v>2</v>
      </c>
      <c r="F92" s="94" t="s">
        <v>1</v>
      </c>
      <c r="G92" s="96" t="s">
        <v>2</v>
      </c>
      <c r="H92" s="76" t="s">
        <v>35</v>
      </c>
      <c r="I92" s="77" t="s">
        <v>36</v>
      </c>
      <c r="J92" s="76" t="s">
        <v>35</v>
      </c>
      <c r="K92" s="77" t="s">
        <v>36</v>
      </c>
      <c r="L92" s="92" t="s">
        <v>49</v>
      </c>
      <c r="M92" s="114" t="s">
        <v>50</v>
      </c>
      <c r="N92" s="92" t="s">
        <v>49</v>
      </c>
      <c r="O92" s="114" t="s">
        <v>50</v>
      </c>
      <c r="P92" s="92" t="s">
        <v>49</v>
      </c>
      <c r="Q92" s="114" t="s">
        <v>50</v>
      </c>
      <c r="R92" s="78" t="s">
        <v>57</v>
      </c>
      <c r="S92" s="79" t="s">
        <v>58</v>
      </c>
      <c r="T92" s="78" t="s">
        <v>57</v>
      </c>
      <c r="U92" s="79" t="s">
        <v>58</v>
      </c>
      <c r="V92" s="78" t="s">
        <v>65</v>
      </c>
      <c r="W92" s="115" t="s">
        <v>66</v>
      </c>
      <c r="X92" s="78" t="s">
        <v>65</v>
      </c>
      <c r="Y92" s="115" t="s">
        <v>66</v>
      </c>
      <c r="Z92" s="81" t="s">
        <v>65</v>
      </c>
      <c r="AA92" s="115" t="s">
        <v>66</v>
      </c>
      <c r="AB92" s="78" t="s">
        <v>73</v>
      </c>
      <c r="AC92" s="80" t="s">
        <v>74</v>
      </c>
      <c r="AD92" s="78" t="s">
        <v>73</v>
      </c>
      <c r="AE92" s="80" t="s">
        <v>74</v>
      </c>
      <c r="AF92" s="81" t="s">
        <v>81</v>
      </c>
      <c r="AG92" s="80" t="s">
        <v>82</v>
      </c>
      <c r="AH92" s="81" t="s">
        <v>81</v>
      </c>
      <c r="AI92" s="80" t="s">
        <v>82</v>
      </c>
      <c r="AJ92" s="81" t="s">
        <v>81</v>
      </c>
      <c r="AK92" s="80" t="s">
        <v>82</v>
      </c>
      <c r="AL92" s="82" t="s">
        <v>97</v>
      </c>
      <c r="AM92" s="83" t="s">
        <v>98</v>
      </c>
      <c r="AN92" s="82" t="s">
        <v>97</v>
      </c>
      <c r="AO92" s="83" t="s">
        <v>98</v>
      </c>
      <c r="AP92" s="82" t="s">
        <v>97</v>
      </c>
      <c r="AQ92" s="83" t="s">
        <v>98</v>
      </c>
      <c r="AR92" s="87"/>
      <c r="AS92" s="87"/>
      <c r="AT92" s="87"/>
      <c r="AU92" s="87"/>
    </row>
    <row r="93">
      <c r="A93" s="128">
        <v>2.0</v>
      </c>
      <c r="B93" s="112" t="s">
        <v>24</v>
      </c>
      <c r="C93" s="75"/>
      <c r="D93" s="89">
        <v>3.0</v>
      </c>
      <c r="E93" s="124" t="s">
        <v>7</v>
      </c>
      <c r="F93" s="94">
        <v>11.0</v>
      </c>
      <c r="G93" s="107" t="s">
        <v>19</v>
      </c>
      <c r="H93" s="89">
        <v>3.0</v>
      </c>
      <c r="I93" s="124" t="s">
        <v>7</v>
      </c>
      <c r="J93" s="94">
        <v>11.0</v>
      </c>
      <c r="K93" s="107" t="s">
        <v>19</v>
      </c>
      <c r="L93" s="94">
        <v>4.0</v>
      </c>
      <c r="M93" s="96" t="s">
        <v>26</v>
      </c>
      <c r="N93" s="94">
        <v>6.0</v>
      </c>
      <c r="O93" s="110" t="s">
        <v>28</v>
      </c>
      <c r="P93" s="94">
        <v>12.0</v>
      </c>
      <c r="Q93" s="83" t="s">
        <v>34</v>
      </c>
      <c r="R93" s="89">
        <v>3.0</v>
      </c>
      <c r="S93" s="124" t="s">
        <v>7</v>
      </c>
      <c r="T93" s="94">
        <v>11.0</v>
      </c>
      <c r="U93" s="107" t="s">
        <v>19</v>
      </c>
      <c r="V93" s="94">
        <v>4.0</v>
      </c>
      <c r="W93" s="96" t="s">
        <v>26</v>
      </c>
      <c r="X93" s="94">
        <v>6.0</v>
      </c>
      <c r="Y93" s="110" t="s">
        <v>28</v>
      </c>
      <c r="Z93" s="94">
        <v>12.0</v>
      </c>
      <c r="AA93" s="83" t="s">
        <v>34</v>
      </c>
      <c r="AB93" s="89">
        <v>3.0</v>
      </c>
      <c r="AC93" s="124" t="s">
        <v>7</v>
      </c>
      <c r="AD93" s="94">
        <v>11.0</v>
      </c>
      <c r="AE93" s="107" t="s">
        <v>19</v>
      </c>
      <c r="AF93" s="94">
        <v>4.0</v>
      </c>
      <c r="AG93" s="96" t="s">
        <v>26</v>
      </c>
      <c r="AH93" s="94">
        <v>6.0</v>
      </c>
      <c r="AI93" s="110" t="s">
        <v>28</v>
      </c>
      <c r="AJ93" s="94">
        <v>12.0</v>
      </c>
      <c r="AK93" s="83" t="s">
        <v>34</v>
      </c>
      <c r="AL93" s="94">
        <v>4.0</v>
      </c>
      <c r="AM93" s="96" t="s">
        <v>26</v>
      </c>
      <c r="AN93" s="94">
        <v>6.0</v>
      </c>
      <c r="AO93" s="110" t="s">
        <v>28</v>
      </c>
      <c r="AP93" s="94">
        <v>12.0</v>
      </c>
      <c r="AQ93" s="83" t="s">
        <v>34</v>
      </c>
      <c r="AR93" s="87"/>
      <c r="AS93" s="87"/>
      <c r="AT93" s="87"/>
      <c r="AU93" s="87"/>
    </row>
    <row r="94">
      <c r="A94" s="75"/>
      <c r="B94" s="97"/>
      <c r="C94" s="75"/>
      <c r="D94" s="98"/>
      <c r="E94" s="99"/>
      <c r="F94" s="100"/>
      <c r="G94" s="101"/>
      <c r="H94" s="102"/>
      <c r="I94" s="103"/>
      <c r="J94" s="102"/>
      <c r="K94" s="102"/>
      <c r="L94" s="104"/>
      <c r="M94" s="101"/>
      <c r="N94" s="100"/>
      <c r="O94" s="101"/>
      <c r="P94" s="100"/>
      <c r="Q94" s="101"/>
      <c r="R94" s="100"/>
      <c r="S94" s="100"/>
      <c r="T94" s="104"/>
      <c r="U94" s="101"/>
      <c r="V94" s="104"/>
      <c r="W94" s="101"/>
      <c r="X94" s="104"/>
      <c r="Y94" s="101"/>
      <c r="Z94" s="100"/>
      <c r="AA94" s="100"/>
      <c r="AB94" s="100"/>
      <c r="AC94" s="100"/>
      <c r="AD94" s="100"/>
      <c r="AE94" s="100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</row>
    <row r="95">
      <c r="A95" s="73" t="s">
        <v>65</v>
      </c>
      <c r="B95" s="112" t="s">
        <v>66</v>
      </c>
      <c r="C95" s="75"/>
      <c r="D95" s="94" t="s">
        <v>1</v>
      </c>
      <c r="E95" s="96" t="s">
        <v>2</v>
      </c>
      <c r="F95" s="94" t="s">
        <v>1</v>
      </c>
      <c r="G95" s="96" t="s">
        <v>2</v>
      </c>
      <c r="H95" s="94" t="s">
        <v>21</v>
      </c>
      <c r="I95" s="96" t="s">
        <v>22</v>
      </c>
      <c r="J95" s="94" t="s">
        <v>21</v>
      </c>
      <c r="K95" s="96" t="s">
        <v>22</v>
      </c>
      <c r="L95" s="94" t="s">
        <v>21</v>
      </c>
      <c r="M95" s="96" t="s">
        <v>22</v>
      </c>
      <c r="N95" s="78" t="s">
        <v>73</v>
      </c>
      <c r="O95" s="80" t="s">
        <v>74</v>
      </c>
      <c r="P95" s="78" t="s">
        <v>73</v>
      </c>
      <c r="Q95" s="80" t="s">
        <v>74</v>
      </c>
      <c r="R95" s="82" t="s">
        <v>97</v>
      </c>
      <c r="S95" s="83" t="s">
        <v>98</v>
      </c>
      <c r="T95" s="94" t="s">
        <v>97</v>
      </c>
      <c r="U95" s="83" t="s">
        <v>98</v>
      </c>
      <c r="V95" s="94" t="s">
        <v>97</v>
      </c>
      <c r="W95" s="83" t="s">
        <v>98</v>
      </c>
      <c r="X95" s="119"/>
      <c r="Y95" s="120"/>
      <c r="Z95" s="86"/>
      <c r="AA95" s="86"/>
      <c r="AB95" s="86"/>
      <c r="AC95" s="86"/>
      <c r="AD95" s="86"/>
      <c r="AE95" s="86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</row>
    <row r="96">
      <c r="A96" s="73">
        <v>4.0</v>
      </c>
      <c r="B96" s="129" t="s">
        <v>26</v>
      </c>
      <c r="C96" s="75"/>
      <c r="D96" s="89">
        <v>3.0</v>
      </c>
      <c r="E96" s="124" t="s">
        <v>7</v>
      </c>
      <c r="F96" s="94">
        <v>7.0</v>
      </c>
      <c r="G96" s="110" t="s">
        <v>13</v>
      </c>
      <c r="H96" s="94">
        <v>4.0</v>
      </c>
      <c r="I96" s="96" t="s">
        <v>26</v>
      </c>
      <c r="J96" s="94">
        <v>8.0</v>
      </c>
      <c r="K96" s="107" t="s">
        <v>30</v>
      </c>
      <c r="L96" s="94">
        <v>10.0</v>
      </c>
      <c r="M96" s="91" t="s">
        <v>32</v>
      </c>
      <c r="N96" s="89">
        <v>3.0</v>
      </c>
      <c r="O96" s="124" t="s">
        <v>7</v>
      </c>
      <c r="P96" s="94">
        <v>7.0</v>
      </c>
      <c r="Q96" s="110" t="s">
        <v>13</v>
      </c>
      <c r="R96" s="94">
        <v>4.0</v>
      </c>
      <c r="S96" s="96" t="s">
        <v>26</v>
      </c>
      <c r="T96" s="94">
        <v>8.0</v>
      </c>
      <c r="U96" s="107" t="s">
        <v>30</v>
      </c>
      <c r="V96" s="94">
        <v>10.0</v>
      </c>
      <c r="W96" s="91" t="s">
        <v>32</v>
      </c>
      <c r="X96" s="119"/>
      <c r="Y96" s="120"/>
      <c r="Z96" s="86"/>
      <c r="AA96" s="86"/>
      <c r="AB96" s="86"/>
      <c r="AC96" s="86"/>
      <c r="AD96" s="86"/>
      <c r="AE96" s="86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</row>
    <row r="97">
      <c r="A97" s="75"/>
      <c r="B97" s="97"/>
      <c r="C97" s="75"/>
      <c r="D97" s="98"/>
      <c r="E97" s="99"/>
      <c r="F97" s="100"/>
      <c r="G97" s="101"/>
      <c r="H97" s="102"/>
      <c r="I97" s="103"/>
      <c r="J97" s="102"/>
      <c r="K97" s="102"/>
      <c r="L97" s="104"/>
      <c r="M97" s="101"/>
      <c r="N97" s="100"/>
      <c r="O97" s="101"/>
      <c r="P97" s="100"/>
      <c r="Q97" s="101"/>
      <c r="R97" s="100"/>
      <c r="S97" s="100"/>
      <c r="T97" s="104"/>
      <c r="U97" s="101"/>
      <c r="V97" s="104"/>
      <c r="W97" s="101"/>
      <c r="X97" s="104"/>
      <c r="Y97" s="101"/>
      <c r="Z97" s="100"/>
      <c r="AA97" s="100"/>
      <c r="AB97" s="100"/>
      <c r="AC97" s="100"/>
      <c r="AD97" s="100"/>
      <c r="AE97" s="100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</row>
    <row r="98">
      <c r="A98" s="73" t="s">
        <v>65</v>
      </c>
      <c r="B98" s="112" t="s">
        <v>66</v>
      </c>
      <c r="C98" s="75"/>
      <c r="D98" s="76" t="s">
        <v>35</v>
      </c>
      <c r="E98" s="77" t="s">
        <v>36</v>
      </c>
      <c r="F98" s="76" t="s">
        <v>35</v>
      </c>
      <c r="G98" s="77" t="s">
        <v>36</v>
      </c>
      <c r="H98" s="92" t="s">
        <v>49</v>
      </c>
      <c r="I98" s="114" t="s">
        <v>50</v>
      </c>
      <c r="J98" s="92" t="s">
        <v>49</v>
      </c>
      <c r="K98" s="114" t="s">
        <v>50</v>
      </c>
      <c r="L98" s="92" t="s">
        <v>49</v>
      </c>
      <c r="M98" s="114" t="s">
        <v>50</v>
      </c>
      <c r="N98" s="78" t="s">
        <v>57</v>
      </c>
      <c r="O98" s="79" t="s">
        <v>58</v>
      </c>
      <c r="P98" s="78" t="s">
        <v>57</v>
      </c>
      <c r="Q98" s="79" t="s">
        <v>58</v>
      </c>
      <c r="R98" s="81" t="s">
        <v>65</v>
      </c>
      <c r="S98" s="115" t="s">
        <v>66</v>
      </c>
      <c r="T98" s="78" t="s">
        <v>65</v>
      </c>
      <c r="U98" s="115" t="s">
        <v>66</v>
      </c>
      <c r="V98" s="78" t="s">
        <v>65</v>
      </c>
      <c r="W98" s="115" t="s">
        <v>66</v>
      </c>
      <c r="X98" s="78" t="s">
        <v>73</v>
      </c>
      <c r="Y98" s="80" t="s">
        <v>74</v>
      </c>
      <c r="Z98" s="78" t="s">
        <v>73</v>
      </c>
      <c r="AA98" s="80" t="s">
        <v>74</v>
      </c>
      <c r="AB98" s="82" t="s">
        <v>97</v>
      </c>
      <c r="AC98" s="83" t="s">
        <v>98</v>
      </c>
      <c r="AD98" s="82" t="s">
        <v>97</v>
      </c>
      <c r="AE98" s="83" t="s">
        <v>98</v>
      </c>
      <c r="AF98" s="82" t="s">
        <v>97</v>
      </c>
      <c r="AG98" s="83" t="s">
        <v>98</v>
      </c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>
      <c r="A99" s="73">
        <v>6.0</v>
      </c>
      <c r="B99" s="108" t="s">
        <v>28</v>
      </c>
      <c r="C99" s="75"/>
      <c r="D99" s="94">
        <v>7.0</v>
      </c>
      <c r="E99" s="110" t="s">
        <v>13</v>
      </c>
      <c r="F99" s="94">
        <v>11.0</v>
      </c>
      <c r="G99" s="107" t="s">
        <v>19</v>
      </c>
      <c r="H99" s="82">
        <v>2.0</v>
      </c>
      <c r="I99" s="95" t="s">
        <v>24</v>
      </c>
      <c r="J99" s="94">
        <v>8.0</v>
      </c>
      <c r="K99" s="107" t="s">
        <v>30</v>
      </c>
      <c r="L99" s="94">
        <v>12.0</v>
      </c>
      <c r="M99" s="83" t="s">
        <v>34</v>
      </c>
      <c r="N99" s="94">
        <v>7.0</v>
      </c>
      <c r="O99" s="110" t="s">
        <v>13</v>
      </c>
      <c r="P99" s="94">
        <v>11.0</v>
      </c>
      <c r="Q99" s="107" t="s">
        <v>19</v>
      </c>
      <c r="R99" s="82">
        <v>2.0</v>
      </c>
      <c r="S99" s="95" t="s">
        <v>24</v>
      </c>
      <c r="T99" s="94">
        <v>8.0</v>
      </c>
      <c r="U99" s="107" t="s">
        <v>30</v>
      </c>
      <c r="V99" s="94">
        <v>12.0</v>
      </c>
      <c r="W99" s="83" t="s">
        <v>34</v>
      </c>
      <c r="X99" s="94">
        <v>7.0</v>
      </c>
      <c r="Y99" s="110" t="s">
        <v>13</v>
      </c>
      <c r="Z99" s="94">
        <v>11.0</v>
      </c>
      <c r="AA99" s="107" t="s">
        <v>19</v>
      </c>
      <c r="AB99" s="82">
        <v>2.0</v>
      </c>
      <c r="AC99" s="95" t="s">
        <v>24</v>
      </c>
      <c r="AD99" s="94">
        <v>8.0</v>
      </c>
      <c r="AE99" s="107" t="s">
        <v>30</v>
      </c>
      <c r="AF99" s="94">
        <v>12.0</v>
      </c>
      <c r="AG99" s="83" t="s">
        <v>34</v>
      </c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>
      <c r="A100" s="75"/>
      <c r="B100" s="97"/>
      <c r="C100" s="75"/>
      <c r="D100" s="98"/>
      <c r="E100" s="99"/>
      <c r="F100" s="100"/>
      <c r="G100" s="101"/>
      <c r="H100" s="102"/>
      <c r="I100" s="103"/>
      <c r="J100" s="102"/>
      <c r="K100" s="102"/>
      <c r="L100" s="104"/>
      <c r="M100" s="101"/>
      <c r="N100" s="100"/>
      <c r="O100" s="101"/>
      <c r="P100" s="100"/>
      <c r="Q100" s="101"/>
      <c r="R100" s="100"/>
      <c r="S100" s="100"/>
      <c r="T100" s="104"/>
      <c r="U100" s="101"/>
      <c r="V100" s="104"/>
      <c r="W100" s="101"/>
      <c r="X100" s="104"/>
      <c r="Y100" s="101"/>
      <c r="Z100" s="100"/>
      <c r="AA100" s="100"/>
      <c r="AB100" s="100"/>
      <c r="AC100" s="100"/>
      <c r="AD100" s="100"/>
      <c r="AE100" s="100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</row>
    <row r="101">
      <c r="A101" s="73" t="s">
        <v>65</v>
      </c>
      <c r="B101" s="112" t="s">
        <v>66</v>
      </c>
      <c r="C101" s="75"/>
      <c r="D101" s="94" t="s">
        <v>1</v>
      </c>
      <c r="E101" s="96" t="s">
        <v>2</v>
      </c>
      <c r="F101" s="94" t="s">
        <v>1</v>
      </c>
      <c r="G101" s="96" t="s">
        <v>2</v>
      </c>
      <c r="H101" s="94" t="s">
        <v>21</v>
      </c>
      <c r="I101" s="96" t="s">
        <v>22</v>
      </c>
      <c r="J101" s="94" t="s">
        <v>21</v>
      </c>
      <c r="K101" s="96" t="s">
        <v>22</v>
      </c>
      <c r="L101" s="94" t="s">
        <v>21</v>
      </c>
      <c r="M101" s="96" t="s">
        <v>22</v>
      </c>
      <c r="N101" s="92" t="s">
        <v>49</v>
      </c>
      <c r="O101" s="114" t="s">
        <v>50</v>
      </c>
      <c r="P101" s="92" t="s">
        <v>49</v>
      </c>
      <c r="Q101" s="114" t="s">
        <v>50</v>
      </c>
      <c r="R101" s="92" t="s">
        <v>49</v>
      </c>
      <c r="S101" s="114" t="s">
        <v>50</v>
      </c>
      <c r="T101" s="78" t="s">
        <v>65</v>
      </c>
      <c r="U101" s="115" t="s">
        <v>66</v>
      </c>
      <c r="V101" s="78" t="s">
        <v>65</v>
      </c>
      <c r="W101" s="115" t="s">
        <v>66</v>
      </c>
      <c r="X101" s="78" t="s">
        <v>65</v>
      </c>
      <c r="Y101" s="115" t="s">
        <v>66</v>
      </c>
      <c r="Z101" s="78" t="s">
        <v>73</v>
      </c>
      <c r="AA101" s="80" t="s">
        <v>74</v>
      </c>
      <c r="AB101" s="78" t="s">
        <v>73</v>
      </c>
      <c r="AC101" s="80" t="s">
        <v>74</v>
      </c>
      <c r="AD101" s="82" t="s">
        <v>89</v>
      </c>
      <c r="AE101" s="83" t="s">
        <v>90</v>
      </c>
      <c r="AF101" s="82" t="s">
        <v>89</v>
      </c>
      <c r="AG101" s="83" t="s">
        <v>90</v>
      </c>
      <c r="AH101" s="82" t="s">
        <v>97</v>
      </c>
      <c r="AI101" s="83" t="s">
        <v>98</v>
      </c>
      <c r="AJ101" s="82" t="s">
        <v>97</v>
      </c>
      <c r="AK101" s="83" t="s">
        <v>98</v>
      </c>
      <c r="AL101" s="82" t="s">
        <v>97</v>
      </c>
      <c r="AM101" s="83" t="s">
        <v>98</v>
      </c>
      <c r="AN101" s="87"/>
      <c r="AO101" s="87"/>
      <c r="AP101" s="87"/>
      <c r="AQ101" s="87"/>
      <c r="AR101" s="87"/>
      <c r="AS101" s="87"/>
      <c r="AT101" s="87"/>
      <c r="AU101" s="87"/>
    </row>
    <row r="102">
      <c r="A102" s="73">
        <v>8.0</v>
      </c>
      <c r="B102" s="112" t="s">
        <v>30</v>
      </c>
      <c r="C102" s="75"/>
      <c r="D102" s="89">
        <v>3.0</v>
      </c>
      <c r="E102" s="124" t="s">
        <v>7</v>
      </c>
      <c r="F102" s="94">
        <v>11.0</v>
      </c>
      <c r="G102" s="107" t="s">
        <v>19</v>
      </c>
      <c r="H102" s="94">
        <v>4.0</v>
      </c>
      <c r="I102" s="96" t="s">
        <v>26</v>
      </c>
      <c r="J102" s="94">
        <v>6.0</v>
      </c>
      <c r="K102" s="110" t="s">
        <v>28</v>
      </c>
      <c r="L102" s="94">
        <v>12.0</v>
      </c>
      <c r="M102" s="83" t="s">
        <v>34</v>
      </c>
      <c r="N102" s="94">
        <v>4.0</v>
      </c>
      <c r="O102" s="96" t="s">
        <v>26</v>
      </c>
      <c r="P102" s="94">
        <v>6.0</v>
      </c>
      <c r="Q102" s="110" t="s">
        <v>28</v>
      </c>
      <c r="R102" s="94">
        <v>12.0</v>
      </c>
      <c r="S102" s="83" t="s">
        <v>34</v>
      </c>
      <c r="T102" s="94">
        <v>4.0</v>
      </c>
      <c r="U102" s="96" t="s">
        <v>26</v>
      </c>
      <c r="V102" s="94">
        <v>6.0</v>
      </c>
      <c r="W102" s="110" t="s">
        <v>28</v>
      </c>
      <c r="X102" s="94">
        <v>12.0</v>
      </c>
      <c r="Y102" s="83" t="s">
        <v>34</v>
      </c>
      <c r="Z102" s="89">
        <v>3.0</v>
      </c>
      <c r="AA102" s="124" t="s">
        <v>7</v>
      </c>
      <c r="AB102" s="94">
        <v>11.0</v>
      </c>
      <c r="AC102" s="107" t="s">
        <v>19</v>
      </c>
      <c r="AD102" s="89">
        <v>3.0</v>
      </c>
      <c r="AE102" s="124" t="s">
        <v>7</v>
      </c>
      <c r="AF102" s="94">
        <v>11.0</v>
      </c>
      <c r="AG102" s="107" t="s">
        <v>19</v>
      </c>
      <c r="AH102" s="94">
        <v>4.0</v>
      </c>
      <c r="AI102" s="96" t="s">
        <v>26</v>
      </c>
      <c r="AJ102" s="94">
        <v>6.0</v>
      </c>
      <c r="AK102" s="110" t="s">
        <v>28</v>
      </c>
      <c r="AL102" s="94">
        <v>12.0</v>
      </c>
      <c r="AM102" s="83" t="s">
        <v>34</v>
      </c>
      <c r="AN102" s="87"/>
      <c r="AO102" s="87"/>
      <c r="AP102" s="87"/>
      <c r="AQ102" s="87"/>
      <c r="AR102" s="87"/>
      <c r="AS102" s="87"/>
      <c r="AT102" s="87"/>
      <c r="AU102" s="87"/>
    </row>
    <row r="103">
      <c r="A103" s="75"/>
      <c r="B103" s="97"/>
      <c r="C103" s="75"/>
      <c r="D103" s="98"/>
      <c r="E103" s="99"/>
      <c r="F103" s="100"/>
      <c r="G103" s="101"/>
      <c r="H103" s="102"/>
      <c r="I103" s="103"/>
      <c r="J103" s="102"/>
      <c r="K103" s="102"/>
      <c r="L103" s="104"/>
      <c r="M103" s="101"/>
      <c r="N103" s="100"/>
      <c r="O103" s="101"/>
      <c r="P103" s="100"/>
      <c r="Q103" s="101"/>
      <c r="R103" s="100"/>
      <c r="S103" s="100"/>
      <c r="T103" s="104"/>
      <c r="U103" s="101"/>
      <c r="V103" s="104"/>
      <c r="W103" s="101"/>
      <c r="X103" s="104"/>
      <c r="Y103" s="101"/>
      <c r="Z103" s="100"/>
      <c r="AA103" s="100"/>
      <c r="AB103" s="100"/>
      <c r="AC103" s="100"/>
      <c r="AD103" s="100"/>
      <c r="AE103" s="100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</row>
    <row r="104">
      <c r="A104" s="73" t="s">
        <v>65</v>
      </c>
      <c r="B104" s="112" t="s">
        <v>66</v>
      </c>
      <c r="C104" s="75"/>
      <c r="D104" s="94" t="s">
        <v>1</v>
      </c>
      <c r="E104" s="96" t="s">
        <v>2</v>
      </c>
      <c r="F104" s="94" t="s">
        <v>1</v>
      </c>
      <c r="G104" s="96" t="s">
        <v>2</v>
      </c>
      <c r="H104" s="92" t="s">
        <v>49</v>
      </c>
      <c r="I104" s="114" t="s">
        <v>50</v>
      </c>
      <c r="J104" s="92" t="s">
        <v>49</v>
      </c>
      <c r="K104" s="114" t="s">
        <v>50</v>
      </c>
      <c r="L104" s="92" t="s">
        <v>49</v>
      </c>
      <c r="M104" s="114" t="s">
        <v>50</v>
      </c>
      <c r="N104" s="81" t="s">
        <v>65</v>
      </c>
      <c r="O104" s="115" t="s">
        <v>66</v>
      </c>
      <c r="P104" s="81" t="s">
        <v>65</v>
      </c>
      <c r="Q104" s="115" t="s">
        <v>66</v>
      </c>
      <c r="R104" s="81" t="s">
        <v>65</v>
      </c>
      <c r="S104" s="115" t="s">
        <v>66</v>
      </c>
      <c r="T104" s="78" t="s">
        <v>73</v>
      </c>
      <c r="U104" s="80" t="s">
        <v>74</v>
      </c>
      <c r="V104" s="78" t="s">
        <v>73</v>
      </c>
      <c r="W104" s="80" t="s">
        <v>74</v>
      </c>
      <c r="X104" s="78" t="s">
        <v>81</v>
      </c>
      <c r="Y104" s="80" t="s">
        <v>82</v>
      </c>
      <c r="Z104" s="81" t="s">
        <v>81</v>
      </c>
      <c r="AA104" s="80" t="s">
        <v>82</v>
      </c>
      <c r="AB104" s="81" t="s">
        <v>81</v>
      </c>
      <c r="AC104" s="80" t="s">
        <v>82</v>
      </c>
      <c r="AD104" s="86"/>
      <c r="AE104" s="86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>
      <c r="A105" s="73">
        <v>10.0</v>
      </c>
      <c r="B105" s="125" t="s">
        <v>32</v>
      </c>
      <c r="C105" s="75"/>
      <c r="D105" s="89">
        <v>3.0</v>
      </c>
      <c r="E105" s="124" t="s">
        <v>7</v>
      </c>
      <c r="F105" s="94">
        <v>7.0</v>
      </c>
      <c r="G105" s="110" t="s">
        <v>13</v>
      </c>
      <c r="H105" s="94">
        <v>4.0</v>
      </c>
      <c r="I105" s="96" t="s">
        <v>26</v>
      </c>
      <c r="J105" s="94">
        <v>8.0</v>
      </c>
      <c r="K105" s="107" t="s">
        <v>30</v>
      </c>
      <c r="L105" s="94">
        <v>10.0</v>
      </c>
      <c r="M105" s="91" t="s">
        <v>32</v>
      </c>
      <c r="N105" s="94">
        <v>4.0</v>
      </c>
      <c r="O105" s="96" t="s">
        <v>26</v>
      </c>
      <c r="P105" s="94">
        <v>8.0</v>
      </c>
      <c r="Q105" s="107" t="s">
        <v>30</v>
      </c>
      <c r="R105" s="94">
        <v>10.0</v>
      </c>
      <c r="S105" s="91" t="s">
        <v>32</v>
      </c>
      <c r="T105" s="89">
        <v>3.0</v>
      </c>
      <c r="U105" s="124" t="s">
        <v>7</v>
      </c>
      <c r="V105" s="94">
        <v>7.0</v>
      </c>
      <c r="W105" s="110" t="s">
        <v>13</v>
      </c>
      <c r="X105" s="94">
        <v>4.0</v>
      </c>
      <c r="Y105" s="96" t="s">
        <v>26</v>
      </c>
      <c r="Z105" s="94">
        <v>8.0</v>
      </c>
      <c r="AA105" s="107" t="s">
        <v>30</v>
      </c>
      <c r="AB105" s="94">
        <v>10.0</v>
      </c>
      <c r="AC105" s="91" t="s">
        <v>32</v>
      </c>
      <c r="AD105" s="86"/>
      <c r="AE105" s="86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>
      <c r="A106" s="75"/>
      <c r="B106" s="97"/>
      <c r="C106" s="75"/>
      <c r="D106" s="98"/>
      <c r="E106" s="99"/>
      <c r="F106" s="100"/>
      <c r="G106" s="101"/>
      <c r="H106" s="102"/>
      <c r="I106" s="103"/>
      <c r="J106" s="102"/>
      <c r="K106" s="102"/>
      <c r="L106" s="104"/>
      <c r="M106" s="101"/>
      <c r="N106" s="100"/>
      <c r="O106" s="101"/>
      <c r="P106" s="100"/>
      <c r="Q106" s="101"/>
      <c r="R106" s="100"/>
      <c r="S106" s="100"/>
      <c r="T106" s="104"/>
      <c r="U106" s="101"/>
      <c r="V106" s="104"/>
      <c r="W106" s="101"/>
      <c r="X106" s="104"/>
      <c r="Y106" s="101"/>
      <c r="Z106" s="100"/>
      <c r="AA106" s="100"/>
      <c r="AB106" s="100"/>
      <c r="AC106" s="100"/>
      <c r="AD106" s="100"/>
      <c r="AE106" s="100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</row>
    <row r="107">
      <c r="A107" s="73" t="s">
        <v>65</v>
      </c>
      <c r="B107" s="112" t="s">
        <v>66</v>
      </c>
      <c r="C107" s="75"/>
      <c r="D107" s="94" t="s">
        <v>1</v>
      </c>
      <c r="E107" s="96" t="s">
        <v>2</v>
      </c>
      <c r="F107" s="94" t="s">
        <v>1</v>
      </c>
      <c r="G107" s="96" t="s">
        <v>2</v>
      </c>
      <c r="H107" s="92" t="s">
        <v>49</v>
      </c>
      <c r="I107" s="114" t="s">
        <v>50</v>
      </c>
      <c r="J107" s="92" t="s">
        <v>49</v>
      </c>
      <c r="K107" s="114" t="s">
        <v>50</v>
      </c>
      <c r="L107" s="92" t="s">
        <v>49</v>
      </c>
      <c r="M107" s="114" t="s">
        <v>50</v>
      </c>
      <c r="N107" s="81" t="s">
        <v>65</v>
      </c>
      <c r="O107" s="115" t="s">
        <v>66</v>
      </c>
      <c r="P107" s="81" t="s">
        <v>65</v>
      </c>
      <c r="Q107" s="115" t="s">
        <v>66</v>
      </c>
      <c r="R107" s="81" t="s">
        <v>65</v>
      </c>
      <c r="S107" s="115" t="s">
        <v>66</v>
      </c>
      <c r="T107" s="94" t="s">
        <v>89</v>
      </c>
      <c r="U107" s="83" t="s">
        <v>90</v>
      </c>
      <c r="V107" s="94" t="s">
        <v>89</v>
      </c>
      <c r="W107" s="83" t="s">
        <v>90</v>
      </c>
      <c r="X107" s="94" t="s">
        <v>97</v>
      </c>
      <c r="Y107" s="83" t="s">
        <v>98</v>
      </c>
      <c r="Z107" s="82" t="s">
        <v>97</v>
      </c>
      <c r="AA107" s="83" t="s">
        <v>98</v>
      </c>
      <c r="AB107" s="82" t="s">
        <v>97</v>
      </c>
      <c r="AC107" s="83" t="s">
        <v>98</v>
      </c>
      <c r="AD107" s="86"/>
      <c r="AE107" s="86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>
      <c r="A108" s="73">
        <v>12.0</v>
      </c>
      <c r="B108" s="88" t="s">
        <v>34</v>
      </c>
      <c r="C108" s="75"/>
      <c r="D108" s="94">
        <v>7.0</v>
      </c>
      <c r="E108" s="110" t="s">
        <v>13</v>
      </c>
      <c r="F108" s="94">
        <v>11.0</v>
      </c>
      <c r="G108" s="107" t="s">
        <v>19</v>
      </c>
      <c r="H108" s="82">
        <v>2.0</v>
      </c>
      <c r="I108" s="95" t="s">
        <v>24</v>
      </c>
      <c r="J108" s="94">
        <v>8.0</v>
      </c>
      <c r="K108" s="107" t="s">
        <v>30</v>
      </c>
      <c r="L108" s="94">
        <v>12.0</v>
      </c>
      <c r="M108" s="83" t="s">
        <v>34</v>
      </c>
      <c r="N108" s="82">
        <v>2.0</v>
      </c>
      <c r="O108" s="95" t="s">
        <v>24</v>
      </c>
      <c r="P108" s="94">
        <v>8.0</v>
      </c>
      <c r="Q108" s="107" t="s">
        <v>30</v>
      </c>
      <c r="R108" s="94">
        <v>12.0</v>
      </c>
      <c r="S108" s="83" t="s">
        <v>34</v>
      </c>
      <c r="T108" s="94">
        <v>7.0</v>
      </c>
      <c r="U108" s="110" t="s">
        <v>13</v>
      </c>
      <c r="V108" s="94">
        <v>11.0</v>
      </c>
      <c r="W108" s="107" t="s">
        <v>19</v>
      </c>
      <c r="X108" s="94">
        <v>2.0</v>
      </c>
      <c r="Y108" s="95" t="s">
        <v>24</v>
      </c>
      <c r="Z108" s="94">
        <v>8.0</v>
      </c>
      <c r="AA108" s="107" t="s">
        <v>30</v>
      </c>
      <c r="AB108" s="94">
        <v>12.0</v>
      </c>
      <c r="AC108" s="83" t="s">
        <v>34</v>
      </c>
      <c r="AD108" s="86"/>
      <c r="AE108" s="86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>
      <c r="A109" s="75"/>
      <c r="B109" s="97"/>
      <c r="C109" s="75"/>
      <c r="D109" s="98"/>
      <c r="E109" s="99"/>
      <c r="F109" s="100"/>
      <c r="G109" s="101"/>
      <c r="H109" s="102"/>
      <c r="I109" s="103"/>
      <c r="J109" s="102"/>
      <c r="K109" s="102"/>
      <c r="L109" s="104"/>
      <c r="M109" s="101"/>
      <c r="N109" s="100"/>
      <c r="O109" s="101"/>
      <c r="P109" s="100"/>
      <c r="Q109" s="101"/>
      <c r="R109" s="100"/>
      <c r="S109" s="100"/>
      <c r="T109" s="104"/>
      <c r="U109" s="101"/>
      <c r="V109" s="104"/>
      <c r="W109" s="101"/>
      <c r="X109" s="104"/>
      <c r="Y109" s="101"/>
      <c r="Z109" s="100"/>
      <c r="AA109" s="100"/>
      <c r="AB109" s="100"/>
      <c r="AC109" s="100"/>
      <c r="AD109" s="100"/>
      <c r="AE109" s="100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</row>
    <row r="110">
      <c r="A110" s="73" t="s">
        <v>73</v>
      </c>
      <c r="B110" s="125" t="s">
        <v>74</v>
      </c>
      <c r="C110" s="75"/>
      <c r="D110" s="76" t="s">
        <v>35</v>
      </c>
      <c r="E110" s="77" t="s">
        <v>36</v>
      </c>
      <c r="F110" s="76" t="s">
        <v>35</v>
      </c>
      <c r="G110" s="77" t="s">
        <v>36</v>
      </c>
      <c r="H110" s="78" t="s">
        <v>57</v>
      </c>
      <c r="I110" s="79" t="s">
        <v>58</v>
      </c>
      <c r="J110" s="78" t="s">
        <v>57</v>
      </c>
      <c r="K110" s="79" t="s">
        <v>58</v>
      </c>
      <c r="L110" s="81" t="s">
        <v>81</v>
      </c>
      <c r="M110" s="80" t="s">
        <v>82</v>
      </c>
      <c r="N110" s="81" t="s">
        <v>81</v>
      </c>
      <c r="O110" s="80" t="s">
        <v>82</v>
      </c>
      <c r="P110" s="81" t="s">
        <v>81</v>
      </c>
      <c r="Q110" s="80" t="s">
        <v>82</v>
      </c>
      <c r="R110" s="82" t="s">
        <v>89</v>
      </c>
      <c r="S110" s="83" t="s">
        <v>90</v>
      </c>
      <c r="T110" s="94" t="s">
        <v>89</v>
      </c>
      <c r="U110" s="83" t="s">
        <v>90</v>
      </c>
      <c r="V110" s="94" t="s">
        <v>97</v>
      </c>
      <c r="W110" s="83" t="s">
        <v>98</v>
      </c>
      <c r="X110" s="94" t="s">
        <v>97</v>
      </c>
      <c r="Y110" s="83" t="s">
        <v>98</v>
      </c>
      <c r="Z110" s="82" t="s">
        <v>97</v>
      </c>
      <c r="AA110" s="83" t="s">
        <v>98</v>
      </c>
      <c r="AB110" s="86"/>
      <c r="AC110" s="86"/>
      <c r="AD110" s="86"/>
      <c r="AE110" s="86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>
      <c r="A111" s="73">
        <v>1.0</v>
      </c>
      <c r="B111" s="88" t="s">
        <v>4</v>
      </c>
      <c r="C111" s="75"/>
      <c r="D111" s="89">
        <v>1.0</v>
      </c>
      <c r="E111" s="90" t="s">
        <v>4</v>
      </c>
      <c r="F111" s="94">
        <v>9.0</v>
      </c>
      <c r="G111" s="93" t="s">
        <v>16</v>
      </c>
      <c r="H111" s="89">
        <v>1.0</v>
      </c>
      <c r="I111" s="90" t="s">
        <v>4</v>
      </c>
      <c r="J111" s="94">
        <v>9.0</v>
      </c>
      <c r="K111" s="93" t="s">
        <v>16</v>
      </c>
      <c r="L111" s="94">
        <v>2.0</v>
      </c>
      <c r="M111" s="95" t="s">
        <v>24</v>
      </c>
      <c r="N111" s="94">
        <v>4.0</v>
      </c>
      <c r="O111" s="96" t="s">
        <v>26</v>
      </c>
      <c r="P111" s="94">
        <v>10.0</v>
      </c>
      <c r="Q111" s="91" t="s">
        <v>32</v>
      </c>
      <c r="R111" s="89">
        <v>1.0</v>
      </c>
      <c r="S111" s="90" t="s">
        <v>4</v>
      </c>
      <c r="T111" s="94">
        <v>9.0</v>
      </c>
      <c r="U111" s="93" t="s">
        <v>16</v>
      </c>
      <c r="V111" s="94">
        <v>2.0</v>
      </c>
      <c r="W111" s="95" t="s">
        <v>24</v>
      </c>
      <c r="X111" s="94">
        <v>4.0</v>
      </c>
      <c r="Y111" s="96" t="s">
        <v>26</v>
      </c>
      <c r="Z111" s="94">
        <v>10.0</v>
      </c>
      <c r="AA111" s="91" t="s">
        <v>32</v>
      </c>
      <c r="AB111" s="86"/>
      <c r="AC111" s="86"/>
      <c r="AD111" s="86"/>
      <c r="AE111" s="86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>
      <c r="A112" s="75"/>
      <c r="B112" s="97"/>
      <c r="C112" s="75"/>
      <c r="D112" s="98"/>
      <c r="E112" s="99"/>
      <c r="F112" s="100"/>
      <c r="G112" s="101"/>
      <c r="H112" s="102"/>
      <c r="I112" s="103"/>
      <c r="J112" s="102"/>
      <c r="K112" s="102"/>
      <c r="L112" s="104"/>
      <c r="M112" s="101"/>
      <c r="N112" s="100"/>
      <c r="O112" s="101"/>
      <c r="P112" s="100"/>
      <c r="Q112" s="101"/>
      <c r="R112" s="100"/>
      <c r="S112" s="100"/>
      <c r="T112" s="104"/>
      <c r="U112" s="101"/>
      <c r="V112" s="104"/>
      <c r="W112" s="101"/>
      <c r="X112" s="104"/>
      <c r="Y112" s="101"/>
      <c r="Z112" s="100"/>
      <c r="AA112" s="100"/>
      <c r="AB112" s="100"/>
      <c r="AC112" s="100"/>
      <c r="AD112" s="100"/>
      <c r="AE112" s="100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</row>
    <row r="113">
      <c r="A113" s="73" t="s">
        <v>73</v>
      </c>
      <c r="B113" s="125" t="s">
        <v>74</v>
      </c>
      <c r="C113" s="75"/>
      <c r="D113" s="94" t="s">
        <v>1</v>
      </c>
      <c r="E113" s="96" t="s">
        <v>2</v>
      </c>
      <c r="F113" s="94" t="s">
        <v>1</v>
      </c>
      <c r="G113" s="96" t="s">
        <v>2</v>
      </c>
      <c r="H113" s="94" t="s">
        <v>21</v>
      </c>
      <c r="I113" s="96" t="s">
        <v>22</v>
      </c>
      <c r="J113" s="94" t="s">
        <v>21</v>
      </c>
      <c r="K113" s="96" t="s">
        <v>22</v>
      </c>
      <c r="L113" s="94" t="s">
        <v>21</v>
      </c>
      <c r="M113" s="96" t="s">
        <v>22</v>
      </c>
      <c r="N113" s="76" t="s">
        <v>35</v>
      </c>
      <c r="O113" s="77" t="s">
        <v>36</v>
      </c>
      <c r="P113" s="76" t="s">
        <v>35</v>
      </c>
      <c r="Q113" s="77" t="s">
        <v>36</v>
      </c>
      <c r="R113" s="78" t="s">
        <v>57</v>
      </c>
      <c r="S113" s="79" t="s">
        <v>58</v>
      </c>
      <c r="T113" s="78" t="s">
        <v>57</v>
      </c>
      <c r="U113" s="79" t="s">
        <v>58</v>
      </c>
      <c r="V113" s="78" t="s">
        <v>81</v>
      </c>
      <c r="W113" s="80" t="s">
        <v>82</v>
      </c>
      <c r="X113" s="78" t="s">
        <v>81</v>
      </c>
      <c r="Y113" s="80" t="s">
        <v>82</v>
      </c>
      <c r="Z113" s="81" t="s">
        <v>81</v>
      </c>
      <c r="AA113" s="80" t="s">
        <v>82</v>
      </c>
      <c r="AB113" s="86"/>
      <c r="AC113" s="86"/>
      <c r="AD113" s="86"/>
      <c r="AE113" s="86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</row>
    <row r="114">
      <c r="A114" s="73">
        <v>3.0</v>
      </c>
      <c r="B114" s="74" t="s">
        <v>7</v>
      </c>
      <c r="C114" s="75"/>
      <c r="D114" s="89">
        <v>1.0</v>
      </c>
      <c r="E114" s="90" t="s">
        <v>4</v>
      </c>
      <c r="F114" s="82">
        <v>5.0</v>
      </c>
      <c r="G114" s="107" t="s">
        <v>10</v>
      </c>
      <c r="H114" s="82">
        <v>2.0</v>
      </c>
      <c r="I114" s="107" t="s">
        <v>24</v>
      </c>
      <c r="J114" s="94">
        <v>6.0</v>
      </c>
      <c r="K114" s="110" t="s">
        <v>28</v>
      </c>
      <c r="L114" s="94">
        <v>8.0</v>
      </c>
      <c r="M114" s="107" t="s">
        <v>30</v>
      </c>
      <c r="N114" s="89">
        <v>1.0</v>
      </c>
      <c r="O114" s="90" t="s">
        <v>4</v>
      </c>
      <c r="P114" s="82">
        <v>5.0</v>
      </c>
      <c r="Q114" s="107" t="s">
        <v>10</v>
      </c>
      <c r="R114" s="89">
        <v>1.0</v>
      </c>
      <c r="S114" s="90" t="s">
        <v>4</v>
      </c>
      <c r="T114" s="94">
        <v>5.0</v>
      </c>
      <c r="U114" s="107" t="s">
        <v>10</v>
      </c>
      <c r="V114" s="94">
        <v>2.0</v>
      </c>
      <c r="W114" s="95" t="s">
        <v>24</v>
      </c>
      <c r="X114" s="94">
        <v>6.0</v>
      </c>
      <c r="Y114" s="110" t="s">
        <v>28</v>
      </c>
      <c r="Z114" s="94">
        <v>8.0</v>
      </c>
      <c r="AA114" s="107" t="s">
        <v>30</v>
      </c>
      <c r="AB114" s="86"/>
      <c r="AC114" s="86"/>
      <c r="AD114" s="86"/>
      <c r="AE114" s="86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</row>
    <row r="115">
      <c r="A115" s="75"/>
      <c r="B115" s="97"/>
      <c r="C115" s="75"/>
      <c r="D115" s="98"/>
      <c r="E115" s="99"/>
      <c r="F115" s="100"/>
      <c r="G115" s="101"/>
      <c r="H115" s="102"/>
      <c r="I115" s="103"/>
      <c r="J115" s="102"/>
      <c r="K115" s="102"/>
      <c r="L115" s="104"/>
      <c r="M115" s="101"/>
      <c r="N115" s="100"/>
      <c r="O115" s="101"/>
      <c r="P115" s="100"/>
      <c r="Q115" s="101"/>
      <c r="R115" s="100"/>
      <c r="S115" s="100"/>
      <c r="T115" s="104"/>
      <c r="U115" s="101"/>
      <c r="V115" s="104"/>
      <c r="W115" s="101"/>
      <c r="X115" s="104"/>
      <c r="Y115" s="101"/>
      <c r="Z115" s="100"/>
      <c r="AA115" s="100"/>
      <c r="AB115" s="100"/>
      <c r="AC115" s="100"/>
      <c r="AD115" s="100"/>
      <c r="AE115" s="100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</row>
    <row r="116">
      <c r="A116" s="73" t="s">
        <v>73</v>
      </c>
      <c r="B116" s="125" t="s">
        <v>74</v>
      </c>
      <c r="C116" s="75"/>
      <c r="D116" s="94" t="s">
        <v>21</v>
      </c>
      <c r="E116" s="96" t="s">
        <v>22</v>
      </c>
      <c r="F116" s="94" t="s">
        <v>21</v>
      </c>
      <c r="G116" s="96" t="s">
        <v>22</v>
      </c>
      <c r="H116" s="94" t="s">
        <v>21</v>
      </c>
      <c r="I116" s="96" t="s">
        <v>22</v>
      </c>
      <c r="J116" s="76" t="s">
        <v>35</v>
      </c>
      <c r="K116" s="77" t="s">
        <v>36</v>
      </c>
      <c r="L116" s="76" t="s">
        <v>35</v>
      </c>
      <c r="M116" s="77" t="s">
        <v>36</v>
      </c>
      <c r="N116" s="78" t="s">
        <v>57</v>
      </c>
      <c r="O116" s="79" t="s">
        <v>58</v>
      </c>
      <c r="P116" s="78" t="s">
        <v>57</v>
      </c>
      <c r="Q116" s="79" t="s">
        <v>58</v>
      </c>
      <c r="R116" s="78" t="s">
        <v>73</v>
      </c>
      <c r="S116" s="80" t="s">
        <v>74</v>
      </c>
      <c r="T116" s="78" t="s">
        <v>73</v>
      </c>
      <c r="U116" s="80" t="s">
        <v>74</v>
      </c>
      <c r="V116" s="78" t="s">
        <v>81</v>
      </c>
      <c r="W116" s="80" t="s">
        <v>82</v>
      </c>
      <c r="X116" s="78" t="s">
        <v>81</v>
      </c>
      <c r="Y116" s="80" t="s">
        <v>82</v>
      </c>
      <c r="Z116" s="81" t="s">
        <v>81</v>
      </c>
      <c r="AA116" s="80" t="s">
        <v>82</v>
      </c>
      <c r="AB116" s="82" t="s">
        <v>89</v>
      </c>
      <c r="AC116" s="83" t="s">
        <v>90</v>
      </c>
      <c r="AD116" s="82" t="s">
        <v>89</v>
      </c>
      <c r="AE116" s="83" t="s">
        <v>90</v>
      </c>
      <c r="AF116" s="82" t="s">
        <v>97</v>
      </c>
      <c r="AG116" s="83" t="s">
        <v>98</v>
      </c>
      <c r="AH116" s="82" t="s">
        <v>97</v>
      </c>
      <c r="AI116" s="83" t="s">
        <v>98</v>
      </c>
      <c r="AJ116" s="82" t="s">
        <v>97</v>
      </c>
      <c r="AK116" s="83" t="s">
        <v>98</v>
      </c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</row>
    <row r="117">
      <c r="A117" s="73">
        <v>5.0</v>
      </c>
      <c r="B117" s="112" t="s">
        <v>10</v>
      </c>
      <c r="C117" s="75"/>
      <c r="D117" s="94">
        <v>6.0</v>
      </c>
      <c r="E117" s="110" t="s">
        <v>28</v>
      </c>
      <c r="F117" s="94">
        <v>10.0</v>
      </c>
      <c r="G117" s="91" t="s">
        <v>32</v>
      </c>
      <c r="H117" s="94">
        <v>12.0</v>
      </c>
      <c r="I117" s="83" t="s">
        <v>34</v>
      </c>
      <c r="J117" s="82">
        <v>5.0</v>
      </c>
      <c r="K117" s="107" t="s">
        <v>10</v>
      </c>
      <c r="L117" s="94">
        <v>9.0</v>
      </c>
      <c r="M117" s="93" t="s">
        <v>16</v>
      </c>
      <c r="N117" s="82">
        <v>5.0</v>
      </c>
      <c r="O117" s="107" t="s">
        <v>10</v>
      </c>
      <c r="P117" s="94">
        <v>9.0</v>
      </c>
      <c r="Q117" s="93" t="s">
        <v>16</v>
      </c>
      <c r="R117" s="82">
        <v>5.0</v>
      </c>
      <c r="S117" s="107" t="s">
        <v>10</v>
      </c>
      <c r="T117" s="94">
        <v>9.0</v>
      </c>
      <c r="U117" s="93" t="s">
        <v>16</v>
      </c>
      <c r="V117" s="94">
        <v>6.0</v>
      </c>
      <c r="W117" s="110" t="s">
        <v>28</v>
      </c>
      <c r="X117" s="94">
        <v>10.0</v>
      </c>
      <c r="Y117" s="91" t="s">
        <v>32</v>
      </c>
      <c r="Z117" s="94">
        <v>12.0</v>
      </c>
      <c r="AA117" s="83" t="s">
        <v>34</v>
      </c>
      <c r="AB117" s="82">
        <v>5.0</v>
      </c>
      <c r="AC117" s="107" t="s">
        <v>10</v>
      </c>
      <c r="AD117" s="94">
        <v>9.0</v>
      </c>
      <c r="AE117" s="93" t="s">
        <v>16</v>
      </c>
      <c r="AF117" s="94">
        <v>6.0</v>
      </c>
      <c r="AG117" s="110" t="s">
        <v>28</v>
      </c>
      <c r="AH117" s="94">
        <v>10.0</v>
      </c>
      <c r="AI117" s="91" t="s">
        <v>32</v>
      </c>
      <c r="AJ117" s="94">
        <v>12.0</v>
      </c>
      <c r="AK117" s="83" t="s">
        <v>34</v>
      </c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</row>
    <row r="118">
      <c r="A118" s="75"/>
      <c r="B118" s="97"/>
      <c r="C118" s="75"/>
      <c r="D118" s="98"/>
      <c r="E118" s="99"/>
      <c r="F118" s="100"/>
      <c r="G118" s="101"/>
      <c r="H118" s="102"/>
      <c r="I118" s="103"/>
      <c r="J118" s="102"/>
      <c r="K118" s="102"/>
      <c r="L118" s="104"/>
      <c r="M118" s="101"/>
      <c r="N118" s="100"/>
      <c r="O118" s="101"/>
      <c r="P118" s="100"/>
      <c r="Q118" s="101"/>
      <c r="R118" s="100"/>
      <c r="S118" s="100"/>
      <c r="T118" s="104"/>
      <c r="U118" s="101"/>
      <c r="V118" s="104"/>
      <c r="W118" s="101"/>
      <c r="X118" s="104"/>
      <c r="Y118" s="101"/>
      <c r="Z118" s="100"/>
      <c r="AA118" s="100"/>
      <c r="AB118" s="100"/>
      <c r="AC118" s="100"/>
      <c r="AD118" s="100"/>
      <c r="AE118" s="100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</row>
    <row r="119">
      <c r="A119" s="73" t="s">
        <v>73</v>
      </c>
      <c r="B119" s="125" t="s">
        <v>74</v>
      </c>
      <c r="C119" s="75"/>
      <c r="D119" s="94" t="s">
        <v>21</v>
      </c>
      <c r="E119" s="96" t="s">
        <v>22</v>
      </c>
      <c r="F119" s="94" t="s">
        <v>21</v>
      </c>
      <c r="G119" s="96" t="s">
        <v>22</v>
      </c>
      <c r="H119" s="94" t="s">
        <v>21</v>
      </c>
      <c r="I119" s="96" t="s">
        <v>22</v>
      </c>
      <c r="J119" s="76" t="s">
        <v>35</v>
      </c>
      <c r="K119" s="77" t="s">
        <v>36</v>
      </c>
      <c r="L119" s="76" t="s">
        <v>35</v>
      </c>
      <c r="M119" s="77" t="s">
        <v>36</v>
      </c>
      <c r="N119" s="92" t="s">
        <v>49</v>
      </c>
      <c r="O119" s="114" t="s">
        <v>50</v>
      </c>
      <c r="P119" s="92" t="s">
        <v>49</v>
      </c>
      <c r="Q119" s="114" t="s">
        <v>50</v>
      </c>
      <c r="R119" s="92" t="s">
        <v>49</v>
      </c>
      <c r="S119" s="114" t="s">
        <v>50</v>
      </c>
      <c r="T119" s="78" t="s">
        <v>57</v>
      </c>
      <c r="U119" s="79" t="s">
        <v>58</v>
      </c>
      <c r="V119" s="78" t="s">
        <v>57</v>
      </c>
      <c r="W119" s="79" t="s">
        <v>58</v>
      </c>
      <c r="X119" s="78" t="s">
        <v>65</v>
      </c>
      <c r="Y119" s="115" t="s">
        <v>66</v>
      </c>
      <c r="Z119" s="81" t="s">
        <v>65</v>
      </c>
      <c r="AA119" s="115" t="s">
        <v>66</v>
      </c>
      <c r="AB119" s="81" t="s">
        <v>65</v>
      </c>
      <c r="AC119" s="115" t="s">
        <v>66</v>
      </c>
      <c r="AD119" s="82" t="s">
        <v>89</v>
      </c>
      <c r="AE119" s="83" t="s">
        <v>90</v>
      </c>
      <c r="AF119" s="82" t="s">
        <v>89</v>
      </c>
      <c r="AG119" s="83" t="s">
        <v>90</v>
      </c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</row>
    <row r="120">
      <c r="A120" s="73">
        <v>7.0</v>
      </c>
      <c r="B120" s="108" t="s">
        <v>13</v>
      </c>
      <c r="C120" s="75"/>
      <c r="D120" s="94">
        <v>2.0</v>
      </c>
      <c r="E120" s="107" t="s">
        <v>24</v>
      </c>
      <c r="F120" s="94">
        <v>4.0</v>
      </c>
      <c r="G120" s="96" t="s">
        <v>26</v>
      </c>
      <c r="H120" s="94">
        <v>10.0</v>
      </c>
      <c r="I120" s="91" t="s">
        <v>32</v>
      </c>
      <c r="J120" s="89">
        <v>1.0</v>
      </c>
      <c r="K120" s="90" t="s">
        <v>4</v>
      </c>
      <c r="L120" s="94">
        <v>9.0</v>
      </c>
      <c r="M120" s="93" t="s">
        <v>16</v>
      </c>
      <c r="N120" s="82">
        <v>2.0</v>
      </c>
      <c r="O120" s="107" t="s">
        <v>24</v>
      </c>
      <c r="P120" s="94">
        <v>4.0</v>
      </c>
      <c r="Q120" s="96" t="s">
        <v>26</v>
      </c>
      <c r="R120" s="94">
        <v>10.0</v>
      </c>
      <c r="S120" s="91" t="s">
        <v>32</v>
      </c>
      <c r="T120" s="89">
        <v>1.0</v>
      </c>
      <c r="U120" s="90" t="s">
        <v>4</v>
      </c>
      <c r="V120" s="94">
        <v>9.0</v>
      </c>
      <c r="W120" s="93" t="s">
        <v>16</v>
      </c>
      <c r="X120" s="82">
        <v>2.0</v>
      </c>
      <c r="Y120" s="107" t="s">
        <v>24</v>
      </c>
      <c r="Z120" s="94">
        <v>4.0</v>
      </c>
      <c r="AA120" s="96" t="s">
        <v>26</v>
      </c>
      <c r="AB120" s="94">
        <v>10.0</v>
      </c>
      <c r="AC120" s="91" t="s">
        <v>32</v>
      </c>
      <c r="AD120" s="89">
        <v>1.0</v>
      </c>
      <c r="AE120" s="90" t="s">
        <v>4</v>
      </c>
      <c r="AF120" s="94">
        <v>9.0</v>
      </c>
      <c r="AG120" s="93" t="s">
        <v>16</v>
      </c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</row>
    <row r="121">
      <c r="A121" s="75"/>
      <c r="B121" s="97"/>
      <c r="C121" s="75"/>
      <c r="D121" s="98"/>
      <c r="E121" s="99"/>
      <c r="F121" s="100"/>
      <c r="G121" s="101"/>
      <c r="H121" s="102"/>
      <c r="I121" s="103"/>
      <c r="J121" s="102"/>
      <c r="K121" s="102"/>
      <c r="L121" s="104"/>
      <c r="M121" s="101"/>
      <c r="N121" s="100"/>
      <c r="O121" s="101"/>
      <c r="P121" s="100"/>
      <c r="Q121" s="101"/>
      <c r="R121" s="100"/>
      <c r="S121" s="100"/>
      <c r="T121" s="130"/>
      <c r="U121" s="131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</row>
    <row r="122">
      <c r="A122" s="73" t="s">
        <v>73</v>
      </c>
      <c r="B122" s="125" t="s">
        <v>74</v>
      </c>
      <c r="C122" s="75"/>
      <c r="D122" s="94" t="s">
        <v>21</v>
      </c>
      <c r="E122" s="96" t="s">
        <v>22</v>
      </c>
      <c r="F122" s="94" t="s">
        <v>21</v>
      </c>
      <c r="G122" s="96" t="s">
        <v>22</v>
      </c>
      <c r="H122" s="94" t="s">
        <v>21</v>
      </c>
      <c r="I122" s="96" t="s">
        <v>22</v>
      </c>
      <c r="J122" s="78" t="s">
        <v>73</v>
      </c>
      <c r="K122" s="80" t="s">
        <v>74</v>
      </c>
      <c r="L122" s="78" t="s">
        <v>73</v>
      </c>
      <c r="M122" s="80" t="s">
        <v>74</v>
      </c>
      <c r="N122" s="81" t="s">
        <v>81</v>
      </c>
      <c r="O122" s="80" t="s">
        <v>82</v>
      </c>
      <c r="P122" s="81" t="s">
        <v>81</v>
      </c>
      <c r="Q122" s="80" t="s">
        <v>82</v>
      </c>
      <c r="R122" s="81" t="s">
        <v>81</v>
      </c>
      <c r="S122" s="80" t="s">
        <v>82</v>
      </c>
      <c r="T122" s="82" t="s">
        <v>89</v>
      </c>
      <c r="U122" s="83" t="s">
        <v>90</v>
      </c>
      <c r="V122" s="82" t="s">
        <v>89</v>
      </c>
      <c r="W122" s="83" t="s">
        <v>90</v>
      </c>
      <c r="X122" s="86"/>
      <c r="Y122" s="86"/>
      <c r="Z122" s="86"/>
      <c r="AA122" s="86"/>
      <c r="AB122" s="86"/>
      <c r="AC122" s="86"/>
      <c r="AD122" s="86"/>
      <c r="AE122" s="86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</row>
    <row r="123">
      <c r="A123" s="73">
        <v>9.0</v>
      </c>
      <c r="B123" s="125" t="s">
        <v>16</v>
      </c>
      <c r="C123" s="75"/>
      <c r="D123" s="94">
        <v>2.0</v>
      </c>
      <c r="E123" s="107" t="s">
        <v>24</v>
      </c>
      <c r="F123" s="94">
        <v>6.0</v>
      </c>
      <c r="G123" s="110" t="s">
        <v>28</v>
      </c>
      <c r="H123" s="94">
        <v>8.0</v>
      </c>
      <c r="I123" s="107" t="s">
        <v>30</v>
      </c>
      <c r="J123" s="89">
        <v>1.0</v>
      </c>
      <c r="K123" s="90" t="s">
        <v>4</v>
      </c>
      <c r="L123" s="82">
        <v>5.0</v>
      </c>
      <c r="M123" s="107" t="s">
        <v>10</v>
      </c>
      <c r="N123" s="82">
        <v>2.0</v>
      </c>
      <c r="O123" s="107" t="s">
        <v>24</v>
      </c>
      <c r="P123" s="94">
        <v>6.0</v>
      </c>
      <c r="Q123" s="110" t="s">
        <v>28</v>
      </c>
      <c r="R123" s="94">
        <v>8.0</v>
      </c>
      <c r="S123" s="107" t="s">
        <v>30</v>
      </c>
      <c r="T123" s="89">
        <v>1.0</v>
      </c>
      <c r="U123" s="90" t="s">
        <v>4</v>
      </c>
      <c r="V123" s="82">
        <v>5.0</v>
      </c>
      <c r="W123" s="107" t="s">
        <v>10</v>
      </c>
      <c r="X123" s="86"/>
      <c r="Y123" s="86"/>
      <c r="Z123" s="86"/>
      <c r="AA123" s="86"/>
      <c r="AB123" s="86"/>
      <c r="AC123" s="86"/>
      <c r="AD123" s="86"/>
      <c r="AE123" s="86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</row>
    <row r="124">
      <c r="A124" s="75"/>
      <c r="B124" s="97"/>
      <c r="C124" s="75"/>
      <c r="D124" s="98"/>
      <c r="E124" s="99"/>
      <c r="F124" s="100"/>
      <c r="G124" s="101"/>
      <c r="H124" s="102"/>
      <c r="I124" s="103"/>
      <c r="J124" s="102"/>
      <c r="K124" s="102"/>
      <c r="L124" s="104"/>
      <c r="M124" s="101"/>
      <c r="N124" s="100"/>
      <c r="O124" s="101"/>
      <c r="P124" s="100"/>
      <c r="Q124" s="101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</row>
    <row r="125">
      <c r="A125" s="73" t="s">
        <v>73</v>
      </c>
      <c r="B125" s="122" t="s">
        <v>74</v>
      </c>
      <c r="C125" s="75"/>
      <c r="D125" s="94" t="s">
        <v>1</v>
      </c>
      <c r="E125" s="96" t="s">
        <v>2</v>
      </c>
      <c r="F125" s="94" t="s">
        <v>1</v>
      </c>
      <c r="G125" s="96" t="s">
        <v>2</v>
      </c>
      <c r="H125" s="94" t="s">
        <v>21</v>
      </c>
      <c r="I125" s="96" t="s">
        <v>22</v>
      </c>
      <c r="J125" s="94" t="s">
        <v>21</v>
      </c>
      <c r="K125" s="96" t="s">
        <v>22</v>
      </c>
      <c r="L125" s="94" t="s">
        <v>21</v>
      </c>
      <c r="M125" s="96" t="s">
        <v>22</v>
      </c>
      <c r="N125" s="76" t="s">
        <v>35</v>
      </c>
      <c r="O125" s="77" t="s">
        <v>36</v>
      </c>
      <c r="P125" s="76" t="s">
        <v>35</v>
      </c>
      <c r="Q125" s="77" t="s">
        <v>36</v>
      </c>
      <c r="R125" s="92" t="s">
        <v>49</v>
      </c>
      <c r="S125" s="114" t="s">
        <v>50</v>
      </c>
      <c r="T125" s="92" t="s">
        <v>49</v>
      </c>
      <c r="U125" s="114" t="s">
        <v>50</v>
      </c>
      <c r="V125" s="92" t="s">
        <v>49</v>
      </c>
      <c r="W125" s="114" t="s">
        <v>50</v>
      </c>
      <c r="X125" s="78" t="s">
        <v>57</v>
      </c>
      <c r="Y125" s="79" t="s">
        <v>58</v>
      </c>
      <c r="Z125" s="78" t="s">
        <v>57</v>
      </c>
      <c r="AA125" s="79" t="s">
        <v>58</v>
      </c>
      <c r="AB125" s="81" t="s">
        <v>65</v>
      </c>
      <c r="AC125" s="115" t="s">
        <v>66</v>
      </c>
      <c r="AD125" s="81" t="s">
        <v>65</v>
      </c>
      <c r="AE125" s="115" t="s">
        <v>66</v>
      </c>
      <c r="AF125" s="81" t="s">
        <v>65</v>
      </c>
      <c r="AG125" s="115" t="s">
        <v>66</v>
      </c>
      <c r="AH125" s="81" t="s">
        <v>81</v>
      </c>
      <c r="AI125" s="80" t="s">
        <v>82</v>
      </c>
      <c r="AJ125" s="81" t="s">
        <v>81</v>
      </c>
      <c r="AK125" s="80" t="s">
        <v>82</v>
      </c>
      <c r="AL125" s="81" t="s">
        <v>81</v>
      </c>
      <c r="AM125" s="80" t="s">
        <v>82</v>
      </c>
      <c r="AN125" s="82" t="s">
        <v>89</v>
      </c>
      <c r="AO125" s="83" t="s">
        <v>90</v>
      </c>
      <c r="AP125" s="82" t="s">
        <v>89</v>
      </c>
      <c r="AQ125" s="83" t="s">
        <v>90</v>
      </c>
      <c r="AR125" s="87"/>
      <c r="AS125" s="87"/>
      <c r="AT125" s="87"/>
      <c r="AU125" s="87"/>
    </row>
    <row r="126">
      <c r="A126" s="73">
        <v>11.0</v>
      </c>
      <c r="B126" s="112" t="s">
        <v>19</v>
      </c>
      <c r="C126" s="75"/>
      <c r="D126" s="82">
        <v>5.0</v>
      </c>
      <c r="E126" s="107" t="s">
        <v>10</v>
      </c>
      <c r="F126" s="94">
        <v>9.0</v>
      </c>
      <c r="G126" s="93" t="s">
        <v>16</v>
      </c>
      <c r="H126" s="94">
        <v>6.0</v>
      </c>
      <c r="I126" s="110" t="s">
        <v>28</v>
      </c>
      <c r="J126" s="94">
        <v>10.0</v>
      </c>
      <c r="K126" s="91" t="s">
        <v>32</v>
      </c>
      <c r="L126" s="94">
        <v>12.0</v>
      </c>
      <c r="M126" s="83" t="s">
        <v>34</v>
      </c>
      <c r="N126" s="82">
        <v>5.0</v>
      </c>
      <c r="O126" s="107" t="s">
        <v>10</v>
      </c>
      <c r="P126" s="94">
        <v>9.0</v>
      </c>
      <c r="Q126" s="93" t="s">
        <v>16</v>
      </c>
      <c r="R126" s="94">
        <v>6.0</v>
      </c>
      <c r="S126" s="110" t="s">
        <v>28</v>
      </c>
      <c r="T126" s="94">
        <v>10.0</v>
      </c>
      <c r="U126" s="91" t="s">
        <v>32</v>
      </c>
      <c r="V126" s="94">
        <v>12.0</v>
      </c>
      <c r="W126" s="83" t="s">
        <v>34</v>
      </c>
      <c r="X126" s="82">
        <v>5.0</v>
      </c>
      <c r="Y126" s="107" t="s">
        <v>10</v>
      </c>
      <c r="Z126" s="94">
        <v>9.0</v>
      </c>
      <c r="AA126" s="93" t="s">
        <v>16</v>
      </c>
      <c r="AB126" s="94">
        <v>6.0</v>
      </c>
      <c r="AC126" s="110" t="s">
        <v>28</v>
      </c>
      <c r="AD126" s="94">
        <v>10.0</v>
      </c>
      <c r="AE126" s="91" t="s">
        <v>32</v>
      </c>
      <c r="AF126" s="94">
        <v>12.0</v>
      </c>
      <c r="AG126" s="83" t="s">
        <v>34</v>
      </c>
      <c r="AH126" s="94">
        <v>6.0</v>
      </c>
      <c r="AI126" s="110" t="s">
        <v>28</v>
      </c>
      <c r="AJ126" s="94">
        <v>10.0</v>
      </c>
      <c r="AK126" s="91" t="s">
        <v>32</v>
      </c>
      <c r="AL126" s="94">
        <v>12.0</v>
      </c>
      <c r="AM126" s="83" t="s">
        <v>34</v>
      </c>
      <c r="AN126" s="82">
        <v>5.0</v>
      </c>
      <c r="AO126" s="107" t="s">
        <v>10</v>
      </c>
      <c r="AP126" s="94">
        <v>9.0</v>
      </c>
      <c r="AQ126" s="93" t="s">
        <v>16</v>
      </c>
      <c r="AR126" s="87"/>
      <c r="AS126" s="87"/>
      <c r="AT126" s="87"/>
      <c r="AU126" s="87"/>
    </row>
    <row r="127">
      <c r="A127" s="75"/>
      <c r="B127" s="97"/>
      <c r="C127" s="75"/>
      <c r="D127" s="98"/>
      <c r="E127" s="99"/>
      <c r="F127" s="100"/>
      <c r="G127" s="101"/>
      <c r="H127" s="102"/>
      <c r="I127" s="103"/>
      <c r="J127" s="102"/>
      <c r="K127" s="102"/>
      <c r="L127" s="104"/>
      <c r="M127" s="101"/>
      <c r="N127" s="100"/>
      <c r="O127" s="101"/>
      <c r="P127" s="100"/>
      <c r="Q127" s="10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</row>
    <row r="128">
      <c r="A128" s="73" t="s">
        <v>81</v>
      </c>
      <c r="B128" s="125" t="s">
        <v>82</v>
      </c>
      <c r="C128" s="75"/>
      <c r="D128" s="94" t="s">
        <v>1</v>
      </c>
      <c r="E128" s="96" t="s">
        <v>2</v>
      </c>
      <c r="F128" s="94" t="s">
        <v>1</v>
      </c>
      <c r="G128" s="96" t="s">
        <v>2</v>
      </c>
      <c r="H128" s="76" t="s">
        <v>35</v>
      </c>
      <c r="I128" s="77" t="s">
        <v>36</v>
      </c>
      <c r="J128" s="76" t="s">
        <v>35</v>
      </c>
      <c r="K128" s="77" t="s">
        <v>36</v>
      </c>
      <c r="L128" s="92" t="s">
        <v>49</v>
      </c>
      <c r="M128" s="114" t="s">
        <v>50</v>
      </c>
      <c r="N128" s="92" t="s">
        <v>49</v>
      </c>
      <c r="O128" s="114" t="s">
        <v>50</v>
      </c>
      <c r="P128" s="92" t="s">
        <v>49</v>
      </c>
      <c r="Q128" s="114" t="s">
        <v>50</v>
      </c>
      <c r="R128" s="78" t="s">
        <v>57</v>
      </c>
      <c r="S128" s="79" t="s">
        <v>58</v>
      </c>
      <c r="T128" s="78" t="s">
        <v>57</v>
      </c>
      <c r="U128" s="79" t="s">
        <v>58</v>
      </c>
      <c r="V128" s="81" t="s">
        <v>65</v>
      </c>
      <c r="W128" s="115" t="s">
        <v>66</v>
      </c>
      <c r="X128" s="81" t="s">
        <v>65</v>
      </c>
      <c r="Y128" s="115" t="s">
        <v>66</v>
      </c>
      <c r="Z128" s="81" t="s">
        <v>65</v>
      </c>
      <c r="AA128" s="115" t="s">
        <v>66</v>
      </c>
      <c r="AB128" s="78" t="s">
        <v>73</v>
      </c>
      <c r="AC128" s="80" t="s">
        <v>74</v>
      </c>
      <c r="AD128" s="78" t="s">
        <v>73</v>
      </c>
      <c r="AE128" s="80" t="s">
        <v>74</v>
      </c>
      <c r="AF128" s="81" t="s">
        <v>81</v>
      </c>
      <c r="AG128" s="80" t="s">
        <v>82</v>
      </c>
      <c r="AH128" s="81" t="s">
        <v>81</v>
      </c>
      <c r="AI128" s="80" t="s">
        <v>82</v>
      </c>
      <c r="AJ128" s="81" t="s">
        <v>81</v>
      </c>
      <c r="AK128" s="80" t="s">
        <v>82</v>
      </c>
      <c r="AL128" s="82" t="s">
        <v>97</v>
      </c>
      <c r="AM128" s="83" t="s">
        <v>98</v>
      </c>
      <c r="AN128" s="82" t="s">
        <v>97</v>
      </c>
      <c r="AO128" s="83" t="s">
        <v>98</v>
      </c>
      <c r="AP128" s="82" t="s">
        <v>97</v>
      </c>
      <c r="AQ128" s="83" t="s">
        <v>98</v>
      </c>
      <c r="AR128" s="87"/>
      <c r="AS128" s="87"/>
      <c r="AT128" s="87"/>
      <c r="AU128" s="87"/>
    </row>
    <row r="129">
      <c r="A129" s="73">
        <v>2.0</v>
      </c>
      <c r="B129" s="112" t="s">
        <v>24</v>
      </c>
      <c r="C129" s="75"/>
      <c r="D129" s="89">
        <v>3.0</v>
      </c>
      <c r="E129" s="124" t="s">
        <v>7</v>
      </c>
      <c r="F129" s="94">
        <v>11.0</v>
      </c>
      <c r="G129" s="107" t="s">
        <v>19</v>
      </c>
      <c r="H129" s="89">
        <v>3.0</v>
      </c>
      <c r="I129" s="124" t="s">
        <v>7</v>
      </c>
      <c r="J129" s="94">
        <v>11.0</v>
      </c>
      <c r="K129" s="107" t="s">
        <v>19</v>
      </c>
      <c r="L129" s="94">
        <v>4.0</v>
      </c>
      <c r="M129" s="96" t="s">
        <v>26</v>
      </c>
      <c r="N129" s="94">
        <v>6.0</v>
      </c>
      <c r="O129" s="110" t="s">
        <v>28</v>
      </c>
      <c r="P129" s="94">
        <v>12.0</v>
      </c>
      <c r="Q129" s="83" t="s">
        <v>34</v>
      </c>
      <c r="R129" s="89">
        <v>3.0</v>
      </c>
      <c r="S129" s="124" t="s">
        <v>7</v>
      </c>
      <c r="T129" s="94">
        <v>11.0</v>
      </c>
      <c r="U129" s="107" t="s">
        <v>19</v>
      </c>
      <c r="V129" s="94">
        <v>4.0</v>
      </c>
      <c r="W129" s="96" t="s">
        <v>26</v>
      </c>
      <c r="X129" s="94">
        <v>6.0</v>
      </c>
      <c r="Y129" s="110" t="s">
        <v>28</v>
      </c>
      <c r="Z129" s="94">
        <v>12.0</v>
      </c>
      <c r="AA129" s="83" t="s">
        <v>34</v>
      </c>
      <c r="AB129" s="89">
        <v>3.0</v>
      </c>
      <c r="AC129" s="124" t="s">
        <v>7</v>
      </c>
      <c r="AD129" s="94">
        <v>11.0</v>
      </c>
      <c r="AE129" s="107" t="s">
        <v>19</v>
      </c>
      <c r="AF129" s="94">
        <v>4.0</v>
      </c>
      <c r="AG129" s="96" t="s">
        <v>26</v>
      </c>
      <c r="AH129" s="94">
        <v>6.0</v>
      </c>
      <c r="AI129" s="110" t="s">
        <v>28</v>
      </c>
      <c r="AJ129" s="94">
        <v>12.0</v>
      </c>
      <c r="AK129" s="83" t="s">
        <v>34</v>
      </c>
      <c r="AL129" s="94">
        <v>4.0</v>
      </c>
      <c r="AM129" s="96" t="s">
        <v>26</v>
      </c>
      <c r="AN129" s="94">
        <v>6.0</v>
      </c>
      <c r="AO129" s="110" t="s">
        <v>28</v>
      </c>
      <c r="AP129" s="94">
        <v>12.0</v>
      </c>
      <c r="AQ129" s="83" t="s">
        <v>34</v>
      </c>
      <c r="AR129" s="87"/>
      <c r="AS129" s="87"/>
      <c r="AT129" s="87"/>
      <c r="AU129" s="87"/>
    </row>
    <row r="130">
      <c r="A130" s="75"/>
      <c r="B130" s="97"/>
      <c r="C130" s="75"/>
      <c r="D130" s="98"/>
      <c r="E130" s="99"/>
      <c r="F130" s="100"/>
      <c r="G130" s="101"/>
      <c r="H130" s="102"/>
      <c r="I130" s="103"/>
      <c r="J130" s="102"/>
      <c r="K130" s="102"/>
      <c r="L130" s="104"/>
      <c r="M130" s="101"/>
      <c r="N130" s="100"/>
      <c r="O130" s="101"/>
      <c r="P130" s="100"/>
      <c r="Q130" s="101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</row>
    <row r="131">
      <c r="A131" s="73" t="s">
        <v>81</v>
      </c>
      <c r="B131" s="125" t="s">
        <v>82</v>
      </c>
      <c r="C131" s="75"/>
      <c r="D131" s="94" t="s">
        <v>1</v>
      </c>
      <c r="E131" s="96" t="s">
        <v>2</v>
      </c>
      <c r="F131" s="94" t="s">
        <v>1</v>
      </c>
      <c r="G131" s="96" t="s">
        <v>2</v>
      </c>
      <c r="H131" s="94" t="s">
        <v>21</v>
      </c>
      <c r="I131" s="96" t="s">
        <v>22</v>
      </c>
      <c r="J131" s="94" t="s">
        <v>21</v>
      </c>
      <c r="K131" s="96" t="s">
        <v>22</v>
      </c>
      <c r="L131" s="94" t="s">
        <v>21</v>
      </c>
      <c r="M131" s="96" t="s">
        <v>22</v>
      </c>
      <c r="N131" s="78" t="s">
        <v>73</v>
      </c>
      <c r="O131" s="80" t="s">
        <v>74</v>
      </c>
      <c r="P131" s="78" t="s">
        <v>73</v>
      </c>
      <c r="Q131" s="80" t="s">
        <v>74</v>
      </c>
      <c r="R131" s="82" t="s">
        <v>97</v>
      </c>
      <c r="S131" s="83" t="s">
        <v>98</v>
      </c>
      <c r="T131" s="82" t="s">
        <v>97</v>
      </c>
      <c r="U131" s="83" t="s">
        <v>98</v>
      </c>
      <c r="V131" s="82" t="s">
        <v>97</v>
      </c>
      <c r="W131" s="83" t="s">
        <v>98</v>
      </c>
      <c r="X131" s="86"/>
      <c r="Y131" s="86"/>
      <c r="Z131" s="86"/>
      <c r="AA131" s="86"/>
      <c r="AB131" s="86"/>
      <c r="AC131" s="86"/>
      <c r="AD131" s="86"/>
      <c r="AE131" s="86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</row>
    <row r="132">
      <c r="A132" s="73">
        <v>4.0</v>
      </c>
      <c r="B132" s="74" t="s">
        <v>26</v>
      </c>
      <c r="C132" s="75"/>
      <c r="D132" s="89">
        <v>3.0</v>
      </c>
      <c r="E132" s="124" t="s">
        <v>7</v>
      </c>
      <c r="F132" s="94">
        <v>7.0</v>
      </c>
      <c r="G132" s="110" t="s">
        <v>13</v>
      </c>
      <c r="H132" s="94">
        <v>4.0</v>
      </c>
      <c r="I132" s="96" t="s">
        <v>26</v>
      </c>
      <c r="J132" s="94">
        <v>8.0</v>
      </c>
      <c r="K132" s="107" t="s">
        <v>30</v>
      </c>
      <c r="L132" s="94">
        <v>10.0</v>
      </c>
      <c r="M132" s="91" t="s">
        <v>32</v>
      </c>
      <c r="N132" s="89">
        <v>3.0</v>
      </c>
      <c r="O132" s="124" t="s">
        <v>7</v>
      </c>
      <c r="P132" s="94">
        <v>7.0</v>
      </c>
      <c r="Q132" s="110" t="s">
        <v>13</v>
      </c>
      <c r="R132" s="94">
        <v>4.0</v>
      </c>
      <c r="S132" s="96" t="s">
        <v>26</v>
      </c>
      <c r="T132" s="94">
        <v>8.0</v>
      </c>
      <c r="U132" s="107" t="s">
        <v>30</v>
      </c>
      <c r="V132" s="94">
        <v>10.0</v>
      </c>
      <c r="W132" s="91" t="s">
        <v>32</v>
      </c>
      <c r="X132" s="86"/>
      <c r="Y132" s="86"/>
      <c r="Z132" s="86"/>
      <c r="AA132" s="86"/>
      <c r="AB132" s="86"/>
      <c r="AC132" s="86"/>
      <c r="AD132" s="86"/>
      <c r="AE132" s="86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</row>
    <row r="133">
      <c r="A133" s="75"/>
      <c r="B133" s="97"/>
      <c r="C133" s="75"/>
      <c r="D133" s="98"/>
      <c r="E133" s="99"/>
      <c r="F133" s="100"/>
      <c r="G133" s="101"/>
      <c r="H133" s="102"/>
      <c r="I133" s="103"/>
      <c r="J133" s="102"/>
      <c r="K133" s="102"/>
      <c r="L133" s="104"/>
      <c r="M133" s="101"/>
      <c r="N133" s="100"/>
      <c r="O133" s="101"/>
      <c r="P133" s="100"/>
      <c r="Q133" s="101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</row>
    <row r="134">
      <c r="A134" s="73" t="s">
        <v>81</v>
      </c>
      <c r="B134" s="125" t="s">
        <v>82</v>
      </c>
      <c r="C134" s="75"/>
      <c r="D134" s="76" t="s">
        <v>35</v>
      </c>
      <c r="E134" s="77" t="s">
        <v>36</v>
      </c>
      <c r="F134" s="76" t="s">
        <v>35</v>
      </c>
      <c r="G134" s="77" t="s">
        <v>36</v>
      </c>
      <c r="H134" s="92" t="s">
        <v>49</v>
      </c>
      <c r="I134" s="114" t="s">
        <v>50</v>
      </c>
      <c r="J134" s="92" t="s">
        <v>49</v>
      </c>
      <c r="K134" s="114" t="s">
        <v>50</v>
      </c>
      <c r="L134" s="92" t="s">
        <v>49</v>
      </c>
      <c r="M134" s="114" t="s">
        <v>50</v>
      </c>
      <c r="N134" s="78" t="s">
        <v>57</v>
      </c>
      <c r="O134" s="79" t="s">
        <v>58</v>
      </c>
      <c r="P134" s="78" t="s">
        <v>57</v>
      </c>
      <c r="Q134" s="79" t="s">
        <v>58</v>
      </c>
      <c r="R134" s="81" t="s">
        <v>65</v>
      </c>
      <c r="S134" s="115" t="s">
        <v>66</v>
      </c>
      <c r="T134" s="81" t="s">
        <v>65</v>
      </c>
      <c r="U134" s="115" t="s">
        <v>66</v>
      </c>
      <c r="V134" s="81" t="s">
        <v>65</v>
      </c>
      <c r="W134" s="115" t="s">
        <v>66</v>
      </c>
      <c r="X134" s="78" t="s">
        <v>73</v>
      </c>
      <c r="Y134" s="80" t="s">
        <v>74</v>
      </c>
      <c r="Z134" s="78" t="s">
        <v>73</v>
      </c>
      <c r="AA134" s="80" t="s">
        <v>74</v>
      </c>
      <c r="AB134" s="82" t="s">
        <v>97</v>
      </c>
      <c r="AC134" s="83" t="s">
        <v>98</v>
      </c>
      <c r="AD134" s="82" t="s">
        <v>97</v>
      </c>
      <c r="AE134" s="83" t="s">
        <v>98</v>
      </c>
      <c r="AF134" s="82" t="s">
        <v>97</v>
      </c>
      <c r="AG134" s="83" t="s">
        <v>98</v>
      </c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</row>
    <row r="135">
      <c r="A135" s="73">
        <v>6.0</v>
      </c>
      <c r="B135" s="108" t="s">
        <v>28</v>
      </c>
      <c r="C135" s="75"/>
      <c r="D135" s="94">
        <v>7.0</v>
      </c>
      <c r="E135" s="110" t="s">
        <v>13</v>
      </c>
      <c r="F135" s="94">
        <v>11.0</v>
      </c>
      <c r="G135" s="107" t="s">
        <v>19</v>
      </c>
      <c r="H135" s="94">
        <v>2.0</v>
      </c>
      <c r="I135" s="107" t="s">
        <v>24</v>
      </c>
      <c r="J135" s="94">
        <v>8.0</v>
      </c>
      <c r="K135" s="107" t="s">
        <v>30</v>
      </c>
      <c r="L135" s="94">
        <v>12.0</v>
      </c>
      <c r="M135" s="83" t="s">
        <v>34</v>
      </c>
      <c r="N135" s="94">
        <v>7.0</v>
      </c>
      <c r="O135" s="110" t="s">
        <v>13</v>
      </c>
      <c r="P135" s="94">
        <v>11.0</v>
      </c>
      <c r="Q135" s="107" t="s">
        <v>19</v>
      </c>
      <c r="R135" s="82">
        <v>2.0</v>
      </c>
      <c r="S135" s="95" t="s">
        <v>24</v>
      </c>
      <c r="T135" s="94">
        <v>8.0</v>
      </c>
      <c r="U135" s="107" t="s">
        <v>30</v>
      </c>
      <c r="V135" s="94">
        <v>12.0</v>
      </c>
      <c r="W135" s="83" t="s">
        <v>34</v>
      </c>
      <c r="X135" s="94">
        <v>7.0</v>
      </c>
      <c r="Y135" s="110" t="s">
        <v>13</v>
      </c>
      <c r="Z135" s="94">
        <v>11.0</v>
      </c>
      <c r="AA135" s="107" t="s">
        <v>19</v>
      </c>
      <c r="AB135" s="82">
        <v>2.0</v>
      </c>
      <c r="AC135" s="95" t="s">
        <v>24</v>
      </c>
      <c r="AD135" s="94">
        <v>8.0</v>
      </c>
      <c r="AE135" s="107" t="s">
        <v>30</v>
      </c>
      <c r="AF135" s="94">
        <v>12.0</v>
      </c>
      <c r="AG135" s="83" t="s">
        <v>34</v>
      </c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</row>
    <row r="136">
      <c r="A136" s="75"/>
      <c r="B136" s="97"/>
      <c r="C136" s="75"/>
      <c r="D136" s="98"/>
      <c r="E136" s="99"/>
      <c r="F136" s="100"/>
      <c r="G136" s="101"/>
      <c r="H136" s="102"/>
      <c r="I136" s="103"/>
      <c r="J136" s="102"/>
      <c r="K136" s="102"/>
      <c r="L136" s="104"/>
      <c r="M136" s="101"/>
      <c r="N136" s="100"/>
      <c r="O136" s="101"/>
      <c r="P136" s="100"/>
      <c r="Q136" s="101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</row>
    <row r="137">
      <c r="A137" s="73" t="s">
        <v>81</v>
      </c>
      <c r="B137" s="125" t="s">
        <v>82</v>
      </c>
      <c r="C137" s="75"/>
      <c r="D137" s="94" t="s">
        <v>1</v>
      </c>
      <c r="E137" s="96" t="s">
        <v>2</v>
      </c>
      <c r="F137" s="94" t="s">
        <v>1</v>
      </c>
      <c r="G137" s="96" t="s">
        <v>2</v>
      </c>
      <c r="H137" s="94" t="s">
        <v>21</v>
      </c>
      <c r="I137" s="96" t="s">
        <v>22</v>
      </c>
      <c r="J137" s="94" t="s">
        <v>21</v>
      </c>
      <c r="K137" s="96" t="s">
        <v>22</v>
      </c>
      <c r="L137" s="94" t="s">
        <v>21</v>
      </c>
      <c r="M137" s="96" t="s">
        <v>22</v>
      </c>
      <c r="N137" s="92" t="s">
        <v>49</v>
      </c>
      <c r="O137" s="114" t="s">
        <v>50</v>
      </c>
      <c r="P137" s="92" t="s">
        <v>49</v>
      </c>
      <c r="Q137" s="114" t="s">
        <v>50</v>
      </c>
      <c r="R137" s="92" t="s">
        <v>49</v>
      </c>
      <c r="S137" s="114" t="s">
        <v>50</v>
      </c>
      <c r="T137" s="81" t="s">
        <v>65</v>
      </c>
      <c r="U137" s="115" t="s">
        <v>66</v>
      </c>
      <c r="V137" s="81" t="s">
        <v>65</v>
      </c>
      <c r="W137" s="115" t="s">
        <v>66</v>
      </c>
      <c r="X137" s="81" t="s">
        <v>65</v>
      </c>
      <c r="Y137" s="115" t="s">
        <v>66</v>
      </c>
      <c r="Z137" s="78" t="s">
        <v>73</v>
      </c>
      <c r="AA137" s="80" t="s">
        <v>74</v>
      </c>
      <c r="AB137" s="78" t="s">
        <v>73</v>
      </c>
      <c r="AC137" s="80" t="s">
        <v>74</v>
      </c>
      <c r="AD137" s="82" t="s">
        <v>89</v>
      </c>
      <c r="AE137" s="83" t="s">
        <v>90</v>
      </c>
      <c r="AF137" s="82" t="s">
        <v>89</v>
      </c>
      <c r="AG137" s="83" t="s">
        <v>90</v>
      </c>
      <c r="AH137" s="82" t="s">
        <v>97</v>
      </c>
      <c r="AI137" s="83" t="s">
        <v>98</v>
      </c>
      <c r="AJ137" s="82" t="s">
        <v>97</v>
      </c>
      <c r="AK137" s="83" t="s">
        <v>98</v>
      </c>
      <c r="AL137" s="82" t="s">
        <v>97</v>
      </c>
      <c r="AM137" s="83" t="s">
        <v>98</v>
      </c>
      <c r="AN137" s="87"/>
      <c r="AO137" s="87"/>
      <c r="AP137" s="87"/>
      <c r="AQ137" s="87"/>
      <c r="AR137" s="87"/>
      <c r="AS137" s="87"/>
      <c r="AT137" s="87"/>
      <c r="AU137" s="87"/>
    </row>
    <row r="138">
      <c r="A138" s="73">
        <v>8.0</v>
      </c>
      <c r="B138" s="112" t="s">
        <v>30</v>
      </c>
      <c r="C138" s="75"/>
      <c r="D138" s="89">
        <v>3.0</v>
      </c>
      <c r="E138" s="124" t="s">
        <v>7</v>
      </c>
      <c r="F138" s="94">
        <v>11.0</v>
      </c>
      <c r="G138" s="107" t="s">
        <v>19</v>
      </c>
      <c r="H138" s="94">
        <v>4.0</v>
      </c>
      <c r="I138" s="96" t="s">
        <v>26</v>
      </c>
      <c r="J138" s="94">
        <v>6.0</v>
      </c>
      <c r="K138" s="110" t="s">
        <v>28</v>
      </c>
      <c r="L138" s="94">
        <v>12.0</v>
      </c>
      <c r="M138" s="83" t="s">
        <v>34</v>
      </c>
      <c r="N138" s="94">
        <v>4.0</v>
      </c>
      <c r="O138" s="96" t="s">
        <v>26</v>
      </c>
      <c r="P138" s="94">
        <v>6.0</v>
      </c>
      <c r="Q138" s="110" t="s">
        <v>28</v>
      </c>
      <c r="R138" s="94">
        <v>12.0</v>
      </c>
      <c r="S138" s="83" t="s">
        <v>34</v>
      </c>
      <c r="T138" s="94">
        <v>4.0</v>
      </c>
      <c r="U138" s="96" t="s">
        <v>26</v>
      </c>
      <c r="V138" s="94">
        <v>6.0</v>
      </c>
      <c r="W138" s="110" t="s">
        <v>28</v>
      </c>
      <c r="X138" s="94">
        <v>12.0</v>
      </c>
      <c r="Y138" s="83" t="s">
        <v>34</v>
      </c>
      <c r="Z138" s="89">
        <v>3.0</v>
      </c>
      <c r="AA138" s="124" t="s">
        <v>7</v>
      </c>
      <c r="AB138" s="94">
        <v>11.0</v>
      </c>
      <c r="AC138" s="107" t="s">
        <v>19</v>
      </c>
      <c r="AD138" s="89">
        <v>3.0</v>
      </c>
      <c r="AE138" s="124" t="s">
        <v>7</v>
      </c>
      <c r="AF138" s="94">
        <v>11.0</v>
      </c>
      <c r="AG138" s="107" t="s">
        <v>19</v>
      </c>
      <c r="AH138" s="94">
        <v>4.0</v>
      </c>
      <c r="AI138" s="96" t="s">
        <v>26</v>
      </c>
      <c r="AJ138" s="94">
        <v>6.0</v>
      </c>
      <c r="AK138" s="110" t="s">
        <v>28</v>
      </c>
      <c r="AL138" s="94">
        <v>12.0</v>
      </c>
      <c r="AM138" s="83" t="s">
        <v>34</v>
      </c>
      <c r="AN138" s="87"/>
      <c r="AO138" s="87"/>
      <c r="AP138" s="87"/>
      <c r="AQ138" s="87"/>
      <c r="AR138" s="87"/>
      <c r="AS138" s="87"/>
      <c r="AT138" s="87"/>
      <c r="AU138" s="87"/>
    </row>
    <row r="139">
      <c r="A139" s="75"/>
      <c r="B139" s="97"/>
      <c r="C139" s="75"/>
      <c r="D139" s="98"/>
      <c r="E139" s="99"/>
      <c r="F139" s="100"/>
      <c r="G139" s="101"/>
      <c r="H139" s="102"/>
      <c r="I139" s="103"/>
      <c r="J139" s="102"/>
      <c r="K139" s="102"/>
      <c r="L139" s="104"/>
      <c r="M139" s="101"/>
      <c r="N139" s="100"/>
      <c r="O139" s="101"/>
      <c r="P139" s="100"/>
      <c r="Q139" s="10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</row>
    <row r="140">
      <c r="A140" s="73" t="s">
        <v>81</v>
      </c>
      <c r="B140" s="125" t="s">
        <v>82</v>
      </c>
      <c r="C140" s="75"/>
      <c r="D140" s="94" t="s">
        <v>1</v>
      </c>
      <c r="E140" s="96" t="s">
        <v>2</v>
      </c>
      <c r="F140" s="94" t="s">
        <v>1</v>
      </c>
      <c r="G140" s="96" t="s">
        <v>2</v>
      </c>
      <c r="H140" s="92" t="s">
        <v>49</v>
      </c>
      <c r="I140" s="114" t="s">
        <v>50</v>
      </c>
      <c r="J140" s="92" t="s">
        <v>49</v>
      </c>
      <c r="K140" s="114" t="s">
        <v>50</v>
      </c>
      <c r="L140" s="92" t="s">
        <v>49</v>
      </c>
      <c r="M140" s="114" t="s">
        <v>50</v>
      </c>
      <c r="N140" s="81" t="s">
        <v>65</v>
      </c>
      <c r="O140" s="115" t="s">
        <v>66</v>
      </c>
      <c r="P140" s="81" t="s">
        <v>65</v>
      </c>
      <c r="Q140" s="115" t="s">
        <v>66</v>
      </c>
      <c r="R140" s="81" t="s">
        <v>65</v>
      </c>
      <c r="S140" s="115" t="s">
        <v>66</v>
      </c>
      <c r="T140" s="78" t="s">
        <v>73</v>
      </c>
      <c r="U140" s="80" t="s">
        <v>74</v>
      </c>
      <c r="V140" s="78" t="s">
        <v>73</v>
      </c>
      <c r="W140" s="80" t="s">
        <v>74</v>
      </c>
      <c r="X140" s="81" t="s">
        <v>81</v>
      </c>
      <c r="Y140" s="80" t="s">
        <v>82</v>
      </c>
      <c r="Z140" s="81" t="s">
        <v>81</v>
      </c>
      <c r="AA140" s="80" t="s">
        <v>82</v>
      </c>
      <c r="AB140" s="81" t="s">
        <v>81</v>
      </c>
      <c r="AC140" s="80" t="s">
        <v>82</v>
      </c>
      <c r="AD140" s="86"/>
      <c r="AE140" s="86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</row>
    <row r="141">
      <c r="A141" s="73">
        <v>10.0</v>
      </c>
      <c r="B141" s="125" t="s">
        <v>32</v>
      </c>
      <c r="C141" s="75"/>
      <c r="D141" s="89">
        <v>3.0</v>
      </c>
      <c r="E141" s="124" t="s">
        <v>7</v>
      </c>
      <c r="F141" s="94">
        <v>7.0</v>
      </c>
      <c r="G141" s="110" t="s">
        <v>13</v>
      </c>
      <c r="H141" s="94">
        <v>4.0</v>
      </c>
      <c r="I141" s="96" t="s">
        <v>26</v>
      </c>
      <c r="J141" s="94">
        <v>8.0</v>
      </c>
      <c r="K141" s="107" t="s">
        <v>30</v>
      </c>
      <c r="L141" s="94">
        <v>10.0</v>
      </c>
      <c r="M141" s="91" t="s">
        <v>32</v>
      </c>
      <c r="N141" s="94">
        <v>4.0</v>
      </c>
      <c r="O141" s="96" t="s">
        <v>26</v>
      </c>
      <c r="P141" s="94">
        <v>8.0</v>
      </c>
      <c r="Q141" s="107" t="s">
        <v>30</v>
      </c>
      <c r="R141" s="94">
        <v>10.0</v>
      </c>
      <c r="S141" s="91" t="s">
        <v>32</v>
      </c>
      <c r="T141" s="89">
        <v>3.0</v>
      </c>
      <c r="U141" s="124" t="s">
        <v>7</v>
      </c>
      <c r="V141" s="94">
        <v>7.0</v>
      </c>
      <c r="W141" s="110" t="s">
        <v>13</v>
      </c>
      <c r="X141" s="94">
        <v>4.0</v>
      </c>
      <c r="Y141" s="96" t="s">
        <v>26</v>
      </c>
      <c r="Z141" s="94">
        <v>8.0</v>
      </c>
      <c r="AA141" s="107" t="s">
        <v>30</v>
      </c>
      <c r="AB141" s="94">
        <v>10.0</v>
      </c>
      <c r="AC141" s="91" t="s">
        <v>32</v>
      </c>
      <c r="AD141" s="86"/>
      <c r="AE141" s="86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</row>
    <row r="142">
      <c r="A142" s="75"/>
      <c r="B142" s="97"/>
      <c r="C142" s="75"/>
      <c r="D142" s="98"/>
      <c r="E142" s="99"/>
      <c r="F142" s="100"/>
      <c r="G142" s="101"/>
      <c r="H142" s="102"/>
      <c r="I142" s="103"/>
      <c r="J142" s="102"/>
      <c r="K142" s="102"/>
      <c r="L142" s="104"/>
      <c r="M142" s="101"/>
      <c r="N142" s="100"/>
      <c r="O142" s="101"/>
      <c r="P142" s="100"/>
      <c r="Q142" s="101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</row>
    <row r="143">
      <c r="A143" s="73" t="s">
        <v>81</v>
      </c>
      <c r="B143" s="125" t="s">
        <v>82</v>
      </c>
      <c r="C143" s="75"/>
      <c r="D143" s="94" t="s">
        <v>1</v>
      </c>
      <c r="E143" s="96" t="s">
        <v>2</v>
      </c>
      <c r="F143" s="94" t="s">
        <v>1</v>
      </c>
      <c r="G143" s="96" t="s">
        <v>2</v>
      </c>
      <c r="H143" s="92" t="s">
        <v>49</v>
      </c>
      <c r="I143" s="114" t="s">
        <v>50</v>
      </c>
      <c r="J143" s="92" t="s">
        <v>49</v>
      </c>
      <c r="K143" s="114" t="s">
        <v>50</v>
      </c>
      <c r="L143" s="92" t="s">
        <v>49</v>
      </c>
      <c r="M143" s="114" t="s">
        <v>50</v>
      </c>
      <c r="N143" s="81" t="s">
        <v>65</v>
      </c>
      <c r="O143" s="115" t="s">
        <v>66</v>
      </c>
      <c r="P143" s="81" t="s">
        <v>65</v>
      </c>
      <c r="Q143" s="115" t="s">
        <v>66</v>
      </c>
      <c r="R143" s="81" t="s">
        <v>65</v>
      </c>
      <c r="S143" s="115" t="s">
        <v>66</v>
      </c>
      <c r="T143" s="82" t="s">
        <v>89</v>
      </c>
      <c r="U143" s="83" t="s">
        <v>90</v>
      </c>
      <c r="V143" s="82" t="s">
        <v>89</v>
      </c>
      <c r="W143" s="83" t="s">
        <v>90</v>
      </c>
      <c r="X143" s="82" t="s">
        <v>97</v>
      </c>
      <c r="Y143" s="83" t="s">
        <v>98</v>
      </c>
      <c r="Z143" s="82" t="s">
        <v>97</v>
      </c>
      <c r="AA143" s="83" t="s">
        <v>98</v>
      </c>
      <c r="AB143" s="82" t="s">
        <v>97</v>
      </c>
      <c r="AC143" s="83" t="s">
        <v>98</v>
      </c>
      <c r="AD143" s="86"/>
      <c r="AE143" s="86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</row>
    <row r="144">
      <c r="A144" s="73">
        <v>12.0</v>
      </c>
      <c r="B144" s="88" t="s">
        <v>34</v>
      </c>
      <c r="C144" s="75"/>
      <c r="D144" s="94">
        <v>7.0</v>
      </c>
      <c r="E144" s="110" t="s">
        <v>13</v>
      </c>
      <c r="F144" s="94">
        <v>11.0</v>
      </c>
      <c r="G144" s="107" t="s">
        <v>19</v>
      </c>
      <c r="H144" s="94">
        <v>2.0</v>
      </c>
      <c r="I144" s="107" t="s">
        <v>24</v>
      </c>
      <c r="J144" s="94">
        <v>8.0</v>
      </c>
      <c r="K144" s="107" t="s">
        <v>30</v>
      </c>
      <c r="L144" s="94">
        <v>12.0</v>
      </c>
      <c r="M144" s="83" t="s">
        <v>34</v>
      </c>
      <c r="N144" s="94">
        <v>2.0</v>
      </c>
      <c r="O144" s="107" t="s">
        <v>24</v>
      </c>
      <c r="P144" s="94">
        <v>8.0</v>
      </c>
      <c r="Q144" s="107" t="s">
        <v>30</v>
      </c>
      <c r="R144" s="94">
        <v>12.0</v>
      </c>
      <c r="S144" s="83" t="s">
        <v>34</v>
      </c>
      <c r="T144" s="94">
        <v>7.0</v>
      </c>
      <c r="U144" s="110" t="s">
        <v>13</v>
      </c>
      <c r="V144" s="94">
        <v>11.0</v>
      </c>
      <c r="W144" s="107" t="s">
        <v>19</v>
      </c>
      <c r="X144" s="82">
        <v>2.0</v>
      </c>
      <c r="Y144" s="95" t="s">
        <v>24</v>
      </c>
      <c r="Z144" s="94">
        <v>8.0</v>
      </c>
      <c r="AA144" s="107" t="s">
        <v>30</v>
      </c>
      <c r="AB144" s="94">
        <v>12.0</v>
      </c>
      <c r="AC144" s="83" t="s">
        <v>34</v>
      </c>
      <c r="AD144" s="86"/>
      <c r="AE144" s="86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</row>
    <row r="145">
      <c r="A145" s="75"/>
      <c r="B145" s="97"/>
      <c r="C145" s="75"/>
      <c r="D145" s="98"/>
      <c r="E145" s="99"/>
      <c r="F145" s="100"/>
      <c r="G145" s="101"/>
      <c r="H145" s="102"/>
      <c r="I145" s="103"/>
      <c r="J145" s="102"/>
      <c r="K145" s="102"/>
      <c r="L145" s="104"/>
      <c r="M145" s="101"/>
      <c r="N145" s="100"/>
      <c r="O145" s="101"/>
      <c r="P145" s="100"/>
      <c r="Q145" s="101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</row>
    <row r="146">
      <c r="A146" s="73" t="s">
        <v>89</v>
      </c>
      <c r="B146" s="88" t="s">
        <v>90</v>
      </c>
      <c r="C146" s="75"/>
      <c r="D146" s="76" t="s">
        <v>35</v>
      </c>
      <c r="E146" s="77" t="s">
        <v>36</v>
      </c>
      <c r="F146" s="76" t="s">
        <v>35</v>
      </c>
      <c r="G146" s="77" t="s">
        <v>36</v>
      </c>
      <c r="H146" s="78" t="s">
        <v>57</v>
      </c>
      <c r="I146" s="79" t="s">
        <v>58</v>
      </c>
      <c r="J146" s="78" t="s">
        <v>57</v>
      </c>
      <c r="K146" s="79" t="s">
        <v>58</v>
      </c>
      <c r="L146" s="81" t="s">
        <v>81</v>
      </c>
      <c r="M146" s="80" t="s">
        <v>82</v>
      </c>
      <c r="N146" s="81" t="s">
        <v>81</v>
      </c>
      <c r="O146" s="80" t="s">
        <v>82</v>
      </c>
      <c r="P146" s="81" t="s">
        <v>81</v>
      </c>
      <c r="Q146" s="80" t="s">
        <v>82</v>
      </c>
      <c r="R146" s="82" t="s">
        <v>89</v>
      </c>
      <c r="S146" s="83" t="s">
        <v>90</v>
      </c>
      <c r="T146" s="82" t="s">
        <v>89</v>
      </c>
      <c r="U146" s="83" t="s">
        <v>90</v>
      </c>
      <c r="V146" s="82" t="s">
        <v>97</v>
      </c>
      <c r="W146" s="83" t="s">
        <v>98</v>
      </c>
      <c r="X146" s="82" t="s">
        <v>97</v>
      </c>
      <c r="Y146" s="83" t="s">
        <v>98</v>
      </c>
      <c r="Z146" s="82" t="s">
        <v>97</v>
      </c>
      <c r="AA146" s="83" t="s">
        <v>98</v>
      </c>
      <c r="AB146" s="86"/>
      <c r="AC146" s="86"/>
      <c r="AD146" s="86"/>
      <c r="AE146" s="86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</row>
    <row r="147">
      <c r="A147" s="73">
        <v>1.0</v>
      </c>
      <c r="B147" s="88" t="s">
        <v>4</v>
      </c>
      <c r="C147" s="75"/>
      <c r="D147" s="89">
        <v>1.0</v>
      </c>
      <c r="E147" s="90" t="s">
        <v>4</v>
      </c>
      <c r="F147" s="94">
        <v>9.0</v>
      </c>
      <c r="G147" s="93" t="s">
        <v>16</v>
      </c>
      <c r="H147" s="89">
        <v>1.0</v>
      </c>
      <c r="I147" s="90" t="s">
        <v>4</v>
      </c>
      <c r="J147" s="94">
        <v>9.0</v>
      </c>
      <c r="K147" s="93" t="s">
        <v>16</v>
      </c>
      <c r="L147" s="82">
        <v>2.0</v>
      </c>
      <c r="M147" s="95" t="s">
        <v>24</v>
      </c>
      <c r="N147" s="94">
        <v>4.0</v>
      </c>
      <c r="O147" s="96" t="s">
        <v>26</v>
      </c>
      <c r="P147" s="94">
        <v>10.0</v>
      </c>
      <c r="Q147" s="91" t="s">
        <v>32</v>
      </c>
      <c r="R147" s="89">
        <v>1.0</v>
      </c>
      <c r="S147" s="90" t="s">
        <v>4</v>
      </c>
      <c r="T147" s="94">
        <v>9.0</v>
      </c>
      <c r="U147" s="93" t="s">
        <v>16</v>
      </c>
      <c r="V147" s="82">
        <v>2.0</v>
      </c>
      <c r="W147" s="95" t="s">
        <v>24</v>
      </c>
      <c r="X147" s="94">
        <v>4.0</v>
      </c>
      <c r="Y147" s="96" t="s">
        <v>26</v>
      </c>
      <c r="Z147" s="94">
        <v>10.0</v>
      </c>
      <c r="AA147" s="91" t="s">
        <v>32</v>
      </c>
      <c r="AB147" s="86"/>
      <c r="AC147" s="86"/>
      <c r="AD147" s="86"/>
      <c r="AE147" s="86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</row>
    <row r="148">
      <c r="A148" s="75"/>
      <c r="B148" s="97"/>
      <c r="C148" s="75"/>
      <c r="D148" s="98"/>
      <c r="E148" s="99"/>
      <c r="F148" s="100"/>
      <c r="G148" s="101"/>
      <c r="H148" s="102"/>
      <c r="I148" s="103"/>
      <c r="J148" s="102"/>
      <c r="K148" s="102"/>
      <c r="L148" s="104"/>
      <c r="M148" s="101"/>
      <c r="N148" s="100"/>
      <c r="O148" s="101"/>
      <c r="P148" s="100"/>
      <c r="Q148" s="101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</row>
    <row r="149">
      <c r="A149" s="73" t="s">
        <v>89</v>
      </c>
      <c r="B149" s="88" t="s">
        <v>90</v>
      </c>
      <c r="C149" s="75"/>
      <c r="D149" s="94" t="s">
        <v>1</v>
      </c>
      <c r="E149" s="96" t="s">
        <v>2</v>
      </c>
      <c r="F149" s="94" t="s">
        <v>1</v>
      </c>
      <c r="G149" s="96" t="s">
        <v>2</v>
      </c>
      <c r="H149" s="94" t="s">
        <v>21</v>
      </c>
      <c r="I149" s="96" t="s">
        <v>22</v>
      </c>
      <c r="J149" s="94" t="s">
        <v>21</v>
      </c>
      <c r="K149" s="96" t="s">
        <v>22</v>
      </c>
      <c r="L149" s="94" t="s">
        <v>21</v>
      </c>
      <c r="M149" s="96" t="s">
        <v>22</v>
      </c>
      <c r="N149" s="76" t="s">
        <v>35</v>
      </c>
      <c r="O149" s="77" t="s">
        <v>36</v>
      </c>
      <c r="P149" s="76" t="s">
        <v>35</v>
      </c>
      <c r="Q149" s="77" t="s">
        <v>36</v>
      </c>
      <c r="R149" s="78" t="s">
        <v>57</v>
      </c>
      <c r="S149" s="79" t="s">
        <v>58</v>
      </c>
      <c r="T149" s="78" t="s">
        <v>57</v>
      </c>
      <c r="U149" s="79" t="s">
        <v>58</v>
      </c>
      <c r="V149" s="81" t="s">
        <v>81</v>
      </c>
      <c r="W149" s="80" t="s">
        <v>82</v>
      </c>
      <c r="X149" s="81" t="s">
        <v>81</v>
      </c>
      <c r="Y149" s="80" t="s">
        <v>82</v>
      </c>
      <c r="Z149" s="81" t="s">
        <v>81</v>
      </c>
      <c r="AA149" s="80" t="s">
        <v>82</v>
      </c>
      <c r="AB149" s="86"/>
      <c r="AC149" s="86"/>
      <c r="AD149" s="86"/>
      <c r="AE149" s="86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</row>
    <row r="150">
      <c r="A150" s="73">
        <v>3.0</v>
      </c>
      <c r="B150" s="74" t="s">
        <v>7</v>
      </c>
      <c r="C150" s="75"/>
      <c r="D150" s="89">
        <v>1.0</v>
      </c>
      <c r="E150" s="90" t="s">
        <v>4</v>
      </c>
      <c r="F150" s="82">
        <v>5.0</v>
      </c>
      <c r="G150" s="107" t="s">
        <v>10</v>
      </c>
      <c r="H150" s="82">
        <v>2.0</v>
      </c>
      <c r="I150" s="95" t="s">
        <v>24</v>
      </c>
      <c r="J150" s="94">
        <v>6.0</v>
      </c>
      <c r="K150" s="110" t="s">
        <v>28</v>
      </c>
      <c r="L150" s="94">
        <v>8.0</v>
      </c>
      <c r="M150" s="107" t="s">
        <v>30</v>
      </c>
      <c r="N150" s="89">
        <v>1.0</v>
      </c>
      <c r="O150" s="90" t="s">
        <v>4</v>
      </c>
      <c r="P150" s="82">
        <v>5.0</v>
      </c>
      <c r="Q150" s="107" t="s">
        <v>10</v>
      </c>
      <c r="R150" s="89">
        <v>1.0</v>
      </c>
      <c r="S150" s="90" t="s">
        <v>4</v>
      </c>
      <c r="T150" s="82">
        <v>5.0</v>
      </c>
      <c r="U150" s="107" t="s">
        <v>10</v>
      </c>
      <c r="V150" s="82">
        <v>2.0</v>
      </c>
      <c r="W150" s="95" t="s">
        <v>24</v>
      </c>
      <c r="X150" s="94">
        <v>6.0</v>
      </c>
      <c r="Y150" s="110" t="s">
        <v>28</v>
      </c>
      <c r="Z150" s="94">
        <v>8.0</v>
      </c>
      <c r="AA150" s="107" t="s">
        <v>30</v>
      </c>
      <c r="AB150" s="86"/>
      <c r="AC150" s="86"/>
      <c r="AD150" s="86"/>
      <c r="AE150" s="86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</row>
    <row r="151">
      <c r="A151" s="75"/>
      <c r="B151" s="97"/>
      <c r="C151" s="75"/>
      <c r="D151" s="98"/>
      <c r="E151" s="99"/>
      <c r="F151" s="100"/>
      <c r="G151" s="101"/>
      <c r="H151" s="102"/>
      <c r="I151" s="103"/>
      <c r="J151" s="102"/>
      <c r="K151" s="102"/>
      <c r="L151" s="104"/>
      <c r="M151" s="101"/>
      <c r="N151" s="100"/>
      <c r="O151" s="101"/>
      <c r="P151" s="100"/>
      <c r="Q151" s="101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</row>
    <row r="152">
      <c r="A152" s="73" t="s">
        <v>89</v>
      </c>
      <c r="B152" s="88" t="s">
        <v>90</v>
      </c>
      <c r="C152" s="75"/>
      <c r="D152" s="94" t="s">
        <v>21</v>
      </c>
      <c r="E152" s="96" t="s">
        <v>22</v>
      </c>
      <c r="F152" s="94" t="s">
        <v>21</v>
      </c>
      <c r="G152" s="96" t="s">
        <v>22</v>
      </c>
      <c r="H152" s="94" t="s">
        <v>21</v>
      </c>
      <c r="I152" s="96" t="s">
        <v>22</v>
      </c>
      <c r="J152" s="76" t="s">
        <v>35</v>
      </c>
      <c r="K152" s="77" t="s">
        <v>36</v>
      </c>
      <c r="L152" s="76" t="s">
        <v>35</v>
      </c>
      <c r="M152" s="77" t="s">
        <v>36</v>
      </c>
      <c r="N152" s="78" t="s">
        <v>57</v>
      </c>
      <c r="O152" s="79" t="s">
        <v>58</v>
      </c>
      <c r="P152" s="78" t="s">
        <v>57</v>
      </c>
      <c r="Q152" s="79" t="s">
        <v>58</v>
      </c>
      <c r="R152" s="78" t="s">
        <v>73</v>
      </c>
      <c r="S152" s="80" t="s">
        <v>74</v>
      </c>
      <c r="T152" s="78" t="s">
        <v>73</v>
      </c>
      <c r="U152" s="80" t="s">
        <v>74</v>
      </c>
      <c r="V152" s="81" t="s">
        <v>81</v>
      </c>
      <c r="W152" s="80" t="s">
        <v>82</v>
      </c>
      <c r="X152" s="81" t="s">
        <v>81</v>
      </c>
      <c r="Y152" s="80" t="s">
        <v>82</v>
      </c>
      <c r="Z152" s="81" t="s">
        <v>81</v>
      </c>
      <c r="AA152" s="80" t="s">
        <v>82</v>
      </c>
      <c r="AB152" s="82" t="s">
        <v>89</v>
      </c>
      <c r="AC152" s="83" t="s">
        <v>90</v>
      </c>
      <c r="AD152" s="82" t="s">
        <v>89</v>
      </c>
      <c r="AE152" s="83" t="s">
        <v>90</v>
      </c>
      <c r="AF152" s="82" t="s">
        <v>97</v>
      </c>
      <c r="AG152" s="83" t="s">
        <v>98</v>
      </c>
      <c r="AH152" s="82" t="s">
        <v>97</v>
      </c>
      <c r="AI152" s="83" t="s">
        <v>98</v>
      </c>
      <c r="AJ152" s="82" t="s">
        <v>97</v>
      </c>
      <c r="AK152" s="83" t="s">
        <v>98</v>
      </c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</row>
    <row r="153">
      <c r="A153" s="73">
        <v>5.0</v>
      </c>
      <c r="B153" s="112" t="s">
        <v>10</v>
      </c>
      <c r="C153" s="75"/>
      <c r="D153" s="94">
        <v>6.0</v>
      </c>
      <c r="E153" s="110" t="s">
        <v>28</v>
      </c>
      <c r="F153" s="94">
        <v>10.0</v>
      </c>
      <c r="G153" s="91" t="s">
        <v>32</v>
      </c>
      <c r="H153" s="94">
        <v>12.0</v>
      </c>
      <c r="I153" s="83" t="s">
        <v>34</v>
      </c>
      <c r="J153" s="82">
        <v>5.0</v>
      </c>
      <c r="K153" s="107" t="s">
        <v>10</v>
      </c>
      <c r="L153" s="94">
        <v>9.0</v>
      </c>
      <c r="M153" s="93" t="s">
        <v>16</v>
      </c>
      <c r="N153" s="82">
        <v>5.0</v>
      </c>
      <c r="O153" s="107" t="s">
        <v>10</v>
      </c>
      <c r="P153" s="94">
        <v>9.0</v>
      </c>
      <c r="Q153" s="93" t="s">
        <v>16</v>
      </c>
      <c r="R153" s="82">
        <v>5.0</v>
      </c>
      <c r="S153" s="107" t="s">
        <v>10</v>
      </c>
      <c r="T153" s="94">
        <v>9.0</v>
      </c>
      <c r="U153" s="93" t="s">
        <v>16</v>
      </c>
      <c r="V153" s="94">
        <v>6.0</v>
      </c>
      <c r="W153" s="110" t="s">
        <v>28</v>
      </c>
      <c r="X153" s="94">
        <v>10.0</v>
      </c>
      <c r="Y153" s="91" t="s">
        <v>32</v>
      </c>
      <c r="Z153" s="94">
        <v>12.0</v>
      </c>
      <c r="AA153" s="83" t="s">
        <v>34</v>
      </c>
      <c r="AB153" s="82">
        <v>5.0</v>
      </c>
      <c r="AC153" s="107" t="s">
        <v>10</v>
      </c>
      <c r="AD153" s="94">
        <v>9.0</v>
      </c>
      <c r="AE153" s="93" t="s">
        <v>16</v>
      </c>
      <c r="AF153" s="94">
        <v>6.0</v>
      </c>
      <c r="AG153" s="110" t="s">
        <v>28</v>
      </c>
      <c r="AH153" s="94">
        <v>10.0</v>
      </c>
      <c r="AI153" s="91" t="s">
        <v>32</v>
      </c>
      <c r="AJ153" s="94">
        <v>12.0</v>
      </c>
      <c r="AK153" s="83" t="s">
        <v>34</v>
      </c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</row>
    <row r="154">
      <c r="A154" s="75"/>
      <c r="B154" s="97"/>
      <c r="C154" s="75"/>
      <c r="D154" s="98"/>
      <c r="E154" s="99"/>
      <c r="F154" s="100"/>
      <c r="G154" s="101"/>
      <c r="H154" s="102"/>
      <c r="I154" s="103"/>
      <c r="J154" s="102"/>
      <c r="K154" s="102"/>
      <c r="L154" s="104"/>
      <c r="M154" s="101"/>
      <c r="N154" s="100"/>
      <c r="O154" s="101"/>
      <c r="P154" s="100"/>
      <c r="Q154" s="101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</row>
    <row r="155">
      <c r="A155" s="73" t="s">
        <v>89</v>
      </c>
      <c r="B155" s="88" t="s">
        <v>90</v>
      </c>
      <c r="C155" s="75"/>
      <c r="D155" s="94" t="s">
        <v>21</v>
      </c>
      <c r="E155" s="96" t="s">
        <v>22</v>
      </c>
      <c r="F155" s="94" t="s">
        <v>21</v>
      </c>
      <c r="G155" s="96" t="s">
        <v>22</v>
      </c>
      <c r="H155" s="94" t="s">
        <v>21</v>
      </c>
      <c r="I155" s="96" t="s">
        <v>22</v>
      </c>
      <c r="J155" s="76" t="s">
        <v>35</v>
      </c>
      <c r="K155" s="77" t="s">
        <v>36</v>
      </c>
      <c r="L155" s="76" t="s">
        <v>35</v>
      </c>
      <c r="M155" s="77" t="s">
        <v>36</v>
      </c>
      <c r="N155" s="92" t="s">
        <v>49</v>
      </c>
      <c r="O155" s="114" t="s">
        <v>50</v>
      </c>
      <c r="P155" s="92" t="s">
        <v>49</v>
      </c>
      <c r="Q155" s="114" t="s">
        <v>50</v>
      </c>
      <c r="R155" s="92" t="s">
        <v>49</v>
      </c>
      <c r="S155" s="114" t="s">
        <v>50</v>
      </c>
      <c r="T155" s="78" t="s">
        <v>57</v>
      </c>
      <c r="U155" s="79" t="s">
        <v>58</v>
      </c>
      <c r="V155" s="78" t="s">
        <v>57</v>
      </c>
      <c r="W155" s="79" t="s">
        <v>58</v>
      </c>
      <c r="X155" s="81" t="s">
        <v>65</v>
      </c>
      <c r="Y155" s="115" t="s">
        <v>66</v>
      </c>
      <c r="Z155" s="81" t="s">
        <v>65</v>
      </c>
      <c r="AA155" s="115" t="s">
        <v>66</v>
      </c>
      <c r="AB155" s="81" t="s">
        <v>65</v>
      </c>
      <c r="AC155" s="115" t="s">
        <v>66</v>
      </c>
      <c r="AD155" s="82" t="s">
        <v>89</v>
      </c>
      <c r="AE155" s="83" t="s">
        <v>90</v>
      </c>
      <c r="AF155" s="82" t="s">
        <v>89</v>
      </c>
      <c r="AG155" s="83" t="s">
        <v>90</v>
      </c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</row>
    <row r="156">
      <c r="A156" s="73">
        <v>7.0</v>
      </c>
      <c r="B156" s="108" t="s">
        <v>13</v>
      </c>
      <c r="C156" s="75"/>
      <c r="D156" s="94">
        <v>2.0</v>
      </c>
      <c r="E156" s="107" t="s">
        <v>24</v>
      </c>
      <c r="F156" s="94">
        <v>4.0</v>
      </c>
      <c r="G156" s="96" t="s">
        <v>26</v>
      </c>
      <c r="H156" s="94">
        <v>10.0</v>
      </c>
      <c r="I156" s="91" t="s">
        <v>32</v>
      </c>
      <c r="J156" s="89">
        <v>1.0</v>
      </c>
      <c r="K156" s="90" t="s">
        <v>4</v>
      </c>
      <c r="L156" s="94">
        <v>9.0</v>
      </c>
      <c r="M156" s="93" t="s">
        <v>16</v>
      </c>
      <c r="N156" s="82">
        <v>2.0</v>
      </c>
      <c r="O156" s="95" t="s">
        <v>24</v>
      </c>
      <c r="P156" s="94">
        <v>4.0</v>
      </c>
      <c r="Q156" s="96" t="s">
        <v>26</v>
      </c>
      <c r="R156" s="94">
        <v>10.0</v>
      </c>
      <c r="S156" s="91" t="s">
        <v>32</v>
      </c>
      <c r="T156" s="89">
        <v>1.0</v>
      </c>
      <c r="U156" s="90" t="s">
        <v>4</v>
      </c>
      <c r="V156" s="94">
        <v>9.0</v>
      </c>
      <c r="W156" s="93" t="s">
        <v>16</v>
      </c>
      <c r="X156" s="82">
        <v>2.0</v>
      </c>
      <c r="Y156" s="95" t="s">
        <v>24</v>
      </c>
      <c r="Z156" s="94">
        <v>4.0</v>
      </c>
      <c r="AA156" s="96" t="s">
        <v>26</v>
      </c>
      <c r="AB156" s="94">
        <v>10.0</v>
      </c>
      <c r="AC156" s="91" t="s">
        <v>32</v>
      </c>
      <c r="AD156" s="89">
        <v>1.0</v>
      </c>
      <c r="AE156" s="90" t="s">
        <v>4</v>
      </c>
      <c r="AF156" s="94">
        <v>9.0</v>
      </c>
      <c r="AG156" s="93" t="s">
        <v>16</v>
      </c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</row>
    <row r="157">
      <c r="A157" s="75"/>
      <c r="B157" s="97"/>
      <c r="C157" s="75"/>
      <c r="D157" s="98"/>
      <c r="E157" s="99"/>
      <c r="F157" s="100"/>
      <c r="G157" s="101"/>
      <c r="H157" s="102"/>
      <c r="I157" s="103"/>
      <c r="J157" s="102"/>
      <c r="K157" s="102"/>
      <c r="L157" s="104"/>
      <c r="M157" s="101"/>
      <c r="N157" s="100"/>
      <c r="O157" s="101"/>
      <c r="P157" s="100"/>
      <c r="Q157" s="10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</row>
    <row r="158">
      <c r="A158" s="73" t="s">
        <v>89</v>
      </c>
      <c r="B158" s="88" t="s">
        <v>90</v>
      </c>
      <c r="C158" s="75"/>
      <c r="D158" s="94" t="s">
        <v>21</v>
      </c>
      <c r="E158" s="96" t="s">
        <v>22</v>
      </c>
      <c r="F158" s="94" t="s">
        <v>21</v>
      </c>
      <c r="G158" s="96" t="s">
        <v>22</v>
      </c>
      <c r="H158" s="94" t="s">
        <v>21</v>
      </c>
      <c r="I158" s="96" t="s">
        <v>22</v>
      </c>
      <c r="J158" s="78" t="s">
        <v>73</v>
      </c>
      <c r="K158" s="80" t="s">
        <v>74</v>
      </c>
      <c r="L158" s="78" t="s">
        <v>73</v>
      </c>
      <c r="M158" s="80" t="s">
        <v>74</v>
      </c>
      <c r="N158" s="81" t="s">
        <v>81</v>
      </c>
      <c r="O158" s="80" t="s">
        <v>82</v>
      </c>
      <c r="P158" s="81" t="s">
        <v>81</v>
      </c>
      <c r="Q158" s="80" t="s">
        <v>82</v>
      </c>
      <c r="R158" s="81" t="s">
        <v>81</v>
      </c>
      <c r="S158" s="80" t="s">
        <v>82</v>
      </c>
      <c r="T158" s="82" t="s">
        <v>89</v>
      </c>
      <c r="U158" s="83" t="s">
        <v>90</v>
      </c>
      <c r="V158" s="82" t="s">
        <v>89</v>
      </c>
      <c r="W158" s="83" t="s">
        <v>90</v>
      </c>
      <c r="X158" s="86"/>
      <c r="Y158" s="86"/>
      <c r="Z158" s="86"/>
      <c r="AA158" s="86"/>
      <c r="AB158" s="86"/>
      <c r="AC158" s="86"/>
      <c r="AD158" s="86"/>
      <c r="AE158" s="86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</row>
    <row r="159">
      <c r="A159" s="73">
        <v>9.0</v>
      </c>
      <c r="B159" s="125" t="s">
        <v>16</v>
      </c>
      <c r="C159" s="75"/>
      <c r="D159" s="94">
        <v>2.0</v>
      </c>
      <c r="E159" s="107" t="s">
        <v>24</v>
      </c>
      <c r="F159" s="94">
        <v>6.0</v>
      </c>
      <c r="G159" s="110" t="s">
        <v>28</v>
      </c>
      <c r="H159" s="94">
        <v>8.0</v>
      </c>
      <c r="I159" s="107" t="s">
        <v>30</v>
      </c>
      <c r="J159" s="89">
        <v>1.0</v>
      </c>
      <c r="K159" s="90" t="s">
        <v>4</v>
      </c>
      <c r="L159" s="82">
        <v>5.0</v>
      </c>
      <c r="M159" s="107" t="s">
        <v>10</v>
      </c>
      <c r="N159" s="82">
        <v>2.0</v>
      </c>
      <c r="O159" s="95" t="s">
        <v>24</v>
      </c>
      <c r="P159" s="94">
        <v>6.0</v>
      </c>
      <c r="Q159" s="110" t="s">
        <v>28</v>
      </c>
      <c r="R159" s="94">
        <v>8.0</v>
      </c>
      <c r="S159" s="107" t="s">
        <v>30</v>
      </c>
      <c r="T159" s="89">
        <v>1.0</v>
      </c>
      <c r="U159" s="90" t="s">
        <v>4</v>
      </c>
      <c r="V159" s="82">
        <v>5.0</v>
      </c>
      <c r="W159" s="107" t="s">
        <v>10</v>
      </c>
      <c r="X159" s="86"/>
      <c r="Y159" s="86"/>
      <c r="Z159" s="86"/>
      <c r="AA159" s="86"/>
      <c r="AB159" s="86"/>
      <c r="AC159" s="86"/>
      <c r="AD159" s="86"/>
      <c r="AE159" s="86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</row>
    <row r="160">
      <c r="A160" s="75"/>
      <c r="B160" s="97"/>
      <c r="C160" s="75"/>
      <c r="D160" s="98"/>
      <c r="E160" s="99"/>
      <c r="F160" s="100"/>
      <c r="G160" s="101"/>
      <c r="H160" s="102"/>
      <c r="I160" s="103"/>
      <c r="J160" s="102"/>
      <c r="K160" s="102"/>
      <c r="L160" s="104"/>
      <c r="M160" s="101"/>
      <c r="N160" s="100"/>
      <c r="O160" s="101"/>
      <c r="P160" s="100"/>
      <c r="Q160" s="101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</row>
    <row r="161">
      <c r="A161" s="73" t="s">
        <v>89</v>
      </c>
      <c r="B161" s="88" t="s">
        <v>90</v>
      </c>
      <c r="C161" s="75"/>
      <c r="D161" s="94" t="s">
        <v>1</v>
      </c>
      <c r="E161" s="96" t="s">
        <v>2</v>
      </c>
      <c r="F161" s="94" t="s">
        <v>1</v>
      </c>
      <c r="G161" s="96" t="s">
        <v>2</v>
      </c>
      <c r="H161" s="94" t="s">
        <v>21</v>
      </c>
      <c r="I161" s="96" t="s">
        <v>22</v>
      </c>
      <c r="J161" s="94" t="s">
        <v>21</v>
      </c>
      <c r="K161" s="96" t="s">
        <v>22</v>
      </c>
      <c r="L161" s="94" t="s">
        <v>21</v>
      </c>
      <c r="M161" s="96" t="s">
        <v>22</v>
      </c>
      <c r="N161" s="76" t="s">
        <v>35</v>
      </c>
      <c r="O161" s="77" t="s">
        <v>36</v>
      </c>
      <c r="P161" s="76" t="s">
        <v>35</v>
      </c>
      <c r="Q161" s="77" t="s">
        <v>36</v>
      </c>
      <c r="R161" s="92" t="s">
        <v>49</v>
      </c>
      <c r="S161" s="114" t="s">
        <v>50</v>
      </c>
      <c r="T161" s="92" t="s">
        <v>49</v>
      </c>
      <c r="U161" s="114" t="s">
        <v>50</v>
      </c>
      <c r="V161" s="92" t="s">
        <v>49</v>
      </c>
      <c r="W161" s="114" t="s">
        <v>50</v>
      </c>
      <c r="X161" s="78" t="s">
        <v>57</v>
      </c>
      <c r="Y161" s="79" t="s">
        <v>58</v>
      </c>
      <c r="Z161" s="78" t="s">
        <v>57</v>
      </c>
      <c r="AA161" s="79" t="s">
        <v>58</v>
      </c>
      <c r="AB161" s="81" t="s">
        <v>65</v>
      </c>
      <c r="AC161" s="115" t="s">
        <v>66</v>
      </c>
      <c r="AD161" s="81" t="s">
        <v>65</v>
      </c>
      <c r="AE161" s="115" t="s">
        <v>66</v>
      </c>
      <c r="AF161" s="81" t="s">
        <v>65</v>
      </c>
      <c r="AG161" s="115" t="s">
        <v>66</v>
      </c>
      <c r="AH161" s="81" t="s">
        <v>81</v>
      </c>
      <c r="AI161" s="80" t="s">
        <v>82</v>
      </c>
      <c r="AJ161" s="81" t="s">
        <v>81</v>
      </c>
      <c r="AK161" s="80" t="s">
        <v>82</v>
      </c>
      <c r="AL161" s="81" t="s">
        <v>81</v>
      </c>
      <c r="AM161" s="80" t="s">
        <v>82</v>
      </c>
      <c r="AN161" s="82" t="s">
        <v>89</v>
      </c>
      <c r="AO161" s="83" t="s">
        <v>90</v>
      </c>
      <c r="AP161" s="82" t="s">
        <v>89</v>
      </c>
      <c r="AQ161" s="83" t="s">
        <v>90</v>
      </c>
      <c r="AR161" s="87"/>
      <c r="AS161" s="87"/>
      <c r="AT161" s="87"/>
      <c r="AU161" s="87"/>
    </row>
    <row r="162">
      <c r="A162" s="73">
        <v>11.0</v>
      </c>
      <c r="B162" s="112" t="s">
        <v>19</v>
      </c>
      <c r="C162" s="75"/>
      <c r="D162" s="82">
        <v>5.0</v>
      </c>
      <c r="E162" s="107" t="s">
        <v>10</v>
      </c>
      <c r="F162" s="94">
        <v>9.0</v>
      </c>
      <c r="G162" s="93" t="s">
        <v>16</v>
      </c>
      <c r="H162" s="94">
        <v>6.0</v>
      </c>
      <c r="I162" s="110" t="s">
        <v>28</v>
      </c>
      <c r="J162" s="94">
        <v>10.0</v>
      </c>
      <c r="K162" s="91" t="s">
        <v>32</v>
      </c>
      <c r="L162" s="94">
        <v>12.0</v>
      </c>
      <c r="M162" s="83" t="s">
        <v>34</v>
      </c>
      <c r="N162" s="82">
        <v>5.0</v>
      </c>
      <c r="O162" s="107" t="s">
        <v>10</v>
      </c>
      <c r="P162" s="94">
        <v>9.0</v>
      </c>
      <c r="Q162" s="93" t="s">
        <v>16</v>
      </c>
      <c r="R162" s="94">
        <v>6.0</v>
      </c>
      <c r="S162" s="110" t="s">
        <v>28</v>
      </c>
      <c r="T162" s="94">
        <v>10.0</v>
      </c>
      <c r="U162" s="91" t="s">
        <v>32</v>
      </c>
      <c r="V162" s="94">
        <v>12.0</v>
      </c>
      <c r="W162" s="83" t="s">
        <v>34</v>
      </c>
      <c r="X162" s="82">
        <v>5.0</v>
      </c>
      <c r="Y162" s="107" t="s">
        <v>10</v>
      </c>
      <c r="Z162" s="94">
        <v>9.0</v>
      </c>
      <c r="AA162" s="93" t="s">
        <v>16</v>
      </c>
      <c r="AB162" s="94">
        <v>6.0</v>
      </c>
      <c r="AC162" s="110" t="s">
        <v>28</v>
      </c>
      <c r="AD162" s="94">
        <v>10.0</v>
      </c>
      <c r="AE162" s="91" t="s">
        <v>32</v>
      </c>
      <c r="AF162" s="94">
        <v>12.0</v>
      </c>
      <c r="AG162" s="83" t="s">
        <v>34</v>
      </c>
      <c r="AH162" s="94">
        <v>6.0</v>
      </c>
      <c r="AI162" s="110" t="s">
        <v>28</v>
      </c>
      <c r="AJ162" s="94">
        <v>10.0</v>
      </c>
      <c r="AK162" s="91" t="s">
        <v>32</v>
      </c>
      <c r="AL162" s="94">
        <v>12.0</v>
      </c>
      <c r="AM162" s="83" t="s">
        <v>34</v>
      </c>
      <c r="AN162" s="82">
        <v>5.0</v>
      </c>
      <c r="AO162" s="107" t="s">
        <v>10</v>
      </c>
      <c r="AP162" s="94">
        <v>9.0</v>
      </c>
      <c r="AQ162" s="93" t="s">
        <v>16</v>
      </c>
      <c r="AR162" s="87"/>
      <c r="AS162" s="87"/>
      <c r="AT162" s="87"/>
      <c r="AU162" s="87"/>
    </row>
    <row r="163">
      <c r="A163" s="75"/>
      <c r="B163" s="97"/>
      <c r="C163" s="75"/>
      <c r="D163" s="98"/>
      <c r="E163" s="99"/>
      <c r="F163" s="100"/>
      <c r="G163" s="101"/>
      <c r="H163" s="102"/>
      <c r="I163" s="103"/>
      <c r="J163" s="102"/>
      <c r="K163" s="102"/>
      <c r="L163" s="104"/>
      <c r="M163" s="101"/>
      <c r="N163" s="100"/>
      <c r="O163" s="101"/>
      <c r="P163" s="100"/>
      <c r="Q163" s="101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</row>
    <row r="164">
      <c r="A164" s="73" t="s">
        <v>97</v>
      </c>
      <c r="B164" s="88" t="s">
        <v>98</v>
      </c>
      <c r="C164" s="75"/>
      <c r="D164" s="94" t="s">
        <v>1</v>
      </c>
      <c r="E164" s="96" t="s">
        <v>2</v>
      </c>
      <c r="F164" s="94" t="s">
        <v>1</v>
      </c>
      <c r="G164" s="96" t="s">
        <v>2</v>
      </c>
      <c r="H164" s="76" t="s">
        <v>35</v>
      </c>
      <c r="I164" s="77" t="s">
        <v>36</v>
      </c>
      <c r="J164" s="76" t="s">
        <v>35</v>
      </c>
      <c r="K164" s="77" t="s">
        <v>36</v>
      </c>
      <c r="L164" s="92" t="s">
        <v>49</v>
      </c>
      <c r="M164" s="114" t="s">
        <v>50</v>
      </c>
      <c r="N164" s="92" t="s">
        <v>49</v>
      </c>
      <c r="O164" s="114" t="s">
        <v>50</v>
      </c>
      <c r="P164" s="92" t="s">
        <v>49</v>
      </c>
      <c r="Q164" s="114" t="s">
        <v>50</v>
      </c>
      <c r="R164" s="78" t="s">
        <v>57</v>
      </c>
      <c r="S164" s="79" t="s">
        <v>58</v>
      </c>
      <c r="T164" s="78" t="s">
        <v>57</v>
      </c>
      <c r="U164" s="79" t="s">
        <v>58</v>
      </c>
      <c r="V164" s="81" t="s">
        <v>65</v>
      </c>
      <c r="W164" s="115" t="s">
        <v>66</v>
      </c>
      <c r="X164" s="81" t="s">
        <v>65</v>
      </c>
      <c r="Y164" s="115" t="s">
        <v>66</v>
      </c>
      <c r="Z164" s="81" t="s">
        <v>65</v>
      </c>
      <c r="AA164" s="115" t="s">
        <v>66</v>
      </c>
      <c r="AB164" s="78" t="s">
        <v>73</v>
      </c>
      <c r="AC164" s="80" t="s">
        <v>74</v>
      </c>
      <c r="AD164" s="78" t="s">
        <v>73</v>
      </c>
      <c r="AE164" s="80" t="s">
        <v>74</v>
      </c>
      <c r="AF164" s="81" t="s">
        <v>81</v>
      </c>
      <c r="AG164" s="80" t="s">
        <v>82</v>
      </c>
      <c r="AH164" s="81" t="s">
        <v>81</v>
      </c>
      <c r="AI164" s="80" t="s">
        <v>82</v>
      </c>
      <c r="AJ164" s="81" t="s">
        <v>81</v>
      </c>
      <c r="AK164" s="80" t="s">
        <v>82</v>
      </c>
      <c r="AL164" s="82" t="s">
        <v>97</v>
      </c>
      <c r="AM164" s="83" t="s">
        <v>98</v>
      </c>
      <c r="AN164" s="82" t="s">
        <v>97</v>
      </c>
      <c r="AO164" s="83" t="s">
        <v>98</v>
      </c>
      <c r="AP164" s="82" t="s">
        <v>97</v>
      </c>
      <c r="AQ164" s="83" t="s">
        <v>98</v>
      </c>
      <c r="AR164" s="87"/>
      <c r="AS164" s="87"/>
      <c r="AT164" s="87"/>
      <c r="AU164" s="87"/>
    </row>
    <row r="165">
      <c r="A165" s="73">
        <v>2.0</v>
      </c>
      <c r="B165" s="112" t="s">
        <v>24</v>
      </c>
      <c r="C165" s="75"/>
      <c r="D165" s="89">
        <v>3.0</v>
      </c>
      <c r="E165" s="124" t="s">
        <v>7</v>
      </c>
      <c r="F165" s="94">
        <v>11.0</v>
      </c>
      <c r="G165" s="107" t="s">
        <v>19</v>
      </c>
      <c r="H165" s="89">
        <v>3.0</v>
      </c>
      <c r="I165" s="124" t="s">
        <v>7</v>
      </c>
      <c r="J165" s="94">
        <v>11.0</v>
      </c>
      <c r="K165" s="107" t="s">
        <v>19</v>
      </c>
      <c r="L165" s="94">
        <v>4.0</v>
      </c>
      <c r="M165" s="96" t="s">
        <v>26</v>
      </c>
      <c r="N165" s="94">
        <v>6.0</v>
      </c>
      <c r="O165" s="110" t="s">
        <v>28</v>
      </c>
      <c r="P165" s="94">
        <v>12.0</v>
      </c>
      <c r="Q165" s="83" t="s">
        <v>34</v>
      </c>
      <c r="R165" s="89">
        <v>3.0</v>
      </c>
      <c r="S165" s="124" t="s">
        <v>7</v>
      </c>
      <c r="T165" s="94">
        <v>11.0</v>
      </c>
      <c r="U165" s="107" t="s">
        <v>19</v>
      </c>
      <c r="V165" s="94">
        <v>4.0</v>
      </c>
      <c r="W165" s="96" t="s">
        <v>26</v>
      </c>
      <c r="X165" s="94">
        <v>6.0</v>
      </c>
      <c r="Y165" s="110" t="s">
        <v>28</v>
      </c>
      <c r="Z165" s="94">
        <v>12.0</v>
      </c>
      <c r="AA165" s="83" t="s">
        <v>34</v>
      </c>
      <c r="AB165" s="89">
        <v>3.0</v>
      </c>
      <c r="AC165" s="124" t="s">
        <v>7</v>
      </c>
      <c r="AD165" s="94">
        <v>11.0</v>
      </c>
      <c r="AE165" s="107" t="s">
        <v>19</v>
      </c>
      <c r="AF165" s="94">
        <v>4.0</v>
      </c>
      <c r="AG165" s="96" t="s">
        <v>26</v>
      </c>
      <c r="AH165" s="94">
        <v>6.0</v>
      </c>
      <c r="AI165" s="110" t="s">
        <v>28</v>
      </c>
      <c r="AJ165" s="94">
        <v>12.0</v>
      </c>
      <c r="AK165" s="83" t="s">
        <v>34</v>
      </c>
      <c r="AL165" s="94">
        <v>4.0</v>
      </c>
      <c r="AM165" s="96" t="s">
        <v>26</v>
      </c>
      <c r="AN165" s="94">
        <v>6.0</v>
      </c>
      <c r="AO165" s="110" t="s">
        <v>28</v>
      </c>
      <c r="AP165" s="94">
        <v>12.0</v>
      </c>
      <c r="AQ165" s="83" t="s">
        <v>34</v>
      </c>
      <c r="AR165" s="87"/>
      <c r="AS165" s="87"/>
      <c r="AT165" s="87"/>
      <c r="AU165" s="87"/>
    </row>
    <row r="166">
      <c r="A166" s="75"/>
      <c r="B166" s="97"/>
      <c r="C166" s="75"/>
      <c r="D166" s="98"/>
      <c r="E166" s="99"/>
      <c r="F166" s="100"/>
      <c r="G166" s="101"/>
      <c r="H166" s="102"/>
      <c r="I166" s="103"/>
      <c r="J166" s="102"/>
      <c r="K166" s="102"/>
      <c r="L166" s="104"/>
      <c r="M166" s="101"/>
      <c r="N166" s="100"/>
      <c r="O166" s="101"/>
      <c r="P166" s="100"/>
      <c r="Q166" s="101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</row>
    <row r="167">
      <c r="A167" s="73" t="s">
        <v>97</v>
      </c>
      <c r="B167" s="88" t="s">
        <v>98</v>
      </c>
      <c r="C167" s="75"/>
      <c r="D167" s="94" t="s">
        <v>1</v>
      </c>
      <c r="E167" s="96" t="s">
        <v>2</v>
      </c>
      <c r="F167" s="94" t="s">
        <v>1</v>
      </c>
      <c r="G167" s="96" t="s">
        <v>2</v>
      </c>
      <c r="H167" s="94" t="s">
        <v>21</v>
      </c>
      <c r="I167" s="96" t="s">
        <v>22</v>
      </c>
      <c r="J167" s="94" t="s">
        <v>21</v>
      </c>
      <c r="K167" s="96" t="s">
        <v>22</v>
      </c>
      <c r="L167" s="94" t="s">
        <v>21</v>
      </c>
      <c r="M167" s="96" t="s">
        <v>22</v>
      </c>
      <c r="N167" s="78" t="s">
        <v>73</v>
      </c>
      <c r="O167" s="80" t="s">
        <v>74</v>
      </c>
      <c r="P167" s="78" t="s">
        <v>73</v>
      </c>
      <c r="Q167" s="80" t="s">
        <v>74</v>
      </c>
      <c r="R167" s="82" t="s">
        <v>97</v>
      </c>
      <c r="S167" s="83" t="s">
        <v>98</v>
      </c>
      <c r="T167" s="82" t="s">
        <v>97</v>
      </c>
      <c r="U167" s="83" t="s">
        <v>98</v>
      </c>
      <c r="V167" s="82" t="s">
        <v>97</v>
      </c>
      <c r="W167" s="83" t="s">
        <v>98</v>
      </c>
      <c r="X167" s="86"/>
      <c r="Y167" s="86"/>
      <c r="Z167" s="86"/>
      <c r="AA167" s="86"/>
      <c r="AB167" s="86"/>
      <c r="AC167" s="86"/>
      <c r="AD167" s="86"/>
      <c r="AE167" s="86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</row>
    <row r="168">
      <c r="A168" s="73">
        <v>4.0</v>
      </c>
      <c r="B168" s="74" t="s">
        <v>26</v>
      </c>
      <c r="C168" s="75"/>
      <c r="D168" s="89">
        <v>3.0</v>
      </c>
      <c r="E168" s="124" t="s">
        <v>7</v>
      </c>
      <c r="F168" s="94">
        <v>7.0</v>
      </c>
      <c r="G168" s="110" t="s">
        <v>13</v>
      </c>
      <c r="H168" s="94">
        <v>4.0</v>
      </c>
      <c r="I168" s="96" t="s">
        <v>26</v>
      </c>
      <c r="J168" s="94">
        <v>8.0</v>
      </c>
      <c r="K168" s="107" t="s">
        <v>30</v>
      </c>
      <c r="L168" s="94">
        <v>10.0</v>
      </c>
      <c r="M168" s="91" t="s">
        <v>32</v>
      </c>
      <c r="N168" s="89">
        <v>3.0</v>
      </c>
      <c r="O168" s="124" t="s">
        <v>7</v>
      </c>
      <c r="P168" s="94">
        <v>7.0</v>
      </c>
      <c r="Q168" s="110" t="s">
        <v>13</v>
      </c>
      <c r="R168" s="94">
        <v>4.0</v>
      </c>
      <c r="S168" s="96" t="s">
        <v>26</v>
      </c>
      <c r="T168" s="94">
        <v>8.0</v>
      </c>
      <c r="U168" s="107" t="s">
        <v>30</v>
      </c>
      <c r="V168" s="94">
        <v>10.0</v>
      </c>
      <c r="W168" s="91" t="s">
        <v>32</v>
      </c>
      <c r="X168" s="86"/>
      <c r="Y168" s="86"/>
      <c r="Z168" s="86"/>
      <c r="AA168" s="86"/>
      <c r="AB168" s="86"/>
      <c r="AC168" s="86"/>
      <c r="AD168" s="86"/>
      <c r="AE168" s="86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</row>
    <row r="169">
      <c r="A169" s="75"/>
      <c r="B169" s="97"/>
      <c r="C169" s="75"/>
      <c r="D169" s="98"/>
      <c r="E169" s="99"/>
      <c r="F169" s="100"/>
      <c r="G169" s="101"/>
      <c r="H169" s="102"/>
      <c r="I169" s="103"/>
      <c r="J169" s="102"/>
      <c r="K169" s="102"/>
      <c r="L169" s="104"/>
      <c r="M169" s="101"/>
      <c r="N169" s="100"/>
      <c r="O169" s="101"/>
      <c r="P169" s="100"/>
      <c r="Q169" s="101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</row>
    <row r="170">
      <c r="A170" s="73" t="s">
        <v>97</v>
      </c>
      <c r="B170" s="88" t="s">
        <v>98</v>
      </c>
      <c r="C170" s="75"/>
      <c r="D170" s="76" t="s">
        <v>35</v>
      </c>
      <c r="E170" s="77" t="s">
        <v>36</v>
      </c>
      <c r="F170" s="76" t="s">
        <v>35</v>
      </c>
      <c r="G170" s="77" t="s">
        <v>36</v>
      </c>
      <c r="H170" s="92" t="s">
        <v>49</v>
      </c>
      <c r="I170" s="114" t="s">
        <v>50</v>
      </c>
      <c r="J170" s="92" t="s">
        <v>49</v>
      </c>
      <c r="K170" s="114" t="s">
        <v>50</v>
      </c>
      <c r="L170" s="92" t="s">
        <v>49</v>
      </c>
      <c r="M170" s="114" t="s">
        <v>50</v>
      </c>
      <c r="N170" s="78" t="s">
        <v>57</v>
      </c>
      <c r="O170" s="79" t="s">
        <v>58</v>
      </c>
      <c r="P170" s="78" t="s">
        <v>57</v>
      </c>
      <c r="Q170" s="79" t="s">
        <v>58</v>
      </c>
      <c r="R170" s="81" t="s">
        <v>65</v>
      </c>
      <c r="S170" s="115" t="s">
        <v>66</v>
      </c>
      <c r="T170" s="81" t="s">
        <v>65</v>
      </c>
      <c r="U170" s="115" t="s">
        <v>66</v>
      </c>
      <c r="V170" s="81" t="s">
        <v>65</v>
      </c>
      <c r="W170" s="115" t="s">
        <v>66</v>
      </c>
      <c r="X170" s="78" t="s">
        <v>73</v>
      </c>
      <c r="Y170" s="80" t="s">
        <v>74</v>
      </c>
      <c r="Z170" s="78" t="s">
        <v>73</v>
      </c>
      <c r="AA170" s="80" t="s">
        <v>74</v>
      </c>
      <c r="AB170" s="82" t="s">
        <v>97</v>
      </c>
      <c r="AC170" s="83" t="s">
        <v>98</v>
      </c>
      <c r="AD170" s="82" t="s">
        <v>97</v>
      </c>
      <c r="AE170" s="83" t="s">
        <v>98</v>
      </c>
      <c r="AF170" s="82" t="s">
        <v>97</v>
      </c>
      <c r="AG170" s="83" t="s">
        <v>98</v>
      </c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</row>
    <row r="171">
      <c r="A171" s="73">
        <v>6.0</v>
      </c>
      <c r="B171" s="108" t="s">
        <v>28</v>
      </c>
      <c r="C171" s="75"/>
      <c r="D171" s="94">
        <v>7.0</v>
      </c>
      <c r="E171" s="110" t="s">
        <v>13</v>
      </c>
      <c r="F171" s="94">
        <v>11.0</v>
      </c>
      <c r="G171" s="107" t="s">
        <v>19</v>
      </c>
      <c r="H171" s="94">
        <v>2.0</v>
      </c>
      <c r="I171" s="107" t="s">
        <v>24</v>
      </c>
      <c r="J171" s="94">
        <v>8.0</v>
      </c>
      <c r="K171" s="107" t="s">
        <v>30</v>
      </c>
      <c r="L171" s="94">
        <v>12.0</v>
      </c>
      <c r="M171" s="83" t="s">
        <v>34</v>
      </c>
      <c r="N171" s="94">
        <v>7.0</v>
      </c>
      <c r="O171" s="110" t="s">
        <v>13</v>
      </c>
      <c r="P171" s="94">
        <v>11.0</v>
      </c>
      <c r="Q171" s="107" t="s">
        <v>19</v>
      </c>
      <c r="R171" s="94">
        <v>2.0</v>
      </c>
      <c r="S171" s="107" t="s">
        <v>24</v>
      </c>
      <c r="T171" s="94">
        <v>8.0</v>
      </c>
      <c r="U171" s="107" t="s">
        <v>30</v>
      </c>
      <c r="V171" s="94">
        <v>12.0</v>
      </c>
      <c r="W171" s="83" t="s">
        <v>34</v>
      </c>
      <c r="X171" s="94">
        <v>7.0</v>
      </c>
      <c r="Y171" s="110" t="s">
        <v>13</v>
      </c>
      <c r="Z171" s="94">
        <v>11.0</v>
      </c>
      <c r="AA171" s="107" t="s">
        <v>19</v>
      </c>
      <c r="AB171" s="82">
        <v>2.0</v>
      </c>
      <c r="AC171" s="95" t="s">
        <v>24</v>
      </c>
      <c r="AD171" s="94">
        <v>8.0</v>
      </c>
      <c r="AE171" s="107" t="s">
        <v>30</v>
      </c>
      <c r="AF171" s="94">
        <v>12.0</v>
      </c>
      <c r="AG171" s="83" t="s">
        <v>34</v>
      </c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</row>
    <row r="172">
      <c r="A172" s="75"/>
      <c r="B172" s="97"/>
      <c r="C172" s="75"/>
      <c r="D172" s="98"/>
      <c r="E172" s="99"/>
      <c r="F172" s="100"/>
      <c r="G172" s="101"/>
      <c r="H172" s="102"/>
      <c r="I172" s="103"/>
      <c r="J172" s="102"/>
      <c r="K172" s="102"/>
      <c r="L172" s="104"/>
      <c r="M172" s="101"/>
      <c r="N172" s="100"/>
      <c r="O172" s="101"/>
      <c r="P172" s="100"/>
      <c r="Q172" s="101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</row>
    <row r="173">
      <c r="A173" s="73" t="s">
        <v>97</v>
      </c>
      <c r="B173" s="88" t="s">
        <v>98</v>
      </c>
      <c r="C173" s="75"/>
      <c r="D173" s="94" t="s">
        <v>1</v>
      </c>
      <c r="E173" s="96" t="s">
        <v>2</v>
      </c>
      <c r="F173" s="94" t="s">
        <v>1</v>
      </c>
      <c r="G173" s="96" t="s">
        <v>2</v>
      </c>
      <c r="H173" s="94" t="s">
        <v>21</v>
      </c>
      <c r="I173" s="96" t="s">
        <v>22</v>
      </c>
      <c r="J173" s="94" t="s">
        <v>21</v>
      </c>
      <c r="K173" s="96" t="s">
        <v>22</v>
      </c>
      <c r="L173" s="94" t="s">
        <v>21</v>
      </c>
      <c r="M173" s="96" t="s">
        <v>22</v>
      </c>
      <c r="N173" s="92" t="s">
        <v>49</v>
      </c>
      <c r="O173" s="114" t="s">
        <v>50</v>
      </c>
      <c r="P173" s="92" t="s">
        <v>49</v>
      </c>
      <c r="Q173" s="114" t="s">
        <v>50</v>
      </c>
      <c r="R173" s="92" t="s">
        <v>49</v>
      </c>
      <c r="S173" s="114" t="s">
        <v>50</v>
      </c>
      <c r="T173" s="81" t="s">
        <v>65</v>
      </c>
      <c r="U173" s="115" t="s">
        <v>66</v>
      </c>
      <c r="V173" s="81" t="s">
        <v>65</v>
      </c>
      <c r="W173" s="115" t="s">
        <v>66</v>
      </c>
      <c r="X173" s="81" t="s">
        <v>65</v>
      </c>
      <c r="Y173" s="115" t="s">
        <v>66</v>
      </c>
      <c r="Z173" s="78" t="s">
        <v>73</v>
      </c>
      <c r="AA173" s="80" t="s">
        <v>74</v>
      </c>
      <c r="AB173" s="78" t="s">
        <v>73</v>
      </c>
      <c r="AC173" s="80" t="s">
        <v>74</v>
      </c>
      <c r="AD173" s="82" t="s">
        <v>89</v>
      </c>
      <c r="AE173" s="83" t="s">
        <v>90</v>
      </c>
      <c r="AF173" s="82" t="s">
        <v>89</v>
      </c>
      <c r="AG173" s="83" t="s">
        <v>90</v>
      </c>
      <c r="AH173" s="82" t="s">
        <v>97</v>
      </c>
      <c r="AI173" s="83" t="s">
        <v>98</v>
      </c>
      <c r="AJ173" s="82" t="s">
        <v>97</v>
      </c>
      <c r="AK173" s="83" t="s">
        <v>98</v>
      </c>
      <c r="AL173" s="82" t="s">
        <v>97</v>
      </c>
      <c r="AM173" s="83" t="s">
        <v>98</v>
      </c>
      <c r="AN173" s="87"/>
      <c r="AO173" s="87"/>
      <c r="AP173" s="87"/>
      <c r="AQ173" s="87"/>
      <c r="AR173" s="87"/>
      <c r="AS173" s="87"/>
      <c r="AT173" s="87"/>
      <c r="AU173" s="87"/>
    </row>
    <row r="174">
      <c r="A174" s="73">
        <v>8.0</v>
      </c>
      <c r="B174" s="112" t="s">
        <v>30</v>
      </c>
      <c r="C174" s="75"/>
      <c r="D174" s="89">
        <v>3.0</v>
      </c>
      <c r="E174" s="124" t="s">
        <v>7</v>
      </c>
      <c r="F174" s="94">
        <v>11.0</v>
      </c>
      <c r="G174" s="107" t="s">
        <v>19</v>
      </c>
      <c r="H174" s="94">
        <v>4.0</v>
      </c>
      <c r="I174" s="96" t="s">
        <v>26</v>
      </c>
      <c r="J174" s="94">
        <v>6.0</v>
      </c>
      <c r="K174" s="110" t="s">
        <v>28</v>
      </c>
      <c r="L174" s="94">
        <v>12.0</v>
      </c>
      <c r="M174" s="83" t="s">
        <v>34</v>
      </c>
      <c r="N174" s="94">
        <v>4.0</v>
      </c>
      <c r="O174" s="96" t="s">
        <v>26</v>
      </c>
      <c r="P174" s="94">
        <v>6.0</v>
      </c>
      <c r="Q174" s="110" t="s">
        <v>28</v>
      </c>
      <c r="R174" s="94">
        <v>12.0</v>
      </c>
      <c r="S174" s="83" t="s">
        <v>34</v>
      </c>
      <c r="T174" s="94">
        <v>4.0</v>
      </c>
      <c r="U174" s="96" t="s">
        <v>26</v>
      </c>
      <c r="V174" s="94">
        <v>6.0</v>
      </c>
      <c r="W174" s="110" t="s">
        <v>28</v>
      </c>
      <c r="X174" s="94">
        <v>12.0</v>
      </c>
      <c r="Y174" s="83" t="s">
        <v>34</v>
      </c>
      <c r="Z174" s="89">
        <v>3.0</v>
      </c>
      <c r="AA174" s="124" t="s">
        <v>7</v>
      </c>
      <c r="AB174" s="94">
        <v>11.0</v>
      </c>
      <c r="AC174" s="107" t="s">
        <v>19</v>
      </c>
      <c r="AD174" s="89">
        <v>3.0</v>
      </c>
      <c r="AE174" s="124" t="s">
        <v>7</v>
      </c>
      <c r="AF174" s="94">
        <v>11.0</v>
      </c>
      <c r="AG174" s="107" t="s">
        <v>19</v>
      </c>
      <c r="AH174" s="94">
        <v>4.0</v>
      </c>
      <c r="AI174" s="96" t="s">
        <v>26</v>
      </c>
      <c r="AJ174" s="94">
        <v>6.0</v>
      </c>
      <c r="AK174" s="110" t="s">
        <v>28</v>
      </c>
      <c r="AL174" s="94">
        <v>12.0</v>
      </c>
      <c r="AM174" s="83" t="s">
        <v>34</v>
      </c>
      <c r="AN174" s="87"/>
      <c r="AO174" s="87"/>
      <c r="AP174" s="87"/>
      <c r="AQ174" s="87"/>
      <c r="AR174" s="87"/>
      <c r="AS174" s="87"/>
      <c r="AT174" s="87"/>
      <c r="AU174" s="87"/>
    </row>
    <row r="175">
      <c r="A175" s="75"/>
      <c r="B175" s="97"/>
      <c r="C175" s="75"/>
      <c r="D175" s="98"/>
      <c r="E175" s="99"/>
      <c r="F175" s="100"/>
      <c r="G175" s="101"/>
      <c r="H175" s="102"/>
      <c r="I175" s="103"/>
      <c r="J175" s="102"/>
      <c r="K175" s="102"/>
      <c r="L175" s="104"/>
      <c r="M175" s="101"/>
      <c r="N175" s="100"/>
      <c r="O175" s="101"/>
      <c r="P175" s="100"/>
      <c r="Q175" s="101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</row>
    <row r="176">
      <c r="A176" s="73" t="s">
        <v>97</v>
      </c>
      <c r="B176" s="88" t="s">
        <v>98</v>
      </c>
      <c r="C176" s="75"/>
      <c r="D176" s="94" t="s">
        <v>1</v>
      </c>
      <c r="E176" s="96" t="s">
        <v>2</v>
      </c>
      <c r="F176" s="94" t="s">
        <v>1</v>
      </c>
      <c r="G176" s="96" t="s">
        <v>2</v>
      </c>
      <c r="H176" s="92" t="s">
        <v>49</v>
      </c>
      <c r="I176" s="114" t="s">
        <v>50</v>
      </c>
      <c r="J176" s="92" t="s">
        <v>49</v>
      </c>
      <c r="K176" s="114" t="s">
        <v>50</v>
      </c>
      <c r="L176" s="92" t="s">
        <v>49</v>
      </c>
      <c r="M176" s="114" t="s">
        <v>50</v>
      </c>
      <c r="N176" s="81" t="s">
        <v>65</v>
      </c>
      <c r="O176" s="115" t="s">
        <v>66</v>
      </c>
      <c r="P176" s="81" t="s">
        <v>65</v>
      </c>
      <c r="Q176" s="115" t="s">
        <v>66</v>
      </c>
      <c r="R176" s="81" t="s">
        <v>65</v>
      </c>
      <c r="S176" s="115" t="s">
        <v>66</v>
      </c>
      <c r="T176" s="78" t="s">
        <v>73</v>
      </c>
      <c r="U176" s="80" t="s">
        <v>74</v>
      </c>
      <c r="V176" s="78" t="s">
        <v>73</v>
      </c>
      <c r="W176" s="80" t="s">
        <v>74</v>
      </c>
      <c r="X176" s="81" t="s">
        <v>81</v>
      </c>
      <c r="Y176" s="80" t="s">
        <v>82</v>
      </c>
      <c r="Z176" s="81" t="s">
        <v>81</v>
      </c>
      <c r="AA176" s="80" t="s">
        <v>82</v>
      </c>
      <c r="AB176" s="81" t="s">
        <v>81</v>
      </c>
      <c r="AC176" s="80" t="s">
        <v>82</v>
      </c>
      <c r="AD176" s="86"/>
      <c r="AE176" s="86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</row>
    <row r="177">
      <c r="A177" s="73">
        <v>10.0</v>
      </c>
      <c r="B177" s="125" t="s">
        <v>32</v>
      </c>
      <c r="C177" s="75"/>
      <c r="D177" s="89">
        <v>3.0</v>
      </c>
      <c r="E177" s="124" t="s">
        <v>7</v>
      </c>
      <c r="F177" s="94">
        <v>7.0</v>
      </c>
      <c r="G177" s="110" t="s">
        <v>13</v>
      </c>
      <c r="H177" s="94">
        <v>4.0</v>
      </c>
      <c r="I177" s="96" t="s">
        <v>26</v>
      </c>
      <c r="J177" s="94">
        <v>8.0</v>
      </c>
      <c r="K177" s="107" t="s">
        <v>30</v>
      </c>
      <c r="L177" s="94">
        <v>10.0</v>
      </c>
      <c r="M177" s="91" t="s">
        <v>32</v>
      </c>
      <c r="N177" s="94">
        <v>4.0</v>
      </c>
      <c r="O177" s="96" t="s">
        <v>26</v>
      </c>
      <c r="P177" s="94">
        <v>8.0</v>
      </c>
      <c r="Q177" s="107" t="s">
        <v>30</v>
      </c>
      <c r="R177" s="94">
        <v>10.0</v>
      </c>
      <c r="S177" s="91" t="s">
        <v>32</v>
      </c>
      <c r="T177" s="89">
        <v>3.0</v>
      </c>
      <c r="U177" s="124" t="s">
        <v>7</v>
      </c>
      <c r="V177" s="94">
        <v>7.0</v>
      </c>
      <c r="W177" s="110" t="s">
        <v>13</v>
      </c>
      <c r="X177" s="94">
        <v>4.0</v>
      </c>
      <c r="Y177" s="96" t="s">
        <v>26</v>
      </c>
      <c r="Z177" s="94">
        <v>8.0</v>
      </c>
      <c r="AA177" s="107" t="s">
        <v>30</v>
      </c>
      <c r="AB177" s="94">
        <v>10.0</v>
      </c>
      <c r="AC177" s="91" t="s">
        <v>32</v>
      </c>
      <c r="AD177" s="86"/>
      <c r="AE177" s="86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</row>
    <row r="178">
      <c r="A178" s="102"/>
      <c r="B178" s="97"/>
      <c r="C178" s="102"/>
      <c r="D178" s="98"/>
      <c r="E178" s="99"/>
      <c r="F178" s="100"/>
      <c r="G178" s="101"/>
      <c r="H178" s="102"/>
      <c r="I178" s="103"/>
      <c r="J178" s="102"/>
      <c r="K178" s="102"/>
      <c r="L178" s="104"/>
      <c r="M178" s="101"/>
      <c r="N178" s="100"/>
      <c r="O178" s="101"/>
      <c r="P178" s="100"/>
      <c r="Q178" s="101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</row>
    <row r="179">
      <c r="A179" s="132" t="s">
        <v>97</v>
      </c>
      <c r="B179" s="88" t="s">
        <v>98</v>
      </c>
      <c r="C179" s="102"/>
      <c r="D179" s="94" t="s">
        <v>1</v>
      </c>
      <c r="E179" s="96" t="s">
        <v>2</v>
      </c>
      <c r="F179" s="94" t="s">
        <v>1</v>
      </c>
      <c r="G179" s="96" t="s">
        <v>2</v>
      </c>
      <c r="H179" s="92" t="s">
        <v>49</v>
      </c>
      <c r="I179" s="114" t="s">
        <v>50</v>
      </c>
      <c r="J179" s="92" t="s">
        <v>49</v>
      </c>
      <c r="K179" s="114" t="s">
        <v>50</v>
      </c>
      <c r="L179" s="92" t="s">
        <v>49</v>
      </c>
      <c r="M179" s="114" t="s">
        <v>50</v>
      </c>
      <c r="N179" s="81" t="s">
        <v>65</v>
      </c>
      <c r="O179" s="115" t="s">
        <v>66</v>
      </c>
      <c r="P179" s="81" t="s">
        <v>65</v>
      </c>
      <c r="Q179" s="115" t="s">
        <v>66</v>
      </c>
      <c r="R179" s="81" t="s">
        <v>65</v>
      </c>
      <c r="S179" s="115" t="s">
        <v>66</v>
      </c>
      <c r="T179" s="82" t="s">
        <v>89</v>
      </c>
      <c r="U179" s="83" t="s">
        <v>90</v>
      </c>
      <c r="V179" s="82" t="s">
        <v>89</v>
      </c>
      <c r="W179" s="83" t="s">
        <v>90</v>
      </c>
      <c r="X179" s="82" t="s">
        <v>97</v>
      </c>
      <c r="Y179" s="83" t="s">
        <v>98</v>
      </c>
      <c r="Z179" s="82" t="s">
        <v>97</v>
      </c>
      <c r="AA179" s="83" t="s">
        <v>98</v>
      </c>
      <c r="AB179" s="82" t="s">
        <v>97</v>
      </c>
      <c r="AC179" s="83" t="s">
        <v>98</v>
      </c>
      <c r="AD179" s="86"/>
      <c r="AE179" s="86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</row>
    <row r="180">
      <c r="A180" s="132">
        <v>12.0</v>
      </c>
      <c r="B180" s="88" t="s">
        <v>34</v>
      </c>
      <c r="C180" s="102"/>
      <c r="D180" s="94">
        <v>7.0</v>
      </c>
      <c r="E180" s="110" t="s">
        <v>13</v>
      </c>
      <c r="F180" s="94">
        <v>11.0</v>
      </c>
      <c r="G180" s="107" t="s">
        <v>19</v>
      </c>
      <c r="H180" s="94">
        <v>2.0</v>
      </c>
      <c r="I180" s="107" t="s">
        <v>24</v>
      </c>
      <c r="J180" s="94">
        <v>8.0</v>
      </c>
      <c r="K180" s="107" t="s">
        <v>30</v>
      </c>
      <c r="L180" s="94">
        <v>12.0</v>
      </c>
      <c r="M180" s="83" t="s">
        <v>34</v>
      </c>
      <c r="N180" s="94">
        <v>2.0</v>
      </c>
      <c r="O180" s="107" t="s">
        <v>24</v>
      </c>
      <c r="P180" s="94">
        <v>8.0</v>
      </c>
      <c r="Q180" s="107" t="s">
        <v>30</v>
      </c>
      <c r="R180" s="94">
        <v>12.0</v>
      </c>
      <c r="S180" s="83" t="s">
        <v>34</v>
      </c>
      <c r="T180" s="94">
        <v>7.0</v>
      </c>
      <c r="U180" s="110" t="s">
        <v>13</v>
      </c>
      <c r="V180" s="94">
        <v>11.0</v>
      </c>
      <c r="W180" s="107" t="s">
        <v>19</v>
      </c>
      <c r="X180" s="94">
        <v>2.0</v>
      </c>
      <c r="Y180" s="107" t="s">
        <v>24</v>
      </c>
      <c r="Z180" s="94">
        <v>8.0</v>
      </c>
      <c r="AA180" s="107" t="s">
        <v>30</v>
      </c>
      <c r="AB180" s="94">
        <v>12.0</v>
      </c>
      <c r="AC180" s="83" t="s">
        <v>34</v>
      </c>
      <c r="AD180" s="86"/>
      <c r="AE180" s="86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</row>
    <row r="181">
      <c r="A181" s="133"/>
      <c r="B181" s="105"/>
      <c r="C181" s="133"/>
      <c r="D181" s="134"/>
      <c r="E181" s="135"/>
      <c r="F181" s="135"/>
      <c r="G181" s="136"/>
      <c r="H181" s="137"/>
      <c r="I181" s="138"/>
      <c r="J181" s="137"/>
      <c r="K181" s="137"/>
      <c r="L181" s="134"/>
      <c r="M181" s="136"/>
      <c r="N181" s="135"/>
      <c r="O181" s="135"/>
      <c r="P181" s="135"/>
      <c r="Q181" s="136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</row>
    <row r="182">
      <c r="A182" s="139"/>
      <c r="B182" s="87"/>
      <c r="C182" s="133"/>
      <c r="D182" s="87"/>
      <c r="E182" s="87"/>
      <c r="F182" s="87"/>
      <c r="G182" s="87"/>
      <c r="H182" s="140"/>
      <c r="I182" s="140"/>
      <c r="J182" s="140"/>
      <c r="K182" s="140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</row>
    <row r="183">
      <c r="A183" s="139"/>
      <c r="B183" s="87"/>
      <c r="C183" s="133"/>
      <c r="D183" s="87"/>
      <c r="E183" s="87"/>
      <c r="F183" s="87"/>
      <c r="G183" s="87"/>
      <c r="H183" s="140"/>
      <c r="I183" s="140"/>
      <c r="J183" s="140"/>
      <c r="K183" s="140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</row>
    <row r="184">
      <c r="A184" s="139"/>
      <c r="B184" s="87"/>
      <c r="C184" s="133"/>
      <c r="D184" s="87"/>
      <c r="E184" s="87"/>
      <c r="F184" s="87"/>
      <c r="G184" s="87"/>
      <c r="H184" s="140"/>
      <c r="I184" s="140"/>
      <c r="J184" s="140"/>
      <c r="K184" s="140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</row>
    <row r="185">
      <c r="A185" s="139"/>
      <c r="B185" s="87"/>
      <c r="C185" s="133"/>
      <c r="D185" s="87"/>
      <c r="E185" s="87"/>
      <c r="F185" s="87"/>
      <c r="G185" s="87"/>
      <c r="H185" s="140"/>
      <c r="I185" s="140"/>
      <c r="J185" s="140"/>
      <c r="K185" s="140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</row>
    <row r="186">
      <c r="A186" s="139"/>
      <c r="B186" s="87"/>
      <c r="C186" s="133"/>
      <c r="D186" s="87"/>
      <c r="E186" s="87"/>
      <c r="F186" s="87"/>
      <c r="G186" s="87"/>
      <c r="H186" s="140"/>
      <c r="I186" s="140"/>
      <c r="J186" s="140"/>
      <c r="K186" s="140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</row>
    <row r="187">
      <c r="A187" s="139"/>
      <c r="B187" s="87"/>
      <c r="C187" s="133"/>
      <c r="D187" s="87"/>
      <c r="E187" s="87"/>
      <c r="F187" s="87"/>
      <c r="G187" s="87"/>
      <c r="H187" s="140"/>
      <c r="I187" s="140"/>
      <c r="J187" s="140"/>
      <c r="K187" s="140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</row>
    <row r="188">
      <c r="A188" s="139"/>
      <c r="B188" s="87"/>
      <c r="C188" s="133"/>
      <c r="D188" s="87"/>
      <c r="E188" s="87"/>
      <c r="F188" s="87"/>
      <c r="G188" s="87"/>
      <c r="H188" s="140"/>
      <c r="I188" s="140"/>
      <c r="J188" s="140"/>
      <c r="K188" s="140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</row>
    <row r="189">
      <c r="A189" s="139"/>
      <c r="B189" s="87"/>
      <c r="C189" s="133"/>
      <c r="D189" s="87"/>
      <c r="E189" s="87"/>
      <c r="F189" s="87"/>
      <c r="G189" s="87"/>
      <c r="H189" s="140"/>
      <c r="I189" s="140"/>
      <c r="J189" s="140"/>
      <c r="K189" s="140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</row>
    <row r="190">
      <c r="A190" s="139"/>
      <c r="B190" s="87"/>
      <c r="C190" s="133"/>
      <c r="D190" s="87"/>
      <c r="E190" s="87"/>
      <c r="F190" s="87"/>
      <c r="G190" s="87"/>
      <c r="H190" s="140"/>
      <c r="I190" s="140"/>
      <c r="J190" s="140"/>
      <c r="K190" s="140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</row>
    <row r="191">
      <c r="A191" s="139"/>
      <c r="B191" s="87"/>
      <c r="C191" s="133"/>
      <c r="D191" s="87"/>
      <c r="E191" s="87"/>
      <c r="F191" s="87"/>
      <c r="G191" s="87"/>
      <c r="H191" s="140"/>
      <c r="I191" s="140"/>
      <c r="J191" s="140"/>
      <c r="K191" s="140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</row>
    <row r="192">
      <c r="A192" s="139"/>
      <c r="B192" s="87"/>
      <c r="C192" s="133"/>
      <c r="D192" s="87"/>
      <c r="E192" s="87"/>
      <c r="F192" s="87"/>
      <c r="G192" s="87"/>
      <c r="H192" s="140"/>
      <c r="I192" s="140"/>
      <c r="J192" s="140"/>
      <c r="K192" s="140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</row>
    <row r="193">
      <c r="A193" s="139"/>
      <c r="B193" s="87"/>
      <c r="C193" s="133"/>
      <c r="D193" s="87"/>
      <c r="E193" s="87"/>
      <c r="F193" s="87"/>
      <c r="G193" s="87"/>
      <c r="H193" s="140"/>
      <c r="I193" s="140"/>
      <c r="J193" s="140"/>
      <c r="K193" s="140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</row>
    <row r="194">
      <c r="A194" s="139"/>
      <c r="B194" s="87"/>
      <c r="C194" s="133"/>
      <c r="D194" s="87"/>
      <c r="E194" s="87"/>
      <c r="F194" s="87"/>
      <c r="G194" s="87"/>
      <c r="H194" s="140"/>
      <c r="I194" s="140"/>
      <c r="J194" s="140"/>
      <c r="K194" s="140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</row>
    <row r="195">
      <c r="A195" s="139"/>
      <c r="B195" s="87"/>
      <c r="C195" s="133"/>
      <c r="D195" s="87"/>
      <c r="E195" s="87"/>
      <c r="F195" s="87"/>
      <c r="G195" s="87"/>
      <c r="H195" s="140"/>
      <c r="I195" s="140"/>
      <c r="J195" s="140"/>
      <c r="K195" s="140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</row>
    <row r="196">
      <c r="A196" s="139"/>
      <c r="B196" s="87"/>
      <c r="C196" s="133"/>
      <c r="D196" s="87"/>
      <c r="E196" s="87"/>
      <c r="F196" s="87"/>
      <c r="G196" s="87"/>
      <c r="H196" s="140"/>
      <c r="I196" s="140"/>
      <c r="J196" s="140"/>
      <c r="K196" s="140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</row>
    <row r="197">
      <c r="A197" s="139"/>
      <c r="B197" s="87"/>
      <c r="C197" s="133"/>
      <c r="D197" s="87"/>
      <c r="E197" s="87"/>
      <c r="F197" s="87"/>
      <c r="G197" s="87"/>
      <c r="H197" s="140"/>
      <c r="I197" s="140"/>
      <c r="J197" s="140"/>
      <c r="K197" s="140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</row>
    <row r="198">
      <c r="A198" s="139"/>
      <c r="B198" s="87"/>
      <c r="C198" s="133"/>
      <c r="D198" s="87"/>
      <c r="E198" s="87"/>
      <c r="F198" s="87"/>
      <c r="G198" s="87"/>
      <c r="H198" s="140"/>
      <c r="I198" s="140"/>
      <c r="J198" s="140"/>
      <c r="K198" s="140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</row>
    <row r="199">
      <c r="A199" s="139"/>
      <c r="B199" s="87"/>
      <c r="C199" s="133"/>
      <c r="D199" s="87"/>
      <c r="E199" s="87"/>
      <c r="F199" s="87"/>
      <c r="G199" s="87"/>
      <c r="H199" s="140"/>
      <c r="I199" s="140"/>
      <c r="J199" s="140"/>
      <c r="K199" s="140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</row>
    <row r="200">
      <c r="A200" s="139"/>
      <c r="B200" s="87"/>
      <c r="C200" s="133"/>
      <c r="D200" s="87"/>
      <c r="E200" s="87"/>
      <c r="F200" s="87"/>
      <c r="G200" s="87"/>
      <c r="H200" s="140"/>
      <c r="I200" s="140"/>
      <c r="J200" s="140"/>
      <c r="K200" s="140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</row>
    <row r="201">
      <c r="A201" s="139"/>
      <c r="B201" s="87"/>
      <c r="C201" s="133"/>
      <c r="D201" s="87"/>
      <c r="E201" s="87"/>
      <c r="F201" s="87"/>
      <c r="G201" s="87"/>
      <c r="H201" s="140"/>
      <c r="I201" s="140"/>
      <c r="J201" s="140"/>
      <c r="K201" s="140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</row>
    <row r="202">
      <c r="A202" s="139"/>
      <c r="B202" s="87"/>
      <c r="C202" s="133"/>
      <c r="D202" s="87"/>
      <c r="E202" s="87"/>
      <c r="F202" s="87"/>
      <c r="G202" s="87"/>
      <c r="H202" s="140"/>
      <c r="I202" s="140"/>
      <c r="J202" s="140"/>
      <c r="K202" s="140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</row>
    <row r="203">
      <c r="A203" s="139"/>
      <c r="B203" s="87"/>
      <c r="C203" s="133"/>
      <c r="D203" s="87"/>
      <c r="E203" s="87"/>
      <c r="F203" s="87"/>
      <c r="G203" s="87"/>
      <c r="H203" s="140"/>
      <c r="I203" s="140"/>
      <c r="J203" s="140"/>
      <c r="K203" s="140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</row>
    <row r="204">
      <c r="A204" s="139"/>
      <c r="B204" s="87"/>
      <c r="C204" s="133"/>
      <c r="D204" s="87"/>
      <c r="E204" s="87"/>
      <c r="F204" s="87"/>
      <c r="G204" s="87"/>
      <c r="H204" s="140"/>
      <c r="I204" s="140"/>
      <c r="J204" s="140"/>
      <c r="K204" s="140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</row>
    <row r="205">
      <c r="A205" s="139"/>
      <c r="B205" s="87"/>
      <c r="C205" s="133"/>
      <c r="D205" s="87"/>
      <c r="E205" s="87"/>
      <c r="F205" s="87"/>
      <c r="G205" s="87"/>
      <c r="H205" s="140"/>
      <c r="I205" s="140"/>
      <c r="J205" s="140"/>
      <c r="K205" s="140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</row>
    <row r="206">
      <c r="A206" s="139"/>
      <c r="B206" s="87"/>
      <c r="C206" s="133"/>
      <c r="D206" s="87"/>
      <c r="E206" s="87"/>
      <c r="F206" s="87"/>
      <c r="G206" s="87"/>
      <c r="H206" s="140"/>
      <c r="I206" s="140"/>
      <c r="J206" s="140"/>
      <c r="K206" s="140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</row>
    <row r="207">
      <c r="A207" s="139"/>
      <c r="B207" s="87"/>
      <c r="C207" s="133"/>
      <c r="D207" s="87"/>
      <c r="E207" s="87"/>
      <c r="F207" s="87"/>
      <c r="G207" s="87"/>
      <c r="H207" s="140"/>
      <c r="I207" s="140"/>
      <c r="J207" s="140"/>
      <c r="K207" s="140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</row>
    <row r="208">
      <c r="A208" s="139"/>
      <c r="B208" s="87"/>
      <c r="C208" s="133"/>
      <c r="D208" s="87"/>
      <c r="E208" s="87"/>
      <c r="F208" s="87"/>
      <c r="G208" s="87"/>
      <c r="H208" s="140"/>
      <c r="I208" s="140"/>
      <c r="J208" s="140"/>
      <c r="K208" s="140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</row>
    <row r="209">
      <c r="A209" s="139"/>
      <c r="B209" s="87"/>
      <c r="C209" s="133"/>
      <c r="D209" s="87"/>
      <c r="E209" s="87"/>
      <c r="F209" s="87"/>
      <c r="G209" s="87"/>
      <c r="H209" s="140"/>
      <c r="I209" s="140"/>
      <c r="J209" s="140"/>
      <c r="K209" s="140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</row>
    <row r="210">
      <c r="A210" s="139"/>
      <c r="B210" s="87"/>
      <c r="C210" s="133"/>
      <c r="D210" s="87"/>
      <c r="E210" s="87"/>
      <c r="F210" s="87"/>
      <c r="G210" s="87"/>
      <c r="H210" s="140"/>
      <c r="I210" s="140"/>
      <c r="J210" s="140"/>
      <c r="K210" s="140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</row>
    <row r="211">
      <c r="A211" s="139"/>
      <c r="B211" s="87"/>
      <c r="C211" s="133"/>
      <c r="D211" s="87"/>
      <c r="E211" s="87"/>
      <c r="F211" s="87"/>
      <c r="G211" s="87"/>
      <c r="H211" s="140"/>
      <c r="I211" s="140"/>
      <c r="J211" s="140"/>
      <c r="K211" s="140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</row>
    <row r="212">
      <c r="A212" s="139"/>
      <c r="B212" s="87"/>
      <c r="C212" s="133"/>
      <c r="D212" s="87"/>
      <c r="E212" s="87"/>
      <c r="F212" s="87"/>
      <c r="G212" s="87"/>
      <c r="H212" s="140"/>
      <c r="I212" s="140"/>
      <c r="J212" s="140"/>
      <c r="K212" s="140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</row>
    <row r="213">
      <c r="A213" s="139"/>
      <c r="B213" s="87"/>
      <c r="C213" s="133"/>
      <c r="D213" s="87"/>
      <c r="E213" s="87"/>
      <c r="F213" s="87"/>
      <c r="G213" s="87"/>
      <c r="H213" s="140"/>
      <c r="I213" s="140"/>
      <c r="J213" s="140"/>
      <c r="K213" s="140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</row>
    <row r="214">
      <c r="A214" s="139"/>
      <c r="B214" s="87"/>
      <c r="C214" s="133"/>
      <c r="D214" s="87"/>
      <c r="E214" s="87"/>
      <c r="F214" s="87"/>
      <c r="G214" s="87"/>
      <c r="H214" s="140"/>
      <c r="I214" s="140"/>
      <c r="J214" s="140"/>
      <c r="K214" s="140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</row>
    <row r="215">
      <c r="A215" s="139"/>
      <c r="B215" s="87"/>
      <c r="C215" s="133"/>
      <c r="D215" s="87"/>
      <c r="E215" s="87"/>
      <c r="F215" s="87"/>
      <c r="G215" s="87"/>
      <c r="H215" s="140"/>
      <c r="I215" s="140"/>
      <c r="J215" s="140"/>
      <c r="K215" s="140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</row>
    <row r="216">
      <c r="A216" s="139"/>
      <c r="B216" s="87"/>
      <c r="C216" s="133"/>
      <c r="D216" s="87"/>
      <c r="E216" s="87"/>
      <c r="F216" s="87"/>
      <c r="G216" s="87"/>
      <c r="H216" s="140"/>
      <c r="I216" s="140"/>
      <c r="J216" s="140"/>
      <c r="K216" s="140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</row>
    <row r="217">
      <c r="A217" s="139"/>
      <c r="B217" s="87"/>
      <c r="C217" s="133"/>
      <c r="D217" s="87"/>
      <c r="E217" s="87"/>
      <c r="F217" s="87"/>
      <c r="G217" s="87"/>
      <c r="H217" s="140"/>
      <c r="I217" s="140"/>
      <c r="J217" s="140"/>
      <c r="K217" s="140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</row>
    <row r="218">
      <c r="A218" s="139"/>
      <c r="B218" s="87"/>
      <c r="C218" s="133"/>
      <c r="D218" s="87"/>
      <c r="E218" s="87"/>
      <c r="F218" s="87"/>
      <c r="G218" s="87"/>
      <c r="H218" s="140"/>
      <c r="I218" s="140"/>
      <c r="J218" s="140"/>
      <c r="K218" s="140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</row>
    <row r="219">
      <c r="A219" s="139"/>
      <c r="B219" s="87"/>
      <c r="C219" s="133"/>
      <c r="D219" s="87"/>
      <c r="E219" s="87"/>
      <c r="F219" s="87"/>
      <c r="G219" s="87"/>
      <c r="H219" s="140"/>
      <c r="I219" s="140"/>
      <c r="J219" s="140"/>
      <c r="K219" s="140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</row>
    <row r="220">
      <c r="A220" s="139"/>
      <c r="B220" s="87"/>
      <c r="C220" s="133"/>
      <c r="D220" s="87"/>
      <c r="E220" s="87"/>
      <c r="F220" s="87"/>
      <c r="G220" s="87"/>
      <c r="H220" s="140"/>
      <c r="I220" s="140"/>
      <c r="J220" s="140"/>
      <c r="K220" s="140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</row>
    <row r="221">
      <c r="A221" s="139"/>
      <c r="B221" s="87"/>
      <c r="C221" s="133"/>
      <c r="D221" s="87"/>
      <c r="E221" s="87"/>
      <c r="F221" s="87"/>
      <c r="G221" s="87"/>
      <c r="H221" s="140"/>
      <c r="I221" s="140"/>
      <c r="J221" s="140"/>
      <c r="K221" s="140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</row>
    <row r="222">
      <c r="A222" s="139"/>
      <c r="B222" s="87"/>
      <c r="C222" s="133"/>
      <c r="D222" s="87"/>
      <c r="E222" s="87"/>
      <c r="F222" s="87"/>
      <c r="G222" s="87"/>
      <c r="H222" s="140"/>
      <c r="I222" s="140"/>
      <c r="J222" s="140"/>
      <c r="K222" s="140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</row>
    <row r="223">
      <c r="A223" s="139"/>
      <c r="B223" s="87"/>
      <c r="C223" s="133"/>
      <c r="D223" s="87"/>
      <c r="E223" s="87"/>
      <c r="F223" s="87"/>
      <c r="G223" s="87"/>
      <c r="H223" s="140"/>
      <c r="I223" s="140"/>
      <c r="J223" s="140"/>
      <c r="K223" s="140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</row>
    <row r="224">
      <c r="A224" s="139"/>
      <c r="B224" s="87"/>
      <c r="C224" s="133"/>
      <c r="D224" s="87"/>
      <c r="E224" s="87"/>
      <c r="F224" s="87"/>
      <c r="G224" s="87"/>
      <c r="H224" s="140"/>
      <c r="I224" s="140"/>
      <c r="J224" s="140"/>
      <c r="K224" s="140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</row>
    <row r="225">
      <c r="A225" s="139"/>
      <c r="B225" s="87"/>
      <c r="C225" s="133"/>
      <c r="D225" s="87"/>
      <c r="E225" s="87"/>
      <c r="F225" s="87"/>
      <c r="G225" s="87"/>
      <c r="H225" s="140"/>
      <c r="I225" s="140"/>
      <c r="J225" s="140"/>
      <c r="K225" s="140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</row>
    <row r="226">
      <c r="A226" s="139"/>
      <c r="B226" s="87"/>
      <c r="C226" s="133"/>
      <c r="D226" s="87"/>
      <c r="E226" s="87"/>
      <c r="F226" s="87"/>
      <c r="G226" s="87"/>
      <c r="H226" s="140"/>
      <c r="I226" s="140"/>
      <c r="J226" s="140"/>
      <c r="K226" s="140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</row>
    <row r="227">
      <c r="A227" s="139"/>
      <c r="B227" s="87"/>
      <c r="C227" s="133"/>
      <c r="D227" s="87"/>
      <c r="E227" s="87"/>
      <c r="F227" s="87"/>
      <c r="G227" s="87"/>
      <c r="H227" s="140"/>
      <c r="I227" s="140"/>
      <c r="J227" s="140"/>
      <c r="K227" s="140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</row>
    <row r="228">
      <c r="A228" s="139"/>
      <c r="B228" s="87"/>
      <c r="C228" s="133"/>
      <c r="D228" s="87"/>
      <c r="E228" s="87"/>
      <c r="F228" s="87"/>
      <c r="G228" s="87"/>
      <c r="H228" s="140"/>
      <c r="I228" s="140"/>
      <c r="J228" s="140"/>
      <c r="K228" s="140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</row>
    <row r="229">
      <c r="A229" s="139"/>
      <c r="B229" s="87"/>
      <c r="C229" s="133"/>
      <c r="D229" s="87"/>
      <c r="E229" s="87"/>
      <c r="F229" s="87"/>
      <c r="G229" s="87"/>
      <c r="H229" s="140"/>
      <c r="I229" s="140"/>
      <c r="J229" s="140"/>
      <c r="K229" s="140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</row>
    <row r="230">
      <c r="A230" s="139"/>
      <c r="B230" s="87"/>
      <c r="C230" s="133"/>
      <c r="D230" s="87"/>
      <c r="E230" s="87"/>
      <c r="F230" s="87"/>
      <c r="G230" s="87"/>
      <c r="H230" s="140"/>
      <c r="I230" s="140"/>
      <c r="J230" s="140"/>
      <c r="K230" s="140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</row>
    <row r="231">
      <c r="A231" s="139"/>
      <c r="B231" s="87"/>
      <c r="C231" s="133"/>
      <c r="D231" s="87"/>
      <c r="E231" s="87"/>
      <c r="F231" s="87"/>
      <c r="G231" s="87"/>
      <c r="H231" s="140"/>
      <c r="I231" s="140"/>
      <c r="J231" s="140"/>
      <c r="K231" s="140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</row>
    <row r="232">
      <c r="A232" s="139"/>
      <c r="B232" s="87"/>
      <c r="C232" s="133"/>
      <c r="D232" s="87"/>
      <c r="E232" s="87"/>
      <c r="F232" s="87"/>
      <c r="G232" s="87"/>
      <c r="H232" s="140"/>
      <c r="I232" s="140"/>
      <c r="J232" s="140"/>
      <c r="K232" s="140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</row>
    <row r="233">
      <c r="A233" s="139"/>
      <c r="B233" s="87"/>
      <c r="C233" s="133"/>
      <c r="D233" s="87"/>
      <c r="E233" s="87"/>
      <c r="F233" s="87"/>
      <c r="G233" s="87"/>
      <c r="H233" s="140"/>
      <c r="I233" s="140"/>
      <c r="J233" s="140"/>
      <c r="K233" s="140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</row>
    <row r="234">
      <c r="A234" s="139"/>
      <c r="B234" s="87"/>
      <c r="C234" s="133"/>
      <c r="D234" s="87"/>
      <c r="E234" s="87"/>
      <c r="F234" s="87"/>
      <c r="G234" s="87"/>
      <c r="H234" s="140"/>
      <c r="I234" s="140"/>
      <c r="J234" s="140"/>
      <c r="K234" s="140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</row>
    <row r="235">
      <c r="A235" s="139"/>
      <c r="B235" s="87"/>
      <c r="C235" s="133"/>
      <c r="D235" s="87"/>
      <c r="E235" s="87"/>
      <c r="F235" s="87"/>
      <c r="G235" s="87"/>
      <c r="H235" s="140"/>
      <c r="I235" s="140"/>
      <c r="J235" s="140"/>
      <c r="K235" s="140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</row>
    <row r="236">
      <c r="A236" s="139"/>
      <c r="B236" s="87"/>
      <c r="C236" s="133"/>
      <c r="D236" s="87"/>
      <c r="E236" s="87"/>
      <c r="F236" s="87"/>
      <c r="G236" s="87"/>
      <c r="H236" s="140"/>
      <c r="I236" s="140"/>
      <c r="J236" s="140"/>
      <c r="K236" s="140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</row>
    <row r="237">
      <c r="A237" s="139"/>
      <c r="B237" s="87"/>
      <c r="C237" s="133"/>
      <c r="D237" s="87"/>
      <c r="E237" s="87"/>
      <c r="F237" s="87"/>
      <c r="G237" s="87"/>
      <c r="H237" s="140"/>
      <c r="I237" s="140"/>
      <c r="J237" s="140"/>
      <c r="K237" s="140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</row>
    <row r="238">
      <c r="A238" s="139"/>
      <c r="B238" s="87"/>
      <c r="C238" s="133"/>
      <c r="D238" s="87"/>
      <c r="E238" s="87"/>
      <c r="F238" s="87"/>
      <c r="G238" s="87"/>
      <c r="H238" s="140"/>
      <c r="I238" s="140"/>
      <c r="J238" s="140"/>
      <c r="K238" s="140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</row>
    <row r="239">
      <c r="A239" s="139"/>
      <c r="B239" s="87"/>
      <c r="C239" s="133"/>
      <c r="D239" s="87"/>
      <c r="E239" s="87"/>
      <c r="F239" s="87"/>
      <c r="G239" s="87"/>
      <c r="H239" s="140"/>
      <c r="I239" s="140"/>
      <c r="J239" s="140"/>
      <c r="K239" s="140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</row>
    <row r="240">
      <c r="A240" s="139"/>
      <c r="B240" s="87"/>
      <c r="C240" s="133"/>
      <c r="D240" s="87"/>
      <c r="E240" s="87"/>
      <c r="F240" s="87"/>
      <c r="G240" s="87"/>
      <c r="H240" s="140"/>
      <c r="I240" s="140"/>
      <c r="J240" s="140"/>
      <c r="K240" s="140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</row>
    <row r="241">
      <c r="A241" s="139"/>
      <c r="B241" s="87"/>
      <c r="C241" s="133"/>
      <c r="D241" s="87"/>
      <c r="E241" s="87"/>
      <c r="F241" s="87"/>
      <c r="G241" s="87"/>
      <c r="H241" s="140"/>
      <c r="I241" s="140"/>
      <c r="J241" s="140"/>
      <c r="K241" s="140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</row>
    <row r="242">
      <c r="A242" s="139"/>
      <c r="B242" s="87"/>
      <c r="C242" s="133"/>
      <c r="D242" s="87"/>
      <c r="E242" s="87"/>
      <c r="F242" s="87"/>
      <c r="G242" s="87"/>
      <c r="H242" s="140"/>
      <c r="I242" s="140"/>
      <c r="J242" s="140"/>
      <c r="K242" s="140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</row>
    <row r="243">
      <c r="A243" s="139"/>
      <c r="B243" s="87"/>
      <c r="C243" s="133"/>
      <c r="D243" s="87"/>
      <c r="E243" s="87"/>
      <c r="F243" s="87"/>
      <c r="G243" s="87"/>
      <c r="H243" s="140"/>
      <c r="I243" s="140"/>
      <c r="J243" s="140"/>
      <c r="K243" s="140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</row>
    <row r="244">
      <c r="A244" s="139"/>
      <c r="B244" s="87"/>
      <c r="C244" s="133"/>
      <c r="D244" s="87"/>
      <c r="E244" s="87"/>
      <c r="F244" s="87"/>
      <c r="G244" s="87"/>
      <c r="H244" s="140"/>
      <c r="I244" s="140"/>
      <c r="J244" s="140"/>
      <c r="K244" s="140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</row>
    <row r="245">
      <c r="A245" s="139"/>
      <c r="B245" s="87"/>
      <c r="C245" s="133"/>
      <c r="D245" s="87"/>
      <c r="E245" s="87"/>
      <c r="F245" s="87"/>
      <c r="G245" s="87"/>
      <c r="H245" s="140"/>
      <c r="I245" s="140"/>
      <c r="J245" s="140"/>
      <c r="K245" s="140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</row>
    <row r="246">
      <c r="A246" s="139"/>
      <c r="B246" s="87"/>
      <c r="C246" s="133"/>
      <c r="D246" s="87"/>
      <c r="E246" s="87"/>
      <c r="F246" s="87"/>
      <c r="G246" s="87"/>
      <c r="H246" s="140"/>
      <c r="I246" s="140"/>
      <c r="J246" s="140"/>
      <c r="K246" s="140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</row>
    <row r="247">
      <c r="A247" s="139"/>
      <c r="B247" s="87"/>
      <c r="C247" s="133"/>
      <c r="D247" s="87"/>
      <c r="E247" s="87"/>
      <c r="F247" s="87"/>
      <c r="G247" s="87"/>
      <c r="H247" s="140"/>
      <c r="I247" s="140"/>
      <c r="J247" s="140"/>
      <c r="K247" s="140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</row>
    <row r="248">
      <c r="A248" s="139"/>
      <c r="B248" s="87"/>
      <c r="C248" s="133"/>
      <c r="D248" s="87"/>
      <c r="E248" s="87"/>
      <c r="F248" s="87"/>
      <c r="G248" s="87"/>
      <c r="H248" s="140"/>
      <c r="I248" s="140"/>
      <c r="J248" s="140"/>
      <c r="K248" s="140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</row>
    <row r="249">
      <c r="A249" s="139"/>
      <c r="B249" s="87"/>
      <c r="C249" s="133"/>
      <c r="D249" s="87"/>
      <c r="E249" s="87"/>
      <c r="F249" s="87"/>
      <c r="G249" s="87"/>
      <c r="H249" s="140"/>
      <c r="I249" s="140"/>
      <c r="J249" s="140"/>
      <c r="K249" s="140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</row>
    <row r="250">
      <c r="A250" s="139"/>
      <c r="B250" s="87"/>
      <c r="C250" s="133"/>
      <c r="D250" s="87"/>
      <c r="E250" s="87"/>
      <c r="F250" s="87"/>
      <c r="G250" s="87"/>
      <c r="H250" s="140"/>
      <c r="I250" s="140"/>
      <c r="J250" s="140"/>
      <c r="K250" s="140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</row>
    <row r="251">
      <c r="A251" s="139"/>
      <c r="B251" s="87"/>
      <c r="C251" s="133"/>
      <c r="D251" s="87"/>
      <c r="E251" s="87"/>
      <c r="F251" s="87"/>
      <c r="G251" s="87"/>
      <c r="H251" s="140"/>
      <c r="I251" s="140"/>
      <c r="J251" s="140"/>
      <c r="K251" s="140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</row>
    <row r="252">
      <c r="A252" s="139"/>
      <c r="B252" s="87"/>
      <c r="C252" s="133"/>
      <c r="D252" s="87"/>
      <c r="E252" s="87"/>
      <c r="F252" s="87"/>
      <c r="G252" s="87"/>
      <c r="H252" s="140"/>
      <c r="I252" s="140"/>
      <c r="J252" s="140"/>
      <c r="K252" s="140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</row>
    <row r="253">
      <c r="A253" s="139"/>
      <c r="B253" s="87"/>
      <c r="C253" s="133"/>
      <c r="D253" s="87"/>
      <c r="E253" s="87"/>
      <c r="F253" s="87"/>
      <c r="G253" s="87"/>
      <c r="H253" s="140"/>
      <c r="I253" s="140"/>
      <c r="J253" s="140"/>
      <c r="K253" s="140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</row>
    <row r="254">
      <c r="A254" s="139"/>
      <c r="B254" s="87"/>
      <c r="C254" s="133"/>
      <c r="D254" s="87"/>
      <c r="E254" s="87"/>
      <c r="F254" s="87"/>
      <c r="G254" s="87"/>
      <c r="H254" s="140"/>
      <c r="I254" s="140"/>
      <c r="J254" s="140"/>
      <c r="K254" s="140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</row>
    <row r="255">
      <c r="A255" s="139"/>
      <c r="B255" s="87"/>
      <c r="C255" s="133"/>
      <c r="D255" s="87"/>
      <c r="E255" s="87"/>
      <c r="F255" s="87"/>
      <c r="G255" s="87"/>
      <c r="H255" s="140"/>
      <c r="I255" s="140"/>
      <c r="J255" s="140"/>
      <c r="K255" s="140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</row>
    <row r="256">
      <c r="A256" s="139"/>
      <c r="B256" s="87"/>
      <c r="C256" s="133"/>
      <c r="D256" s="87"/>
      <c r="E256" s="87"/>
      <c r="F256" s="87"/>
      <c r="G256" s="87"/>
      <c r="H256" s="140"/>
      <c r="I256" s="140"/>
      <c r="J256" s="140"/>
      <c r="K256" s="140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</row>
    <row r="257">
      <c r="A257" s="139"/>
      <c r="B257" s="87"/>
      <c r="C257" s="133"/>
      <c r="D257" s="87"/>
      <c r="E257" s="87"/>
      <c r="F257" s="87"/>
      <c r="G257" s="87"/>
      <c r="H257" s="140"/>
      <c r="I257" s="140"/>
      <c r="J257" s="140"/>
      <c r="K257" s="140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</row>
    <row r="258">
      <c r="A258" s="139"/>
      <c r="B258" s="87"/>
      <c r="C258" s="133"/>
      <c r="D258" s="87"/>
      <c r="E258" s="87"/>
      <c r="F258" s="87"/>
      <c r="G258" s="87"/>
      <c r="H258" s="140"/>
      <c r="I258" s="140"/>
      <c r="J258" s="140"/>
      <c r="K258" s="140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</row>
    <row r="259">
      <c r="A259" s="139"/>
      <c r="B259" s="87"/>
      <c r="C259" s="133"/>
      <c r="D259" s="87"/>
      <c r="E259" s="87"/>
      <c r="F259" s="87"/>
      <c r="G259" s="87"/>
      <c r="H259" s="140"/>
      <c r="I259" s="140"/>
      <c r="J259" s="140"/>
      <c r="K259" s="140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</row>
    <row r="260">
      <c r="A260" s="139"/>
      <c r="B260" s="87"/>
      <c r="C260" s="133"/>
      <c r="D260" s="87"/>
      <c r="E260" s="87"/>
      <c r="F260" s="87"/>
      <c r="G260" s="87"/>
      <c r="H260" s="140"/>
      <c r="I260" s="140"/>
      <c r="J260" s="140"/>
      <c r="K260" s="140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</row>
    <row r="261">
      <c r="A261" s="139"/>
      <c r="B261" s="87"/>
      <c r="C261" s="133"/>
      <c r="D261" s="87"/>
      <c r="E261" s="87"/>
      <c r="F261" s="87"/>
      <c r="G261" s="87"/>
      <c r="H261" s="140"/>
      <c r="I261" s="140"/>
      <c r="J261" s="140"/>
      <c r="K261" s="140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</row>
    <row r="262">
      <c r="A262" s="139"/>
      <c r="B262" s="87"/>
      <c r="C262" s="133"/>
      <c r="D262" s="87"/>
      <c r="E262" s="87"/>
      <c r="F262" s="87"/>
      <c r="G262" s="87"/>
      <c r="H262" s="140"/>
      <c r="I262" s="140"/>
      <c r="J262" s="140"/>
      <c r="K262" s="140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</row>
    <row r="263">
      <c r="A263" s="139"/>
      <c r="B263" s="87"/>
      <c r="C263" s="133"/>
      <c r="D263" s="87"/>
      <c r="E263" s="87"/>
      <c r="F263" s="87"/>
      <c r="G263" s="87"/>
      <c r="H263" s="140"/>
      <c r="I263" s="140"/>
      <c r="J263" s="140"/>
      <c r="K263" s="140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</row>
    <row r="264">
      <c r="A264" s="139"/>
      <c r="B264" s="87"/>
      <c r="C264" s="133"/>
      <c r="D264" s="87"/>
      <c r="E264" s="87"/>
      <c r="F264" s="87"/>
      <c r="G264" s="87"/>
      <c r="H264" s="140"/>
      <c r="I264" s="140"/>
      <c r="J264" s="140"/>
      <c r="K264" s="140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</row>
    <row r="265">
      <c r="A265" s="139"/>
      <c r="B265" s="87"/>
      <c r="C265" s="133"/>
      <c r="D265" s="87"/>
      <c r="E265" s="87"/>
      <c r="F265" s="87"/>
      <c r="G265" s="87"/>
      <c r="H265" s="140"/>
      <c r="I265" s="140"/>
      <c r="J265" s="140"/>
      <c r="K265" s="140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</row>
    <row r="266">
      <c r="A266" s="139"/>
      <c r="B266" s="87"/>
      <c r="C266" s="133"/>
      <c r="D266" s="87"/>
      <c r="E266" s="87"/>
      <c r="F266" s="87"/>
      <c r="G266" s="87"/>
      <c r="H266" s="140"/>
      <c r="I266" s="140"/>
      <c r="J266" s="140"/>
      <c r="K266" s="140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</row>
    <row r="267">
      <c r="A267" s="139"/>
      <c r="B267" s="87"/>
      <c r="C267" s="133"/>
      <c r="D267" s="87"/>
      <c r="E267" s="87"/>
      <c r="F267" s="87"/>
      <c r="G267" s="87"/>
      <c r="H267" s="140"/>
      <c r="I267" s="140"/>
      <c r="J267" s="140"/>
      <c r="K267" s="140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</row>
    <row r="268">
      <c r="A268" s="139"/>
      <c r="B268" s="87"/>
      <c r="C268" s="133"/>
      <c r="D268" s="87"/>
      <c r="E268" s="87"/>
      <c r="F268" s="87"/>
      <c r="G268" s="87"/>
      <c r="H268" s="140"/>
      <c r="I268" s="140"/>
      <c r="J268" s="140"/>
      <c r="K268" s="140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</row>
    <row r="269">
      <c r="A269" s="139"/>
      <c r="B269" s="87"/>
      <c r="C269" s="133"/>
      <c r="D269" s="87"/>
      <c r="E269" s="87"/>
      <c r="F269" s="87"/>
      <c r="G269" s="87"/>
      <c r="H269" s="140"/>
      <c r="I269" s="140"/>
      <c r="J269" s="140"/>
      <c r="K269" s="140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</row>
    <row r="270">
      <c r="A270" s="139"/>
      <c r="B270" s="87"/>
      <c r="C270" s="133"/>
      <c r="D270" s="87"/>
      <c r="E270" s="87"/>
      <c r="F270" s="87"/>
      <c r="G270" s="87"/>
      <c r="H270" s="140"/>
      <c r="I270" s="140"/>
      <c r="J270" s="140"/>
      <c r="K270" s="140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</row>
    <row r="271">
      <c r="A271" s="139"/>
      <c r="B271" s="87"/>
      <c r="C271" s="133"/>
      <c r="D271" s="87"/>
      <c r="E271" s="87"/>
      <c r="F271" s="87"/>
      <c r="G271" s="87"/>
      <c r="H271" s="140"/>
      <c r="I271" s="140"/>
      <c r="J271" s="140"/>
      <c r="K271" s="140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</row>
    <row r="272">
      <c r="A272" s="139"/>
      <c r="B272" s="87"/>
      <c r="C272" s="133"/>
      <c r="D272" s="87"/>
      <c r="E272" s="87"/>
      <c r="F272" s="87"/>
      <c r="G272" s="87"/>
      <c r="H272" s="140"/>
      <c r="I272" s="140"/>
      <c r="J272" s="140"/>
      <c r="K272" s="140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</row>
    <row r="273">
      <c r="A273" s="139"/>
      <c r="B273" s="87"/>
      <c r="C273" s="133"/>
      <c r="D273" s="87"/>
      <c r="E273" s="87"/>
      <c r="F273" s="87"/>
      <c r="G273" s="87"/>
      <c r="H273" s="140"/>
      <c r="I273" s="140"/>
      <c r="J273" s="140"/>
      <c r="K273" s="140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</row>
    <row r="274">
      <c r="A274" s="139"/>
      <c r="B274" s="87"/>
      <c r="C274" s="133"/>
      <c r="D274" s="87"/>
      <c r="E274" s="87"/>
      <c r="F274" s="87"/>
      <c r="G274" s="87"/>
      <c r="H274" s="140"/>
      <c r="I274" s="140"/>
      <c r="J274" s="140"/>
      <c r="K274" s="140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</row>
    <row r="275">
      <c r="A275" s="139"/>
      <c r="B275" s="87"/>
      <c r="C275" s="133"/>
      <c r="D275" s="87"/>
      <c r="E275" s="87"/>
      <c r="F275" s="87"/>
      <c r="G275" s="87"/>
      <c r="H275" s="140"/>
      <c r="I275" s="140"/>
      <c r="J275" s="140"/>
      <c r="K275" s="140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</row>
    <row r="276">
      <c r="A276" s="139"/>
      <c r="B276" s="87"/>
      <c r="C276" s="133"/>
      <c r="D276" s="87"/>
      <c r="E276" s="87"/>
      <c r="F276" s="87"/>
      <c r="G276" s="87"/>
      <c r="H276" s="140"/>
      <c r="I276" s="140"/>
      <c r="J276" s="140"/>
      <c r="K276" s="140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</row>
    <row r="277">
      <c r="A277" s="139"/>
      <c r="B277" s="87"/>
      <c r="C277" s="133"/>
      <c r="D277" s="87"/>
      <c r="E277" s="87"/>
      <c r="F277" s="87"/>
      <c r="G277" s="87"/>
      <c r="H277" s="140"/>
      <c r="I277" s="140"/>
      <c r="J277" s="140"/>
      <c r="K277" s="140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</row>
    <row r="278">
      <c r="A278" s="139"/>
      <c r="B278" s="87"/>
      <c r="C278" s="133"/>
      <c r="D278" s="87"/>
      <c r="E278" s="87"/>
      <c r="F278" s="87"/>
      <c r="G278" s="87"/>
      <c r="H278" s="140"/>
      <c r="I278" s="140"/>
      <c r="J278" s="140"/>
      <c r="K278" s="140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</row>
    <row r="279">
      <c r="A279" s="139"/>
      <c r="B279" s="87"/>
      <c r="C279" s="133"/>
      <c r="D279" s="87"/>
      <c r="E279" s="87"/>
      <c r="F279" s="87"/>
      <c r="G279" s="87"/>
      <c r="H279" s="140"/>
      <c r="I279" s="140"/>
      <c r="J279" s="140"/>
      <c r="K279" s="140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</row>
    <row r="280">
      <c r="A280" s="139"/>
      <c r="B280" s="87"/>
      <c r="C280" s="133"/>
      <c r="D280" s="87"/>
      <c r="E280" s="87"/>
      <c r="F280" s="87"/>
      <c r="G280" s="87"/>
      <c r="H280" s="140"/>
      <c r="I280" s="140"/>
      <c r="J280" s="140"/>
      <c r="K280" s="140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</row>
    <row r="281">
      <c r="A281" s="139"/>
      <c r="B281" s="87"/>
      <c r="C281" s="133"/>
      <c r="D281" s="87"/>
      <c r="E281" s="87"/>
      <c r="F281" s="87"/>
      <c r="G281" s="87"/>
      <c r="H281" s="140"/>
      <c r="I281" s="140"/>
      <c r="J281" s="140"/>
      <c r="K281" s="140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</row>
    <row r="282">
      <c r="A282" s="139"/>
      <c r="B282" s="87"/>
      <c r="C282" s="133"/>
      <c r="D282" s="87"/>
      <c r="E282" s="87"/>
      <c r="F282" s="87"/>
      <c r="G282" s="87"/>
      <c r="H282" s="140"/>
      <c r="I282" s="140"/>
      <c r="J282" s="140"/>
      <c r="K282" s="140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</row>
    <row r="283">
      <c r="A283" s="139"/>
      <c r="B283" s="87"/>
      <c r="C283" s="133"/>
      <c r="D283" s="87"/>
      <c r="E283" s="87"/>
      <c r="F283" s="87"/>
      <c r="G283" s="87"/>
      <c r="H283" s="140"/>
      <c r="I283" s="140"/>
      <c r="J283" s="140"/>
      <c r="K283" s="140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</row>
    <row r="284">
      <c r="A284" s="139"/>
      <c r="B284" s="87"/>
      <c r="C284" s="133"/>
      <c r="D284" s="87"/>
      <c r="E284" s="87"/>
      <c r="F284" s="87"/>
      <c r="G284" s="87"/>
      <c r="H284" s="140"/>
      <c r="I284" s="140"/>
      <c r="J284" s="140"/>
      <c r="K284" s="140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</row>
    <row r="285">
      <c r="A285" s="139"/>
      <c r="B285" s="87"/>
      <c r="C285" s="133"/>
      <c r="D285" s="87"/>
      <c r="E285" s="87"/>
      <c r="F285" s="87"/>
      <c r="G285" s="87"/>
      <c r="H285" s="140"/>
      <c r="I285" s="140"/>
      <c r="J285" s="140"/>
      <c r="K285" s="140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</row>
    <row r="286">
      <c r="A286" s="139"/>
      <c r="B286" s="87"/>
      <c r="C286" s="133"/>
      <c r="D286" s="87"/>
      <c r="E286" s="87"/>
      <c r="F286" s="87"/>
      <c r="G286" s="87"/>
      <c r="H286" s="140"/>
      <c r="I286" s="140"/>
      <c r="J286" s="140"/>
      <c r="K286" s="140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</row>
    <row r="287">
      <c r="A287" s="139"/>
      <c r="B287" s="87"/>
      <c r="C287" s="133"/>
      <c r="D287" s="87"/>
      <c r="E287" s="87"/>
      <c r="F287" s="87"/>
      <c r="G287" s="87"/>
      <c r="H287" s="140"/>
      <c r="I287" s="140"/>
      <c r="J287" s="140"/>
      <c r="K287" s="140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</row>
    <row r="288">
      <c r="A288" s="139"/>
      <c r="B288" s="87"/>
      <c r="C288" s="133"/>
      <c r="D288" s="87"/>
      <c r="E288" s="87"/>
      <c r="F288" s="87"/>
      <c r="G288" s="87"/>
      <c r="H288" s="140"/>
      <c r="I288" s="140"/>
      <c r="J288" s="140"/>
      <c r="K288" s="140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</row>
    <row r="289">
      <c r="A289" s="139"/>
      <c r="B289" s="87"/>
      <c r="C289" s="133"/>
      <c r="D289" s="87"/>
      <c r="E289" s="87"/>
      <c r="F289" s="87"/>
      <c r="G289" s="87"/>
      <c r="H289" s="140"/>
      <c r="I289" s="140"/>
      <c r="J289" s="140"/>
      <c r="K289" s="140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</row>
    <row r="290">
      <c r="A290" s="139"/>
      <c r="B290" s="87"/>
      <c r="C290" s="133"/>
      <c r="D290" s="87"/>
      <c r="E290" s="87"/>
      <c r="F290" s="87"/>
      <c r="G290" s="87"/>
      <c r="H290" s="140"/>
      <c r="I290" s="140"/>
      <c r="J290" s="140"/>
      <c r="K290" s="140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</row>
    <row r="291">
      <c r="A291" s="139"/>
      <c r="B291" s="87"/>
      <c r="C291" s="133"/>
      <c r="D291" s="87"/>
      <c r="E291" s="87"/>
      <c r="F291" s="87"/>
      <c r="G291" s="87"/>
      <c r="H291" s="140"/>
      <c r="I291" s="140"/>
      <c r="J291" s="140"/>
      <c r="K291" s="140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</row>
    <row r="292">
      <c r="A292" s="139"/>
      <c r="B292" s="87"/>
      <c r="C292" s="133"/>
      <c r="D292" s="87"/>
      <c r="E292" s="87"/>
      <c r="F292" s="87"/>
      <c r="G292" s="87"/>
      <c r="H292" s="140"/>
      <c r="I292" s="140"/>
      <c r="J292" s="140"/>
      <c r="K292" s="140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</row>
    <row r="293">
      <c r="A293" s="139"/>
      <c r="B293" s="87"/>
      <c r="C293" s="133"/>
      <c r="D293" s="87"/>
      <c r="E293" s="87"/>
      <c r="F293" s="87"/>
      <c r="G293" s="87"/>
      <c r="H293" s="140"/>
      <c r="I293" s="140"/>
      <c r="J293" s="140"/>
      <c r="K293" s="140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</row>
    <row r="294">
      <c r="A294" s="139"/>
      <c r="B294" s="87"/>
      <c r="C294" s="133"/>
      <c r="D294" s="87"/>
      <c r="E294" s="87"/>
      <c r="F294" s="87"/>
      <c r="G294" s="87"/>
      <c r="H294" s="140"/>
      <c r="I294" s="140"/>
      <c r="J294" s="140"/>
      <c r="K294" s="140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</row>
    <row r="295">
      <c r="A295" s="139"/>
      <c r="B295" s="87"/>
      <c r="C295" s="133"/>
      <c r="D295" s="87"/>
      <c r="E295" s="87"/>
      <c r="F295" s="87"/>
      <c r="G295" s="87"/>
      <c r="H295" s="140"/>
      <c r="I295" s="140"/>
      <c r="J295" s="140"/>
      <c r="K295" s="140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</row>
    <row r="296">
      <c r="A296" s="139"/>
      <c r="B296" s="87"/>
      <c r="C296" s="133"/>
      <c r="D296" s="87"/>
      <c r="E296" s="87"/>
      <c r="F296" s="87"/>
      <c r="G296" s="87"/>
      <c r="H296" s="140"/>
      <c r="I296" s="140"/>
      <c r="J296" s="140"/>
      <c r="K296" s="140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</row>
    <row r="297">
      <c r="A297" s="139"/>
      <c r="B297" s="87"/>
      <c r="C297" s="133"/>
      <c r="D297" s="87"/>
      <c r="E297" s="87"/>
      <c r="F297" s="87"/>
      <c r="G297" s="87"/>
      <c r="H297" s="140"/>
      <c r="I297" s="140"/>
      <c r="J297" s="140"/>
      <c r="K297" s="140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</row>
    <row r="298">
      <c r="A298" s="139"/>
      <c r="B298" s="87"/>
      <c r="C298" s="133"/>
      <c r="D298" s="87"/>
      <c r="E298" s="87"/>
      <c r="F298" s="87"/>
      <c r="G298" s="87"/>
      <c r="H298" s="140"/>
      <c r="I298" s="140"/>
      <c r="J298" s="140"/>
      <c r="K298" s="140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</row>
    <row r="299">
      <c r="A299" s="139"/>
      <c r="B299" s="87"/>
      <c r="C299" s="133"/>
      <c r="D299" s="87"/>
      <c r="E299" s="87"/>
      <c r="F299" s="87"/>
      <c r="G299" s="87"/>
      <c r="H299" s="140"/>
      <c r="I299" s="140"/>
      <c r="J299" s="140"/>
      <c r="K299" s="140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</row>
    <row r="300">
      <c r="A300" s="139"/>
      <c r="B300" s="87"/>
      <c r="C300" s="133"/>
      <c r="D300" s="87"/>
      <c r="E300" s="87"/>
      <c r="F300" s="87"/>
      <c r="G300" s="87"/>
      <c r="H300" s="140"/>
      <c r="I300" s="140"/>
      <c r="J300" s="140"/>
      <c r="K300" s="140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</row>
    <row r="301">
      <c r="A301" s="139"/>
      <c r="B301" s="87"/>
      <c r="C301" s="133"/>
      <c r="D301" s="87"/>
      <c r="E301" s="87"/>
      <c r="F301" s="87"/>
      <c r="G301" s="87"/>
      <c r="H301" s="140"/>
      <c r="I301" s="140"/>
      <c r="J301" s="140"/>
      <c r="K301" s="140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</row>
    <row r="302">
      <c r="A302" s="139"/>
      <c r="B302" s="87"/>
      <c r="C302" s="133"/>
      <c r="D302" s="87"/>
      <c r="E302" s="87"/>
      <c r="F302" s="87"/>
      <c r="G302" s="87"/>
      <c r="H302" s="140"/>
      <c r="I302" s="140"/>
      <c r="J302" s="140"/>
      <c r="K302" s="140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</row>
    <row r="303">
      <c r="A303" s="139"/>
      <c r="B303" s="87"/>
      <c r="C303" s="133"/>
      <c r="D303" s="87"/>
      <c r="E303" s="87"/>
      <c r="F303" s="87"/>
      <c r="G303" s="87"/>
      <c r="H303" s="140"/>
      <c r="I303" s="140"/>
      <c r="J303" s="140"/>
      <c r="K303" s="140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</row>
    <row r="304">
      <c r="A304" s="139"/>
      <c r="B304" s="87"/>
      <c r="C304" s="133"/>
      <c r="D304" s="87"/>
      <c r="E304" s="87"/>
      <c r="F304" s="87"/>
      <c r="G304" s="87"/>
      <c r="H304" s="140"/>
      <c r="I304" s="140"/>
      <c r="J304" s="140"/>
      <c r="K304" s="140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</row>
    <row r="305">
      <c r="A305" s="139"/>
      <c r="B305" s="87"/>
      <c r="C305" s="133"/>
      <c r="D305" s="87"/>
      <c r="E305" s="87"/>
      <c r="F305" s="87"/>
      <c r="G305" s="87"/>
      <c r="H305" s="140"/>
      <c r="I305" s="140"/>
      <c r="J305" s="140"/>
      <c r="K305" s="140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</row>
    <row r="306">
      <c r="A306" s="139"/>
      <c r="B306" s="87"/>
      <c r="C306" s="133"/>
      <c r="D306" s="87"/>
      <c r="E306" s="87"/>
      <c r="F306" s="87"/>
      <c r="G306" s="87"/>
      <c r="H306" s="140"/>
      <c r="I306" s="140"/>
      <c r="J306" s="140"/>
      <c r="K306" s="140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</row>
    <row r="307">
      <c r="A307" s="139"/>
      <c r="B307" s="87"/>
      <c r="C307" s="133"/>
      <c r="D307" s="87"/>
      <c r="E307" s="87"/>
      <c r="F307" s="87"/>
      <c r="G307" s="87"/>
      <c r="H307" s="140"/>
      <c r="I307" s="140"/>
      <c r="J307" s="140"/>
      <c r="K307" s="140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</row>
    <row r="308">
      <c r="A308" s="139"/>
      <c r="B308" s="87"/>
      <c r="C308" s="133"/>
      <c r="D308" s="87"/>
      <c r="E308" s="87"/>
      <c r="F308" s="87"/>
      <c r="G308" s="87"/>
      <c r="H308" s="140"/>
      <c r="I308" s="140"/>
      <c r="J308" s="140"/>
      <c r="K308" s="140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</row>
    <row r="309">
      <c r="A309" s="139"/>
      <c r="B309" s="87"/>
      <c r="C309" s="133"/>
      <c r="D309" s="87"/>
      <c r="E309" s="87"/>
      <c r="F309" s="87"/>
      <c r="G309" s="87"/>
      <c r="H309" s="140"/>
      <c r="I309" s="140"/>
      <c r="J309" s="140"/>
      <c r="K309" s="140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</row>
    <row r="310">
      <c r="A310" s="139"/>
      <c r="B310" s="87"/>
      <c r="C310" s="133"/>
      <c r="D310" s="87"/>
      <c r="E310" s="87"/>
      <c r="F310" s="87"/>
      <c r="G310" s="87"/>
      <c r="H310" s="140"/>
      <c r="I310" s="140"/>
      <c r="J310" s="140"/>
      <c r="K310" s="140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</row>
    <row r="311">
      <c r="A311" s="139"/>
      <c r="B311" s="87"/>
      <c r="C311" s="133"/>
      <c r="D311" s="87"/>
      <c r="E311" s="87"/>
      <c r="F311" s="87"/>
      <c r="G311" s="87"/>
      <c r="H311" s="140"/>
      <c r="I311" s="140"/>
      <c r="J311" s="140"/>
      <c r="K311" s="140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</row>
    <row r="312">
      <c r="A312" s="139"/>
      <c r="B312" s="87"/>
      <c r="C312" s="133"/>
      <c r="D312" s="87"/>
      <c r="E312" s="87"/>
      <c r="F312" s="87"/>
      <c r="G312" s="87"/>
      <c r="H312" s="140"/>
      <c r="I312" s="140"/>
      <c r="J312" s="140"/>
      <c r="K312" s="140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</row>
    <row r="313">
      <c r="A313" s="139"/>
      <c r="B313" s="87"/>
      <c r="C313" s="133"/>
      <c r="D313" s="87"/>
      <c r="E313" s="87"/>
      <c r="F313" s="87"/>
      <c r="G313" s="87"/>
      <c r="H313" s="140"/>
      <c r="I313" s="140"/>
      <c r="J313" s="140"/>
      <c r="K313" s="140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</row>
    <row r="314">
      <c r="A314" s="139"/>
      <c r="B314" s="87"/>
      <c r="C314" s="133"/>
      <c r="D314" s="87"/>
      <c r="E314" s="87"/>
      <c r="F314" s="87"/>
      <c r="G314" s="87"/>
      <c r="H314" s="140"/>
      <c r="I314" s="140"/>
      <c r="J314" s="140"/>
      <c r="K314" s="140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</row>
    <row r="315">
      <c r="A315" s="139"/>
      <c r="B315" s="87"/>
      <c r="C315" s="133"/>
      <c r="D315" s="87"/>
      <c r="E315" s="87"/>
      <c r="F315" s="87"/>
      <c r="G315" s="87"/>
      <c r="H315" s="140"/>
      <c r="I315" s="140"/>
      <c r="J315" s="140"/>
      <c r="K315" s="140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</row>
    <row r="316">
      <c r="A316" s="139"/>
      <c r="B316" s="87"/>
      <c r="C316" s="133"/>
      <c r="D316" s="87"/>
      <c r="E316" s="87"/>
      <c r="F316" s="87"/>
      <c r="G316" s="87"/>
      <c r="H316" s="140"/>
      <c r="I316" s="140"/>
      <c r="J316" s="140"/>
      <c r="K316" s="140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</row>
    <row r="317">
      <c r="A317" s="139"/>
      <c r="B317" s="87"/>
      <c r="C317" s="133"/>
      <c r="D317" s="87"/>
      <c r="E317" s="87"/>
      <c r="F317" s="87"/>
      <c r="G317" s="87"/>
      <c r="H317" s="140"/>
      <c r="I317" s="140"/>
      <c r="J317" s="140"/>
      <c r="K317" s="140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</row>
    <row r="318">
      <c r="A318" s="139"/>
      <c r="B318" s="87"/>
      <c r="C318" s="133"/>
      <c r="D318" s="87"/>
      <c r="E318" s="87"/>
      <c r="F318" s="87"/>
      <c r="G318" s="87"/>
      <c r="H318" s="140"/>
      <c r="I318" s="140"/>
      <c r="J318" s="140"/>
      <c r="K318" s="140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</row>
    <row r="319">
      <c r="A319" s="139"/>
      <c r="B319" s="87"/>
      <c r="C319" s="133"/>
      <c r="D319" s="87"/>
      <c r="E319" s="87"/>
      <c r="F319" s="87"/>
      <c r="G319" s="87"/>
      <c r="H319" s="140"/>
      <c r="I319" s="140"/>
      <c r="J319" s="140"/>
      <c r="K319" s="140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</row>
    <row r="320">
      <c r="A320" s="139"/>
      <c r="B320" s="87"/>
      <c r="C320" s="133"/>
      <c r="D320" s="87"/>
      <c r="E320" s="87"/>
      <c r="F320" s="87"/>
      <c r="G320" s="87"/>
      <c r="H320" s="140"/>
      <c r="I320" s="140"/>
      <c r="J320" s="140"/>
      <c r="K320" s="140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</row>
    <row r="321">
      <c r="A321" s="139"/>
      <c r="B321" s="87"/>
      <c r="C321" s="133"/>
      <c r="D321" s="87"/>
      <c r="E321" s="87"/>
      <c r="F321" s="87"/>
      <c r="G321" s="87"/>
      <c r="H321" s="140"/>
      <c r="I321" s="140"/>
      <c r="J321" s="140"/>
      <c r="K321" s="140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</row>
    <row r="322">
      <c r="A322" s="139"/>
      <c r="B322" s="87"/>
      <c r="C322" s="133"/>
      <c r="D322" s="87"/>
      <c r="E322" s="87"/>
      <c r="F322" s="87"/>
      <c r="G322" s="87"/>
      <c r="H322" s="140"/>
      <c r="I322" s="140"/>
      <c r="J322" s="140"/>
      <c r="K322" s="140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</row>
    <row r="323">
      <c r="A323" s="139"/>
      <c r="B323" s="87"/>
      <c r="C323" s="133"/>
      <c r="D323" s="87"/>
      <c r="E323" s="87"/>
      <c r="F323" s="87"/>
      <c r="G323" s="87"/>
      <c r="H323" s="140"/>
      <c r="I323" s="140"/>
      <c r="J323" s="140"/>
      <c r="K323" s="140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</row>
    <row r="324">
      <c r="A324" s="139"/>
      <c r="B324" s="87"/>
      <c r="C324" s="133"/>
      <c r="D324" s="87"/>
      <c r="E324" s="87"/>
      <c r="F324" s="87"/>
      <c r="G324" s="87"/>
      <c r="H324" s="140"/>
      <c r="I324" s="140"/>
      <c r="J324" s="140"/>
      <c r="K324" s="140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</row>
    <row r="325">
      <c r="A325" s="139"/>
      <c r="B325" s="87"/>
      <c r="C325" s="133"/>
      <c r="D325" s="87"/>
      <c r="E325" s="87"/>
      <c r="F325" s="87"/>
      <c r="G325" s="87"/>
      <c r="H325" s="140"/>
      <c r="I325" s="140"/>
      <c r="J325" s="140"/>
      <c r="K325" s="140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</row>
    <row r="326">
      <c r="A326" s="139"/>
      <c r="B326" s="87"/>
      <c r="C326" s="133"/>
      <c r="D326" s="87"/>
      <c r="E326" s="87"/>
      <c r="F326" s="87"/>
      <c r="G326" s="87"/>
      <c r="H326" s="140"/>
      <c r="I326" s="140"/>
      <c r="J326" s="140"/>
      <c r="K326" s="140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</row>
    <row r="327">
      <c r="A327" s="139"/>
      <c r="B327" s="87"/>
      <c r="C327" s="133"/>
      <c r="D327" s="87"/>
      <c r="E327" s="87"/>
      <c r="F327" s="87"/>
      <c r="G327" s="87"/>
      <c r="H327" s="140"/>
      <c r="I327" s="140"/>
      <c r="J327" s="140"/>
      <c r="K327" s="140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</row>
    <row r="328">
      <c r="A328" s="139"/>
      <c r="B328" s="87"/>
      <c r="C328" s="133"/>
      <c r="D328" s="87"/>
      <c r="E328" s="87"/>
      <c r="F328" s="87"/>
      <c r="G328" s="87"/>
      <c r="H328" s="140"/>
      <c r="I328" s="140"/>
      <c r="J328" s="140"/>
      <c r="K328" s="140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</row>
    <row r="329">
      <c r="A329" s="139"/>
      <c r="B329" s="87"/>
      <c r="C329" s="133"/>
      <c r="D329" s="87"/>
      <c r="E329" s="87"/>
      <c r="F329" s="87"/>
      <c r="G329" s="87"/>
      <c r="H329" s="140"/>
      <c r="I329" s="140"/>
      <c r="J329" s="140"/>
      <c r="K329" s="140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</row>
    <row r="330">
      <c r="A330" s="139"/>
      <c r="B330" s="87"/>
      <c r="C330" s="133"/>
      <c r="D330" s="87"/>
      <c r="E330" s="87"/>
      <c r="F330" s="87"/>
      <c r="G330" s="87"/>
      <c r="H330" s="140"/>
      <c r="I330" s="140"/>
      <c r="J330" s="140"/>
      <c r="K330" s="140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</row>
    <row r="331">
      <c r="A331" s="139"/>
      <c r="B331" s="87"/>
      <c r="C331" s="133"/>
      <c r="D331" s="87"/>
      <c r="E331" s="87"/>
      <c r="F331" s="87"/>
      <c r="G331" s="87"/>
      <c r="H331" s="140"/>
      <c r="I331" s="140"/>
      <c r="J331" s="140"/>
      <c r="K331" s="140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</row>
    <row r="332">
      <c r="A332" s="139"/>
      <c r="B332" s="87"/>
      <c r="C332" s="133"/>
      <c r="D332" s="87"/>
      <c r="E332" s="87"/>
      <c r="F332" s="87"/>
      <c r="G332" s="87"/>
      <c r="H332" s="140"/>
      <c r="I332" s="140"/>
      <c r="J332" s="140"/>
      <c r="K332" s="140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</row>
    <row r="333">
      <c r="A333" s="139"/>
      <c r="B333" s="87"/>
      <c r="C333" s="133"/>
      <c r="D333" s="87"/>
      <c r="E333" s="87"/>
      <c r="F333" s="87"/>
      <c r="G333" s="87"/>
      <c r="H333" s="140"/>
      <c r="I333" s="140"/>
      <c r="J333" s="140"/>
      <c r="K333" s="140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</row>
    <row r="334">
      <c r="A334" s="139"/>
      <c r="B334" s="87"/>
      <c r="C334" s="133"/>
      <c r="D334" s="87"/>
      <c r="E334" s="87"/>
      <c r="F334" s="87"/>
      <c r="G334" s="87"/>
      <c r="H334" s="140"/>
      <c r="I334" s="140"/>
      <c r="J334" s="140"/>
      <c r="K334" s="140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</row>
    <row r="335">
      <c r="A335" s="139"/>
      <c r="B335" s="87"/>
      <c r="C335" s="133"/>
      <c r="D335" s="87"/>
      <c r="E335" s="87"/>
      <c r="F335" s="87"/>
      <c r="G335" s="87"/>
      <c r="H335" s="140"/>
      <c r="I335" s="140"/>
      <c r="J335" s="140"/>
      <c r="K335" s="140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</row>
    <row r="336">
      <c r="A336" s="139"/>
      <c r="B336" s="87"/>
      <c r="C336" s="133"/>
      <c r="D336" s="87"/>
      <c r="E336" s="87"/>
      <c r="F336" s="87"/>
      <c r="G336" s="87"/>
      <c r="H336" s="140"/>
      <c r="I336" s="140"/>
      <c r="J336" s="140"/>
      <c r="K336" s="140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</row>
    <row r="337">
      <c r="A337" s="139"/>
      <c r="B337" s="87"/>
      <c r="C337" s="133"/>
      <c r="D337" s="87"/>
      <c r="E337" s="87"/>
      <c r="F337" s="87"/>
      <c r="G337" s="87"/>
      <c r="H337" s="140"/>
      <c r="I337" s="140"/>
      <c r="J337" s="140"/>
      <c r="K337" s="140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</row>
    <row r="338">
      <c r="A338" s="139"/>
      <c r="B338" s="87"/>
      <c r="C338" s="133"/>
      <c r="D338" s="87"/>
      <c r="E338" s="87"/>
      <c r="F338" s="87"/>
      <c r="G338" s="87"/>
      <c r="H338" s="140"/>
      <c r="I338" s="140"/>
      <c r="J338" s="140"/>
      <c r="K338" s="140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</row>
    <row r="339">
      <c r="A339" s="139"/>
      <c r="B339" s="87"/>
      <c r="C339" s="133"/>
      <c r="D339" s="87"/>
      <c r="E339" s="87"/>
      <c r="F339" s="87"/>
      <c r="G339" s="87"/>
      <c r="H339" s="140"/>
      <c r="I339" s="140"/>
      <c r="J339" s="140"/>
      <c r="K339" s="140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</row>
    <row r="340">
      <c r="A340" s="139"/>
      <c r="B340" s="87"/>
      <c r="C340" s="133"/>
      <c r="D340" s="87"/>
      <c r="E340" s="87"/>
      <c r="F340" s="87"/>
      <c r="G340" s="87"/>
      <c r="H340" s="140"/>
      <c r="I340" s="140"/>
      <c r="J340" s="140"/>
      <c r="K340" s="140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</row>
    <row r="341">
      <c r="A341" s="139"/>
      <c r="B341" s="87"/>
      <c r="C341" s="133"/>
      <c r="D341" s="87"/>
      <c r="E341" s="87"/>
      <c r="F341" s="87"/>
      <c r="G341" s="87"/>
      <c r="H341" s="140"/>
      <c r="I341" s="140"/>
      <c r="J341" s="140"/>
      <c r="K341" s="140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</row>
    <row r="342">
      <c r="A342" s="139"/>
      <c r="B342" s="87"/>
      <c r="C342" s="133"/>
      <c r="D342" s="87"/>
      <c r="E342" s="87"/>
      <c r="F342" s="87"/>
      <c r="G342" s="87"/>
      <c r="H342" s="140"/>
      <c r="I342" s="140"/>
      <c r="J342" s="140"/>
      <c r="K342" s="140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</row>
    <row r="343">
      <c r="A343" s="139"/>
      <c r="B343" s="87"/>
      <c r="C343" s="133"/>
      <c r="D343" s="87"/>
      <c r="E343" s="87"/>
      <c r="F343" s="87"/>
      <c r="G343" s="87"/>
      <c r="H343" s="140"/>
      <c r="I343" s="140"/>
      <c r="J343" s="140"/>
      <c r="K343" s="140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</row>
    <row r="344">
      <c r="A344" s="139"/>
      <c r="B344" s="87"/>
      <c r="C344" s="133"/>
      <c r="D344" s="87"/>
      <c r="E344" s="87"/>
      <c r="F344" s="87"/>
      <c r="G344" s="87"/>
      <c r="H344" s="140"/>
      <c r="I344" s="140"/>
      <c r="J344" s="140"/>
      <c r="K344" s="140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</row>
    <row r="345">
      <c r="A345" s="139"/>
      <c r="B345" s="87"/>
      <c r="C345" s="133"/>
      <c r="D345" s="87"/>
      <c r="E345" s="87"/>
      <c r="F345" s="87"/>
      <c r="G345" s="87"/>
      <c r="H345" s="140"/>
      <c r="I345" s="140"/>
      <c r="J345" s="140"/>
      <c r="K345" s="140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</row>
    <row r="346">
      <c r="A346" s="139"/>
      <c r="B346" s="87"/>
      <c r="C346" s="133"/>
      <c r="D346" s="87"/>
      <c r="E346" s="87"/>
      <c r="F346" s="87"/>
      <c r="G346" s="87"/>
      <c r="H346" s="140"/>
      <c r="I346" s="140"/>
      <c r="J346" s="140"/>
      <c r="K346" s="140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</row>
    <row r="347">
      <c r="A347" s="139"/>
      <c r="B347" s="87"/>
      <c r="C347" s="133"/>
      <c r="D347" s="87"/>
      <c r="E347" s="87"/>
      <c r="F347" s="87"/>
      <c r="G347" s="87"/>
      <c r="H347" s="140"/>
      <c r="I347" s="140"/>
      <c r="J347" s="140"/>
      <c r="K347" s="140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</row>
    <row r="348">
      <c r="A348" s="139"/>
      <c r="B348" s="87"/>
      <c r="C348" s="133"/>
      <c r="D348" s="87"/>
      <c r="E348" s="87"/>
      <c r="F348" s="87"/>
      <c r="G348" s="87"/>
      <c r="H348" s="140"/>
      <c r="I348" s="140"/>
      <c r="J348" s="140"/>
      <c r="K348" s="140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</row>
    <row r="349">
      <c r="A349" s="139"/>
      <c r="B349" s="87"/>
      <c r="C349" s="133"/>
      <c r="D349" s="87"/>
      <c r="E349" s="87"/>
      <c r="F349" s="87"/>
      <c r="G349" s="87"/>
      <c r="H349" s="140"/>
      <c r="I349" s="140"/>
      <c r="J349" s="140"/>
      <c r="K349" s="140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</row>
    <row r="350">
      <c r="A350" s="139"/>
      <c r="B350" s="87"/>
      <c r="C350" s="133"/>
      <c r="D350" s="87"/>
      <c r="E350" s="87"/>
      <c r="F350" s="87"/>
      <c r="G350" s="87"/>
      <c r="H350" s="140"/>
      <c r="I350" s="140"/>
      <c r="J350" s="140"/>
      <c r="K350" s="140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</row>
    <row r="351">
      <c r="A351" s="139"/>
      <c r="B351" s="87"/>
      <c r="C351" s="133"/>
      <c r="D351" s="87"/>
      <c r="E351" s="87"/>
      <c r="F351" s="87"/>
      <c r="G351" s="87"/>
      <c r="H351" s="140"/>
      <c r="I351" s="140"/>
      <c r="J351" s="140"/>
      <c r="K351" s="140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</row>
    <row r="352">
      <c r="A352" s="139"/>
      <c r="B352" s="87"/>
      <c r="C352" s="133"/>
      <c r="D352" s="87"/>
      <c r="E352" s="87"/>
      <c r="F352" s="87"/>
      <c r="G352" s="87"/>
      <c r="H352" s="140"/>
      <c r="I352" s="140"/>
      <c r="J352" s="140"/>
      <c r="K352" s="140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</row>
    <row r="353">
      <c r="A353" s="139"/>
      <c r="B353" s="87"/>
      <c r="C353" s="133"/>
      <c r="D353" s="87"/>
      <c r="E353" s="87"/>
      <c r="F353" s="87"/>
      <c r="G353" s="87"/>
      <c r="H353" s="140"/>
      <c r="I353" s="140"/>
      <c r="J353" s="140"/>
      <c r="K353" s="140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</row>
    <row r="354">
      <c r="A354" s="139"/>
      <c r="B354" s="87"/>
      <c r="C354" s="133"/>
      <c r="D354" s="87"/>
      <c r="E354" s="87"/>
      <c r="F354" s="87"/>
      <c r="G354" s="87"/>
      <c r="H354" s="140"/>
      <c r="I354" s="140"/>
      <c r="J354" s="140"/>
      <c r="K354" s="140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</row>
    <row r="355">
      <c r="A355" s="139"/>
      <c r="B355" s="87"/>
      <c r="C355" s="133"/>
      <c r="D355" s="87"/>
      <c r="E355" s="87"/>
      <c r="F355" s="87"/>
      <c r="G355" s="87"/>
      <c r="H355" s="140"/>
      <c r="I355" s="140"/>
      <c r="J355" s="140"/>
      <c r="K355" s="140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</row>
    <row r="356">
      <c r="A356" s="139"/>
      <c r="B356" s="87"/>
      <c r="C356" s="133"/>
      <c r="D356" s="87"/>
      <c r="E356" s="87"/>
      <c r="F356" s="87"/>
      <c r="G356" s="87"/>
      <c r="H356" s="140"/>
      <c r="I356" s="140"/>
      <c r="J356" s="140"/>
      <c r="K356" s="140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</row>
    <row r="357">
      <c r="A357" s="139"/>
      <c r="B357" s="87"/>
      <c r="C357" s="133"/>
      <c r="D357" s="87"/>
      <c r="E357" s="87"/>
      <c r="F357" s="87"/>
      <c r="G357" s="87"/>
      <c r="H357" s="140"/>
      <c r="I357" s="140"/>
      <c r="J357" s="140"/>
      <c r="K357" s="140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</row>
    <row r="358">
      <c r="A358" s="139"/>
      <c r="B358" s="87"/>
      <c r="C358" s="133"/>
      <c r="D358" s="87"/>
      <c r="E358" s="87"/>
      <c r="F358" s="87"/>
      <c r="G358" s="87"/>
      <c r="H358" s="140"/>
      <c r="I358" s="140"/>
      <c r="J358" s="140"/>
      <c r="K358" s="140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</row>
    <row r="359">
      <c r="A359" s="139"/>
      <c r="B359" s="87"/>
      <c r="C359" s="133"/>
      <c r="D359" s="87"/>
      <c r="E359" s="87"/>
      <c r="F359" s="87"/>
      <c r="G359" s="87"/>
      <c r="H359" s="140"/>
      <c r="I359" s="140"/>
      <c r="J359" s="140"/>
      <c r="K359" s="140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</row>
    <row r="360">
      <c r="A360" s="139"/>
      <c r="B360" s="87"/>
      <c r="C360" s="133"/>
      <c r="D360" s="87"/>
      <c r="E360" s="87"/>
      <c r="F360" s="87"/>
      <c r="G360" s="87"/>
      <c r="H360" s="140"/>
      <c r="I360" s="140"/>
      <c r="J360" s="140"/>
      <c r="K360" s="140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</row>
    <row r="361">
      <c r="A361" s="139"/>
      <c r="B361" s="87"/>
      <c r="C361" s="133"/>
      <c r="D361" s="87"/>
      <c r="E361" s="87"/>
      <c r="F361" s="87"/>
      <c r="G361" s="87"/>
      <c r="H361" s="140"/>
      <c r="I361" s="140"/>
      <c r="J361" s="140"/>
      <c r="K361" s="140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</row>
    <row r="362">
      <c r="A362" s="139"/>
      <c r="B362" s="87"/>
      <c r="C362" s="133"/>
      <c r="D362" s="87"/>
      <c r="E362" s="87"/>
      <c r="F362" s="87"/>
      <c r="G362" s="87"/>
      <c r="H362" s="140"/>
      <c r="I362" s="140"/>
      <c r="J362" s="140"/>
      <c r="K362" s="140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</row>
    <row r="363">
      <c r="A363" s="139"/>
      <c r="B363" s="87"/>
      <c r="C363" s="133"/>
      <c r="D363" s="87"/>
      <c r="E363" s="87"/>
      <c r="F363" s="87"/>
      <c r="G363" s="87"/>
      <c r="H363" s="140"/>
      <c r="I363" s="140"/>
      <c r="J363" s="140"/>
      <c r="K363" s="140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</row>
    <row r="364">
      <c r="A364" s="139"/>
      <c r="B364" s="87"/>
      <c r="C364" s="133"/>
      <c r="D364" s="87"/>
      <c r="E364" s="87"/>
      <c r="F364" s="87"/>
      <c r="G364" s="87"/>
      <c r="H364" s="140"/>
      <c r="I364" s="140"/>
      <c r="J364" s="140"/>
      <c r="K364" s="140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</row>
    <row r="365">
      <c r="A365" s="139"/>
      <c r="B365" s="87"/>
      <c r="C365" s="133"/>
      <c r="D365" s="87"/>
      <c r="E365" s="87"/>
      <c r="F365" s="87"/>
      <c r="G365" s="87"/>
      <c r="H365" s="140"/>
      <c r="I365" s="140"/>
      <c r="J365" s="140"/>
      <c r="K365" s="140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</row>
    <row r="366">
      <c r="A366" s="139"/>
      <c r="B366" s="87"/>
      <c r="C366" s="133"/>
      <c r="D366" s="87"/>
      <c r="E366" s="87"/>
      <c r="F366" s="87"/>
      <c r="G366" s="87"/>
      <c r="H366" s="140"/>
      <c r="I366" s="140"/>
      <c r="J366" s="140"/>
      <c r="K366" s="140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</row>
    <row r="367">
      <c r="A367" s="139"/>
      <c r="B367" s="87"/>
      <c r="C367" s="133"/>
      <c r="D367" s="87"/>
      <c r="E367" s="87"/>
      <c r="F367" s="87"/>
      <c r="G367" s="87"/>
      <c r="H367" s="140"/>
      <c r="I367" s="140"/>
      <c r="J367" s="140"/>
      <c r="K367" s="140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</row>
    <row r="368">
      <c r="A368" s="139"/>
      <c r="B368" s="87"/>
      <c r="C368" s="133"/>
      <c r="D368" s="87"/>
      <c r="E368" s="87"/>
      <c r="F368" s="87"/>
      <c r="G368" s="87"/>
      <c r="H368" s="140"/>
      <c r="I368" s="140"/>
      <c r="J368" s="140"/>
      <c r="K368" s="140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</row>
    <row r="369">
      <c r="A369" s="139"/>
      <c r="B369" s="87"/>
      <c r="C369" s="133"/>
      <c r="D369" s="87"/>
      <c r="E369" s="87"/>
      <c r="F369" s="87"/>
      <c r="G369" s="87"/>
      <c r="H369" s="140"/>
      <c r="I369" s="140"/>
      <c r="J369" s="140"/>
      <c r="K369" s="140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</row>
    <row r="370">
      <c r="A370" s="139"/>
      <c r="B370" s="87"/>
      <c r="C370" s="133"/>
      <c r="D370" s="87"/>
      <c r="E370" s="87"/>
      <c r="F370" s="87"/>
      <c r="G370" s="87"/>
      <c r="H370" s="140"/>
      <c r="I370" s="140"/>
      <c r="J370" s="140"/>
      <c r="K370" s="140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</row>
    <row r="371">
      <c r="A371" s="139"/>
      <c r="B371" s="87"/>
      <c r="C371" s="133"/>
      <c r="D371" s="87"/>
      <c r="E371" s="87"/>
      <c r="F371" s="87"/>
      <c r="G371" s="87"/>
      <c r="H371" s="140"/>
      <c r="I371" s="140"/>
      <c r="J371" s="140"/>
      <c r="K371" s="140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</row>
    <row r="372">
      <c r="A372" s="139"/>
      <c r="B372" s="87"/>
      <c r="C372" s="133"/>
      <c r="D372" s="87"/>
      <c r="E372" s="87"/>
      <c r="F372" s="87"/>
      <c r="G372" s="87"/>
      <c r="H372" s="140"/>
      <c r="I372" s="140"/>
      <c r="J372" s="140"/>
      <c r="K372" s="140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</row>
    <row r="373">
      <c r="A373" s="139"/>
      <c r="B373" s="87"/>
      <c r="C373" s="133"/>
      <c r="D373" s="87"/>
      <c r="E373" s="87"/>
      <c r="F373" s="87"/>
      <c r="G373" s="87"/>
      <c r="H373" s="140"/>
      <c r="I373" s="140"/>
      <c r="J373" s="140"/>
      <c r="K373" s="140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</row>
    <row r="374">
      <c r="A374" s="139"/>
      <c r="B374" s="87"/>
      <c r="C374" s="133"/>
      <c r="D374" s="87"/>
      <c r="E374" s="87"/>
      <c r="F374" s="87"/>
      <c r="G374" s="87"/>
      <c r="H374" s="140"/>
      <c r="I374" s="140"/>
      <c r="J374" s="140"/>
      <c r="K374" s="140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</row>
    <row r="375">
      <c r="A375" s="139"/>
      <c r="B375" s="87"/>
      <c r="C375" s="133"/>
      <c r="D375" s="87"/>
      <c r="E375" s="87"/>
      <c r="F375" s="87"/>
      <c r="G375" s="87"/>
      <c r="H375" s="140"/>
      <c r="I375" s="140"/>
      <c r="J375" s="140"/>
      <c r="K375" s="140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</row>
    <row r="376">
      <c r="A376" s="139"/>
      <c r="B376" s="87"/>
      <c r="C376" s="133"/>
      <c r="D376" s="87"/>
      <c r="E376" s="87"/>
      <c r="F376" s="87"/>
      <c r="G376" s="87"/>
      <c r="H376" s="140"/>
      <c r="I376" s="140"/>
      <c r="J376" s="140"/>
      <c r="K376" s="140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</row>
    <row r="377">
      <c r="A377" s="139"/>
      <c r="B377" s="87"/>
      <c r="C377" s="133"/>
      <c r="D377" s="87"/>
      <c r="E377" s="87"/>
      <c r="F377" s="87"/>
      <c r="G377" s="87"/>
      <c r="H377" s="140"/>
      <c r="I377" s="140"/>
      <c r="J377" s="140"/>
      <c r="K377" s="140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</row>
    <row r="378">
      <c r="A378" s="139"/>
      <c r="B378" s="87"/>
      <c r="C378" s="133"/>
      <c r="D378" s="87"/>
      <c r="E378" s="87"/>
      <c r="F378" s="87"/>
      <c r="G378" s="87"/>
      <c r="H378" s="140"/>
      <c r="I378" s="140"/>
      <c r="J378" s="140"/>
      <c r="K378" s="140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</row>
    <row r="379">
      <c r="A379" s="139"/>
      <c r="B379" s="87"/>
      <c r="C379" s="133"/>
      <c r="D379" s="87"/>
      <c r="E379" s="87"/>
      <c r="F379" s="87"/>
      <c r="G379" s="87"/>
      <c r="H379" s="140"/>
      <c r="I379" s="140"/>
      <c r="J379" s="140"/>
      <c r="K379" s="140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</row>
    <row r="380">
      <c r="A380" s="139"/>
      <c r="B380" s="87"/>
      <c r="C380" s="133"/>
      <c r="D380" s="87"/>
      <c r="E380" s="87"/>
      <c r="F380" s="87"/>
      <c r="G380" s="87"/>
      <c r="H380" s="140"/>
      <c r="I380" s="140"/>
      <c r="J380" s="140"/>
      <c r="K380" s="140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</row>
    <row r="381">
      <c r="A381" s="139"/>
      <c r="B381" s="87"/>
      <c r="C381" s="133"/>
      <c r="D381" s="87"/>
      <c r="E381" s="87"/>
      <c r="F381" s="87"/>
      <c r="G381" s="87"/>
      <c r="H381" s="140"/>
      <c r="I381" s="140"/>
      <c r="J381" s="140"/>
      <c r="K381" s="140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</row>
    <row r="382">
      <c r="A382" s="139"/>
      <c r="B382" s="87"/>
      <c r="C382" s="133"/>
      <c r="D382" s="87"/>
      <c r="E382" s="87"/>
      <c r="F382" s="87"/>
      <c r="G382" s="87"/>
      <c r="H382" s="140"/>
      <c r="I382" s="140"/>
      <c r="J382" s="140"/>
      <c r="K382" s="140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</row>
    <row r="383">
      <c r="A383" s="139"/>
      <c r="B383" s="87"/>
      <c r="C383" s="133"/>
      <c r="D383" s="87"/>
      <c r="E383" s="87"/>
      <c r="F383" s="87"/>
      <c r="G383" s="87"/>
      <c r="H383" s="140"/>
      <c r="I383" s="140"/>
      <c r="J383" s="140"/>
      <c r="K383" s="140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</row>
    <row r="384">
      <c r="A384" s="139"/>
      <c r="B384" s="87"/>
      <c r="C384" s="133"/>
      <c r="D384" s="87"/>
      <c r="E384" s="87"/>
      <c r="F384" s="87"/>
      <c r="G384" s="87"/>
      <c r="H384" s="140"/>
      <c r="I384" s="140"/>
      <c r="J384" s="140"/>
      <c r="K384" s="140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</row>
    <row r="385">
      <c r="A385" s="139"/>
      <c r="B385" s="87"/>
      <c r="C385" s="133"/>
      <c r="D385" s="87"/>
      <c r="E385" s="87"/>
      <c r="F385" s="87"/>
      <c r="G385" s="87"/>
      <c r="H385" s="140"/>
      <c r="I385" s="140"/>
      <c r="J385" s="140"/>
      <c r="K385" s="140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</row>
    <row r="386">
      <c r="A386" s="139"/>
      <c r="B386" s="87"/>
      <c r="C386" s="133"/>
      <c r="D386" s="87"/>
      <c r="E386" s="87"/>
      <c r="F386" s="87"/>
      <c r="G386" s="87"/>
      <c r="H386" s="140"/>
      <c r="I386" s="140"/>
      <c r="J386" s="140"/>
      <c r="K386" s="140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</row>
    <row r="387">
      <c r="A387" s="139"/>
      <c r="B387" s="87"/>
      <c r="C387" s="133"/>
      <c r="D387" s="87"/>
      <c r="E387" s="87"/>
      <c r="F387" s="87"/>
      <c r="G387" s="87"/>
      <c r="H387" s="140"/>
      <c r="I387" s="140"/>
      <c r="J387" s="140"/>
      <c r="K387" s="140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</row>
    <row r="388">
      <c r="A388" s="139"/>
      <c r="B388" s="87"/>
      <c r="C388" s="133"/>
      <c r="D388" s="87"/>
      <c r="E388" s="87"/>
      <c r="F388" s="87"/>
      <c r="G388" s="87"/>
      <c r="H388" s="140"/>
      <c r="I388" s="140"/>
      <c r="J388" s="140"/>
      <c r="K388" s="140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</row>
    <row r="389">
      <c r="A389" s="139"/>
      <c r="B389" s="87"/>
      <c r="C389" s="133"/>
      <c r="D389" s="87"/>
      <c r="E389" s="87"/>
      <c r="F389" s="87"/>
      <c r="G389" s="87"/>
      <c r="H389" s="140"/>
      <c r="I389" s="140"/>
      <c r="J389" s="140"/>
      <c r="K389" s="140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</row>
    <row r="390">
      <c r="A390" s="139"/>
      <c r="B390" s="87"/>
      <c r="C390" s="133"/>
      <c r="D390" s="87"/>
      <c r="E390" s="87"/>
      <c r="F390" s="87"/>
      <c r="G390" s="87"/>
      <c r="H390" s="140"/>
      <c r="I390" s="140"/>
      <c r="J390" s="140"/>
      <c r="K390" s="140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</row>
    <row r="391">
      <c r="A391" s="139"/>
      <c r="B391" s="87"/>
      <c r="C391" s="133"/>
      <c r="D391" s="87"/>
      <c r="E391" s="87"/>
      <c r="F391" s="87"/>
      <c r="G391" s="87"/>
      <c r="H391" s="140"/>
      <c r="I391" s="140"/>
      <c r="J391" s="140"/>
      <c r="K391" s="140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</row>
    <row r="392">
      <c r="A392" s="139"/>
      <c r="B392" s="87"/>
      <c r="C392" s="133"/>
      <c r="D392" s="87"/>
      <c r="E392" s="87"/>
      <c r="F392" s="87"/>
      <c r="G392" s="87"/>
      <c r="H392" s="140"/>
      <c r="I392" s="140"/>
      <c r="J392" s="140"/>
      <c r="K392" s="140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</row>
    <row r="393">
      <c r="A393" s="139"/>
      <c r="B393" s="87"/>
      <c r="C393" s="133"/>
      <c r="D393" s="87"/>
      <c r="E393" s="87"/>
      <c r="F393" s="87"/>
      <c r="G393" s="87"/>
      <c r="H393" s="140"/>
      <c r="I393" s="140"/>
      <c r="J393" s="140"/>
      <c r="K393" s="140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</row>
    <row r="394">
      <c r="A394" s="139"/>
      <c r="B394" s="87"/>
      <c r="C394" s="133"/>
      <c r="D394" s="87"/>
      <c r="E394" s="87"/>
      <c r="F394" s="87"/>
      <c r="G394" s="87"/>
      <c r="H394" s="140"/>
      <c r="I394" s="140"/>
      <c r="J394" s="140"/>
      <c r="K394" s="140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</row>
    <row r="395">
      <c r="A395" s="139"/>
      <c r="B395" s="87"/>
      <c r="C395" s="133"/>
      <c r="D395" s="87"/>
      <c r="E395" s="87"/>
      <c r="F395" s="87"/>
      <c r="G395" s="87"/>
      <c r="H395" s="140"/>
      <c r="I395" s="140"/>
      <c r="J395" s="140"/>
      <c r="K395" s="140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</row>
    <row r="396">
      <c r="A396" s="139"/>
      <c r="B396" s="87"/>
      <c r="C396" s="133"/>
      <c r="D396" s="87"/>
      <c r="E396" s="87"/>
      <c r="F396" s="87"/>
      <c r="G396" s="87"/>
      <c r="H396" s="140"/>
      <c r="I396" s="140"/>
      <c r="J396" s="140"/>
      <c r="K396" s="140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</row>
    <row r="397">
      <c r="A397" s="139"/>
      <c r="B397" s="87"/>
      <c r="C397" s="133"/>
      <c r="D397" s="87"/>
      <c r="E397" s="87"/>
      <c r="F397" s="87"/>
      <c r="G397" s="87"/>
      <c r="H397" s="140"/>
      <c r="I397" s="140"/>
      <c r="J397" s="140"/>
      <c r="K397" s="140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</row>
    <row r="398">
      <c r="A398" s="139"/>
      <c r="B398" s="87"/>
      <c r="C398" s="133"/>
      <c r="D398" s="87"/>
      <c r="E398" s="87"/>
      <c r="F398" s="87"/>
      <c r="G398" s="87"/>
      <c r="H398" s="140"/>
      <c r="I398" s="140"/>
      <c r="J398" s="140"/>
      <c r="K398" s="140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</row>
    <row r="399">
      <c r="A399" s="139"/>
      <c r="B399" s="87"/>
      <c r="C399" s="133"/>
      <c r="D399" s="87"/>
      <c r="E399" s="87"/>
      <c r="F399" s="87"/>
      <c r="G399" s="87"/>
      <c r="H399" s="140"/>
      <c r="I399" s="140"/>
      <c r="J399" s="140"/>
      <c r="K399" s="140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</row>
    <row r="400">
      <c r="A400" s="139"/>
      <c r="B400" s="87"/>
      <c r="C400" s="133"/>
      <c r="D400" s="87"/>
      <c r="E400" s="87"/>
      <c r="F400" s="87"/>
      <c r="G400" s="87"/>
      <c r="H400" s="140"/>
      <c r="I400" s="140"/>
      <c r="J400" s="140"/>
      <c r="K400" s="140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</row>
    <row r="401">
      <c r="A401" s="139"/>
      <c r="B401" s="87"/>
      <c r="C401" s="133"/>
      <c r="D401" s="87"/>
      <c r="E401" s="87"/>
      <c r="F401" s="87"/>
      <c r="G401" s="87"/>
      <c r="H401" s="140"/>
      <c r="I401" s="140"/>
      <c r="J401" s="140"/>
      <c r="K401" s="140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</row>
    <row r="402">
      <c r="A402" s="139"/>
      <c r="B402" s="87"/>
      <c r="C402" s="133"/>
      <c r="D402" s="87"/>
      <c r="E402" s="87"/>
      <c r="F402" s="87"/>
      <c r="G402" s="87"/>
      <c r="H402" s="140"/>
      <c r="I402" s="140"/>
      <c r="J402" s="140"/>
      <c r="K402" s="140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</row>
    <row r="403">
      <c r="A403" s="139"/>
      <c r="B403" s="87"/>
      <c r="C403" s="133"/>
      <c r="D403" s="87"/>
      <c r="E403" s="87"/>
      <c r="F403" s="87"/>
      <c r="G403" s="87"/>
      <c r="H403" s="140"/>
      <c r="I403" s="140"/>
      <c r="J403" s="140"/>
      <c r="K403" s="140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</row>
    <row r="404">
      <c r="A404" s="139"/>
      <c r="B404" s="87"/>
      <c r="C404" s="133"/>
      <c r="D404" s="87"/>
      <c r="E404" s="87"/>
      <c r="F404" s="87"/>
      <c r="G404" s="87"/>
      <c r="H404" s="140"/>
      <c r="I404" s="140"/>
      <c r="J404" s="140"/>
      <c r="K404" s="140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</row>
    <row r="405">
      <c r="A405" s="139"/>
      <c r="B405" s="87"/>
      <c r="C405" s="133"/>
      <c r="D405" s="87"/>
      <c r="E405" s="87"/>
      <c r="F405" s="87"/>
      <c r="G405" s="87"/>
      <c r="H405" s="140"/>
      <c r="I405" s="140"/>
      <c r="J405" s="140"/>
      <c r="K405" s="140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</row>
    <row r="406">
      <c r="A406" s="139"/>
      <c r="B406" s="87"/>
      <c r="C406" s="133"/>
      <c r="D406" s="87"/>
      <c r="E406" s="87"/>
      <c r="F406" s="87"/>
      <c r="G406" s="87"/>
      <c r="H406" s="140"/>
      <c r="I406" s="140"/>
      <c r="J406" s="140"/>
      <c r="K406" s="140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</row>
    <row r="407">
      <c r="A407" s="139"/>
      <c r="B407" s="87"/>
      <c r="C407" s="133"/>
      <c r="D407" s="87"/>
      <c r="E407" s="87"/>
      <c r="F407" s="87"/>
      <c r="G407" s="87"/>
      <c r="H407" s="140"/>
      <c r="I407" s="140"/>
      <c r="J407" s="140"/>
      <c r="K407" s="140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</row>
    <row r="408">
      <c r="A408" s="139"/>
      <c r="B408" s="87"/>
      <c r="C408" s="133"/>
      <c r="D408" s="87"/>
      <c r="E408" s="87"/>
      <c r="F408" s="87"/>
      <c r="G408" s="87"/>
      <c r="H408" s="140"/>
      <c r="I408" s="140"/>
      <c r="J408" s="140"/>
      <c r="K408" s="140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</row>
    <row r="409">
      <c r="A409" s="139"/>
      <c r="B409" s="87"/>
      <c r="C409" s="133"/>
      <c r="D409" s="87"/>
      <c r="E409" s="87"/>
      <c r="F409" s="87"/>
      <c r="G409" s="87"/>
      <c r="H409" s="140"/>
      <c r="I409" s="140"/>
      <c r="J409" s="140"/>
      <c r="K409" s="140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</row>
    <row r="410">
      <c r="A410" s="139"/>
      <c r="B410" s="87"/>
      <c r="C410" s="133"/>
      <c r="D410" s="87"/>
      <c r="E410" s="87"/>
      <c r="F410" s="87"/>
      <c r="G410" s="87"/>
      <c r="H410" s="140"/>
      <c r="I410" s="140"/>
      <c r="J410" s="140"/>
      <c r="K410" s="140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</row>
    <row r="411">
      <c r="A411" s="139"/>
      <c r="B411" s="87"/>
      <c r="C411" s="133"/>
      <c r="D411" s="87"/>
      <c r="E411" s="87"/>
      <c r="F411" s="87"/>
      <c r="G411" s="87"/>
      <c r="H411" s="140"/>
      <c r="I411" s="140"/>
      <c r="J411" s="140"/>
      <c r="K411" s="140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</row>
    <row r="412">
      <c r="A412" s="139"/>
      <c r="B412" s="87"/>
      <c r="C412" s="133"/>
      <c r="D412" s="87"/>
      <c r="E412" s="87"/>
      <c r="F412" s="87"/>
      <c r="G412" s="87"/>
      <c r="H412" s="140"/>
      <c r="I412" s="140"/>
      <c r="J412" s="140"/>
      <c r="K412" s="140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</row>
    <row r="413">
      <c r="A413" s="139"/>
      <c r="B413" s="87"/>
      <c r="C413" s="133"/>
      <c r="D413" s="87"/>
      <c r="E413" s="87"/>
      <c r="F413" s="87"/>
      <c r="G413" s="87"/>
      <c r="H413" s="140"/>
      <c r="I413" s="140"/>
      <c r="J413" s="140"/>
      <c r="K413" s="140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</row>
    <row r="414">
      <c r="A414" s="139"/>
      <c r="B414" s="87"/>
      <c r="C414" s="133"/>
      <c r="D414" s="87"/>
      <c r="E414" s="87"/>
      <c r="F414" s="87"/>
      <c r="G414" s="87"/>
      <c r="H414" s="140"/>
      <c r="I414" s="140"/>
      <c r="J414" s="140"/>
      <c r="K414" s="140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</row>
    <row r="415">
      <c r="A415" s="139"/>
      <c r="B415" s="87"/>
      <c r="C415" s="133"/>
      <c r="D415" s="87"/>
      <c r="E415" s="87"/>
      <c r="F415" s="87"/>
      <c r="G415" s="87"/>
      <c r="H415" s="140"/>
      <c r="I415" s="140"/>
      <c r="J415" s="140"/>
      <c r="K415" s="140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</row>
    <row r="416">
      <c r="A416" s="139"/>
      <c r="B416" s="87"/>
      <c r="C416" s="133"/>
      <c r="D416" s="87"/>
      <c r="E416" s="87"/>
      <c r="F416" s="87"/>
      <c r="G416" s="87"/>
      <c r="H416" s="140"/>
      <c r="I416" s="140"/>
      <c r="J416" s="140"/>
      <c r="K416" s="140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</row>
    <row r="417">
      <c r="A417" s="139"/>
      <c r="B417" s="87"/>
      <c r="C417" s="133"/>
      <c r="D417" s="87"/>
      <c r="E417" s="87"/>
      <c r="F417" s="87"/>
      <c r="G417" s="87"/>
      <c r="H417" s="140"/>
      <c r="I417" s="140"/>
      <c r="J417" s="140"/>
      <c r="K417" s="140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</row>
    <row r="418">
      <c r="A418" s="139"/>
      <c r="B418" s="87"/>
      <c r="C418" s="133"/>
      <c r="D418" s="87"/>
      <c r="E418" s="87"/>
      <c r="F418" s="87"/>
      <c r="G418" s="87"/>
      <c r="H418" s="140"/>
      <c r="I418" s="140"/>
      <c r="J418" s="140"/>
      <c r="K418" s="140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</row>
    <row r="419">
      <c r="A419" s="139"/>
      <c r="B419" s="87"/>
      <c r="C419" s="133"/>
      <c r="D419" s="87"/>
      <c r="E419" s="87"/>
      <c r="F419" s="87"/>
      <c r="G419" s="87"/>
      <c r="H419" s="140"/>
      <c r="I419" s="140"/>
      <c r="J419" s="140"/>
      <c r="K419" s="140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</row>
    <row r="420">
      <c r="A420" s="139"/>
      <c r="B420" s="87"/>
      <c r="C420" s="133"/>
      <c r="D420" s="87"/>
      <c r="E420" s="87"/>
      <c r="F420" s="87"/>
      <c r="G420" s="87"/>
      <c r="H420" s="140"/>
      <c r="I420" s="140"/>
      <c r="J420" s="140"/>
      <c r="K420" s="140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</row>
    <row r="421">
      <c r="A421" s="139"/>
      <c r="B421" s="87"/>
      <c r="C421" s="133"/>
      <c r="D421" s="87"/>
      <c r="E421" s="87"/>
      <c r="F421" s="87"/>
      <c r="G421" s="87"/>
      <c r="H421" s="140"/>
      <c r="I421" s="140"/>
      <c r="J421" s="140"/>
      <c r="K421" s="140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</row>
    <row r="422">
      <c r="A422" s="139"/>
      <c r="B422" s="87"/>
      <c r="C422" s="133"/>
      <c r="D422" s="87"/>
      <c r="E422" s="87"/>
      <c r="F422" s="87"/>
      <c r="G422" s="87"/>
      <c r="H422" s="140"/>
      <c r="I422" s="140"/>
      <c r="J422" s="140"/>
      <c r="K422" s="140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</row>
    <row r="423">
      <c r="A423" s="139"/>
      <c r="B423" s="87"/>
      <c r="C423" s="133"/>
      <c r="D423" s="87"/>
      <c r="E423" s="87"/>
      <c r="F423" s="87"/>
      <c r="G423" s="87"/>
      <c r="H423" s="140"/>
      <c r="I423" s="140"/>
      <c r="J423" s="140"/>
      <c r="K423" s="140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</row>
    <row r="424">
      <c r="A424" s="139"/>
      <c r="B424" s="87"/>
      <c r="C424" s="133"/>
      <c r="D424" s="87"/>
      <c r="E424" s="87"/>
      <c r="F424" s="87"/>
      <c r="G424" s="87"/>
      <c r="H424" s="140"/>
      <c r="I424" s="140"/>
      <c r="J424" s="140"/>
      <c r="K424" s="140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</row>
    <row r="425">
      <c r="A425" s="139"/>
      <c r="B425" s="87"/>
      <c r="C425" s="133"/>
      <c r="D425" s="87"/>
      <c r="E425" s="87"/>
      <c r="F425" s="87"/>
      <c r="G425" s="87"/>
      <c r="H425" s="140"/>
      <c r="I425" s="140"/>
      <c r="J425" s="140"/>
      <c r="K425" s="140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</row>
    <row r="426">
      <c r="A426" s="139"/>
      <c r="B426" s="87"/>
      <c r="C426" s="133"/>
      <c r="D426" s="87"/>
      <c r="E426" s="87"/>
      <c r="F426" s="87"/>
      <c r="G426" s="87"/>
      <c r="H426" s="140"/>
      <c r="I426" s="140"/>
      <c r="J426" s="140"/>
      <c r="K426" s="140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</row>
    <row r="427">
      <c r="A427" s="139"/>
      <c r="B427" s="87"/>
      <c r="C427" s="133"/>
      <c r="D427" s="87"/>
      <c r="E427" s="87"/>
      <c r="F427" s="87"/>
      <c r="G427" s="87"/>
      <c r="H427" s="140"/>
      <c r="I427" s="140"/>
      <c r="J427" s="140"/>
      <c r="K427" s="140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</row>
    <row r="428">
      <c r="A428" s="139"/>
      <c r="B428" s="87"/>
      <c r="C428" s="133"/>
      <c r="D428" s="87"/>
      <c r="E428" s="87"/>
      <c r="F428" s="87"/>
      <c r="G428" s="87"/>
      <c r="H428" s="140"/>
      <c r="I428" s="140"/>
      <c r="J428" s="140"/>
      <c r="K428" s="140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</row>
    <row r="429">
      <c r="A429" s="139"/>
      <c r="B429" s="87"/>
      <c r="C429" s="133"/>
      <c r="D429" s="87"/>
      <c r="E429" s="87"/>
      <c r="F429" s="87"/>
      <c r="G429" s="87"/>
      <c r="H429" s="140"/>
      <c r="I429" s="140"/>
      <c r="J429" s="140"/>
      <c r="K429" s="140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</row>
    <row r="430">
      <c r="A430" s="139"/>
      <c r="B430" s="87"/>
      <c r="C430" s="133"/>
      <c r="D430" s="87"/>
      <c r="E430" s="87"/>
      <c r="F430" s="87"/>
      <c r="G430" s="87"/>
      <c r="H430" s="140"/>
      <c r="I430" s="140"/>
      <c r="J430" s="140"/>
      <c r="K430" s="140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</row>
    <row r="431">
      <c r="A431" s="139"/>
      <c r="B431" s="87"/>
      <c r="C431" s="133"/>
      <c r="D431" s="87"/>
      <c r="E431" s="87"/>
      <c r="F431" s="87"/>
      <c r="G431" s="87"/>
      <c r="H431" s="140"/>
      <c r="I431" s="140"/>
      <c r="J431" s="140"/>
      <c r="K431" s="140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</row>
    <row r="432">
      <c r="A432" s="139"/>
      <c r="B432" s="87"/>
      <c r="C432" s="133"/>
      <c r="D432" s="87"/>
      <c r="E432" s="87"/>
      <c r="F432" s="87"/>
      <c r="G432" s="87"/>
      <c r="H432" s="140"/>
      <c r="I432" s="140"/>
      <c r="J432" s="140"/>
      <c r="K432" s="140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</row>
    <row r="433">
      <c r="A433" s="139"/>
      <c r="B433" s="87"/>
      <c r="C433" s="133"/>
      <c r="D433" s="87"/>
      <c r="E433" s="87"/>
      <c r="F433" s="87"/>
      <c r="G433" s="87"/>
      <c r="H433" s="140"/>
      <c r="I433" s="140"/>
      <c r="J433" s="140"/>
      <c r="K433" s="140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</row>
    <row r="434">
      <c r="A434" s="139"/>
      <c r="B434" s="87"/>
      <c r="C434" s="133"/>
      <c r="D434" s="87"/>
      <c r="E434" s="87"/>
      <c r="F434" s="87"/>
      <c r="G434" s="87"/>
      <c r="H434" s="140"/>
      <c r="I434" s="140"/>
      <c r="J434" s="140"/>
      <c r="K434" s="140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</row>
    <row r="435">
      <c r="A435" s="139"/>
      <c r="B435" s="87"/>
      <c r="C435" s="133"/>
      <c r="D435" s="87"/>
      <c r="E435" s="87"/>
      <c r="F435" s="87"/>
      <c r="G435" s="87"/>
      <c r="H435" s="140"/>
      <c r="I435" s="140"/>
      <c r="J435" s="140"/>
      <c r="K435" s="140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</row>
    <row r="436">
      <c r="A436" s="139"/>
      <c r="B436" s="87"/>
      <c r="C436" s="133"/>
      <c r="D436" s="87"/>
      <c r="E436" s="87"/>
      <c r="F436" s="87"/>
      <c r="G436" s="87"/>
      <c r="H436" s="140"/>
      <c r="I436" s="140"/>
      <c r="J436" s="140"/>
      <c r="K436" s="140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</row>
    <row r="437">
      <c r="A437" s="139"/>
      <c r="B437" s="87"/>
      <c r="C437" s="133"/>
      <c r="D437" s="87"/>
      <c r="E437" s="87"/>
      <c r="F437" s="87"/>
      <c r="G437" s="87"/>
      <c r="H437" s="140"/>
      <c r="I437" s="140"/>
      <c r="J437" s="140"/>
      <c r="K437" s="140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</row>
    <row r="438">
      <c r="A438" s="139"/>
      <c r="B438" s="87"/>
      <c r="C438" s="133"/>
      <c r="D438" s="87"/>
      <c r="E438" s="87"/>
      <c r="F438" s="87"/>
      <c r="G438" s="87"/>
      <c r="H438" s="140"/>
      <c r="I438" s="140"/>
      <c r="J438" s="140"/>
      <c r="K438" s="140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</row>
    <row r="439">
      <c r="A439" s="139"/>
      <c r="B439" s="87"/>
      <c r="C439" s="133"/>
      <c r="D439" s="87"/>
      <c r="E439" s="87"/>
      <c r="F439" s="87"/>
      <c r="G439" s="87"/>
      <c r="H439" s="140"/>
      <c r="I439" s="140"/>
      <c r="J439" s="140"/>
      <c r="K439" s="140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</row>
    <row r="440">
      <c r="A440" s="139"/>
      <c r="B440" s="87"/>
      <c r="C440" s="133"/>
      <c r="D440" s="87"/>
      <c r="E440" s="87"/>
      <c r="F440" s="87"/>
      <c r="G440" s="87"/>
      <c r="H440" s="140"/>
      <c r="I440" s="140"/>
      <c r="J440" s="140"/>
      <c r="K440" s="140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</row>
    <row r="441">
      <c r="A441" s="139"/>
      <c r="B441" s="87"/>
      <c r="C441" s="133"/>
      <c r="D441" s="87"/>
      <c r="E441" s="87"/>
      <c r="F441" s="87"/>
      <c r="G441" s="87"/>
      <c r="H441" s="140"/>
      <c r="I441" s="140"/>
      <c r="J441" s="140"/>
      <c r="K441" s="140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</row>
    <row r="442">
      <c r="A442" s="139"/>
      <c r="B442" s="87"/>
      <c r="C442" s="133"/>
      <c r="D442" s="87"/>
      <c r="E442" s="87"/>
      <c r="F442" s="87"/>
      <c r="G442" s="87"/>
      <c r="H442" s="140"/>
      <c r="I442" s="140"/>
      <c r="J442" s="140"/>
      <c r="K442" s="140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</row>
    <row r="443">
      <c r="A443" s="139"/>
      <c r="B443" s="87"/>
      <c r="C443" s="133"/>
      <c r="D443" s="87"/>
      <c r="E443" s="87"/>
      <c r="F443" s="87"/>
      <c r="G443" s="87"/>
      <c r="H443" s="140"/>
      <c r="I443" s="140"/>
      <c r="J443" s="140"/>
      <c r="K443" s="140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</row>
    <row r="444">
      <c r="A444" s="139"/>
      <c r="B444" s="87"/>
      <c r="C444" s="133"/>
      <c r="D444" s="87"/>
      <c r="E444" s="87"/>
      <c r="F444" s="87"/>
      <c r="G444" s="87"/>
      <c r="H444" s="140"/>
      <c r="I444" s="140"/>
      <c r="J444" s="140"/>
      <c r="K444" s="140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</row>
    <row r="445">
      <c r="A445" s="139"/>
      <c r="B445" s="87"/>
      <c r="C445" s="133"/>
      <c r="D445" s="87"/>
      <c r="E445" s="87"/>
      <c r="F445" s="87"/>
      <c r="G445" s="87"/>
      <c r="H445" s="140"/>
      <c r="I445" s="140"/>
      <c r="J445" s="140"/>
      <c r="K445" s="140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</row>
    <row r="446">
      <c r="A446" s="139"/>
      <c r="B446" s="87"/>
      <c r="C446" s="133"/>
      <c r="D446" s="87"/>
      <c r="E446" s="87"/>
      <c r="F446" s="87"/>
      <c r="G446" s="87"/>
      <c r="H446" s="140"/>
      <c r="I446" s="140"/>
      <c r="J446" s="140"/>
      <c r="K446" s="140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</row>
    <row r="447">
      <c r="A447" s="139"/>
      <c r="B447" s="87"/>
      <c r="C447" s="133"/>
      <c r="D447" s="87"/>
      <c r="E447" s="87"/>
      <c r="F447" s="87"/>
      <c r="G447" s="87"/>
      <c r="H447" s="140"/>
      <c r="I447" s="140"/>
      <c r="J447" s="140"/>
      <c r="K447" s="140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</row>
    <row r="448">
      <c r="A448" s="139"/>
      <c r="B448" s="87"/>
      <c r="C448" s="133"/>
      <c r="D448" s="87"/>
      <c r="E448" s="87"/>
      <c r="F448" s="87"/>
      <c r="G448" s="87"/>
      <c r="H448" s="140"/>
      <c r="I448" s="140"/>
      <c r="J448" s="140"/>
      <c r="K448" s="140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</row>
    <row r="449">
      <c r="A449" s="139"/>
      <c r="B449" s="87"/>
      <c r="C449" s="133"/>
      <c r="D449" s="87"/>
      <c r="E449" s="87"/>
      <c r="F449" s="87"/>
      <c r="G449" s="87"/>
      <c r="H449" s="140"/>
      <c r="I449" s="140"/>
      <c r="J449" s="140"/>
      <c r="K449" s="140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</row>
    <row r="450">
      <c r="A450" s="139"/>
      <c r="B450" s="87"/>
      <c r="C450" s="133"/>
      <c r="D450" s="87"/>
      <c r="E450" s="87"/>
      <c r="F450" s="87"/>
      <c r="G450" s="87"/>
      <c r="H450" s="140"/>
      <c r="I450" s="140"/>
      <c r="J450" s="140"/>
      <c r="K450" s="140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</row>
    <row r="451">
      <c r="A451" s="139"/>
      <c r="B451" s="87"/>
      <c r="C451" s="133"/>
      <c r="D451" s="87"/>
      <c r="E451" s="87"/>
      <c r="F451" s="87"/>
      <c r="G451" s="87"/>
      <c r="H451" s="140"/>
      <c r="I451" s="140"/>
      <c r="J451" s="140"/>
      <c r="K451" s="140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</row>
    <row r="452">
      <c r="A452" s="139"/>
      <c r="B452" s="87"/>
      <c r="C452" s="133"/>
      <c r="D452" s="87"/>
      <c r="E452" s="87"/>
      <c r="F452" s="87"/>
      <c r="G452" s="87"/>
      <c r="H452" s="140"/>
      <c r="I452" s="140"/>
      <c r="J452" s="140"/>
      <c r="K452" s="140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</row>
    <row r="453">
      <c r="A453" s="139"/>
      <c r="B453" s="87"/>
      <c r="C453" s="133"/>
      <c r="D453" s="87"/>
      <c r="E453" s="87"/>
      <c r="F453" s="87"/>
      <c r="G453" s="87"/>
      <c r="H453" s="140"/>
      <c r="I453" s="140"/>
      <c r="J453" s="140"/>
      <c r="K453" s="140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</row>
    <row r="454">
      <c r="A454" s="139"/>
      <c r="B454" s="87"/>
      <c r="C454" s="133"/>
      <c r="D454" s="87"/>
      <c r="E454" s="87"/>
      <c r="F454" s="87"/>
      <c r="G454" s="87"/>
      <c r="H454" s="140"/>
      <c r="I454" s="140"/>
      <c r="J454" s="140"/>
      <c r="K454" s="140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</row>
    <row r="455">
      <c r="A455" s="139"/>
      <c r="B455" s="87"/>
      <c r="C455" s="133"/>
      <c r="D455" s="87"/>
      <c r="E455" s="87"/>
      <c r="F455" s="87"/>
      <c r="G455" s="87"/>
      <c r="H455" s="140"/>
      <c r="I455" s="140"/>
      <c r="J455" s="140"/>
      <c r="K455" s="140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</row>
    <row r="456">
      <c r="A456" s="139"/>
      <c r="B456" s="87"/>
      <c r="C456" s="133"/>
      <c r="D456" s="87"/>
      <c r="E456" s="87"/>
      <c r="F456" s="87"/>
      <c r="G456" s="87"/>
      <c r="H456" s="140"/>
      <c r="I456" s="140"/>
      <c r="J456" s="140"/>
      <c r="K456" s="140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</row>
    <row r="457">
      <c r="A457" s="139"/>
      <c r="B457" s="87"/>
      <c r="C457" s="133"/>
      <c r="D457" s="87"/>
      <c r="E457" s="87"/>
      <c r="F457" s="87"/>
      <c r="G457" s="87"/>
      <c r="H457" s="140"/>
      <c r="I457" s="140"/>
      <c r="J457" s="140"/>
      <c r="K457" s="140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</row>
    <row r="458">
      <c r="A458" s="139"/>
      <c r="B458" s="87"/>
      <c r="C458" s="133"/>
      <c r="D458" s="87"/>
      <c r="E458" s="87"/>
      <c r="F458" s="87"/>
      <c r="G458" s="87"/>
      <c r="H458" s="140"/>
      <c r="I458" s="140"/>
      <c r="J458" s="140"/>
      <c r="K458" s="140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</row>
    <row r="459">
      <c r="A459" s="139"/>
      <c r="B459" s="87"/>
      <c r="C459" s="133"/>
      <c r="D459" s="87"/>
      <c r="E459" s="87"/>
      <c r="F459" s="87"/>
      <c r="G459" s="87"/>
      <c r="H459" s="140"/>
      <c r="I459" s="140"/>
      <c r="J459" s="140"/>
      <c r="K459" s="140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</row>
    <row r="460">
      <c r="A460" s="139"/>
      <c r="B460" s="87"/>
      <c r="C460" s="133"/>
      <c r="D460" s="87"/>
      <c r="E460" s="87"/>
      <c r="F460" s="87"/>
      <c r="G460" s="87"/>
      <c r="H460" s="140"/>
      <c r="I460" s="140"/>
      <c r="J460" s="140"/>
      <c r="K460" s="140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</row>
    <row r="461">
      <c r="A461" s="139"/>
      <c r="B461" s="87"/>
      <c r="C461" s="133"/>
      <c r="D461" s="87"/>
      <c r="E461" s="87"/>
      <c r="F461" s="87"/>
      <c r="G461" s="87"/>
      <c r="H461" s="140"/>
      <c r="I461" s="140"/>
      <c r="J461" s="140"/>
      <c r="K461" s="140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</row>
    <row r="462">
      <c r="A462" s="139"/>
      <c r="B462" s="87"/>
      <c r="C462" s="133"/>
      <c r="D462" s="87"/>
      <c r="E462" s="87"/>
      <c r="F462" s="87"/>
      <c r="G462" s="87"/>
      <c r="H462" s="140"/>
      <c r="I462" s="140"/>
      <c r="J462" s="140"/>
      <c r="K462" s="140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</row>
    <row r="463">
      <c r="A463" s="139"/>
      <c r="B463" s="87"/>
      <c r="C463" s="133"/>
      <c r="D463" s="87"/>
      <c r="E463" s="87"/>
      <c r="F463" s="87"/>
      <c r="G463" s="87"/>
      <c r="H463" s="140"/>
      <c r="I463" s="140"/>
      <c r="J463" s="140"/>
      <c r="K463" s="140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</row>
    <row r="464">
      <c r="A464" s="139"/>
      <c r="B464" s="87"/>
      <c r="C464" s="133"/>
      <c r="D464" s="87"/>
      <c r="E464" s="87"/>
      <c r="F464" s="87"/>
      <c r="G464" s="87"/>
      <c r="H464" s="140"/>
      <c r="I464" s="140"/>
      <c r="J464" s="140"/>
      <c r="K464" s="140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</row>
    <row r="465">
      <c r="A465" s="139"/>
      <c r="B465" s="87"/>
      <c r="C465" s="133"/>
      <c r="D465" s="87"/>
      <c r="E465" s="87"/>
      <c r="F465" s="87"/>
      <c r="G465" s="87"/>
      <c r="H465" s="140"/>
      <c r="I465" s="140"/>
      <c r="J465" s="140"/>
      <c r="K465" s="140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</row>
    <row r="466">
      <c r="A466" s="139"/>
      <c r="B466" s="87"/>
      <c r="C466" s="133"/>
      <c r="D466" s="87"/>
      <c r="E466" s="87"/>
      <c r="F466" s="87"/>
      <c r="G466" s="87"/>
      <c r="H466" s="140"/>
      <c r="I466" s="140"/>
      <c r="J466" s="140"/>
      <c r="K466" s="140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</row>
    <row r="467">
      <c r="A467" s="139"/>
      <c r="B467" s="87"/>
      <c r="C467" s="133"/>
      <c r="D467" s="87"/>
      <c r="E467" s="87"/>
      <c r="F467" s="87"/>
      <c r="G467" s="87"/>
      <c r="H467" s="140"/>
      <c r="I467" s="140"/>
      <c r="J467" s="140"/>
      <c r="K467" s="140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</row>
    <row r="468">
      <c r="A468" s="139"/>
      <c r="B468" s="87"/>
      <c r="C468" s="133"/>
      <c r="D468" s="87"/>
      <c r="E468" s="87"/>
      <c r="F468" s="87"/>
      <c r="G468" s="87"/>
      <c r="H468" s="140"/>
      <c r="I468" s="140"/>
      <c r="J468" s="140"/>
      <c r="K468" s="140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</row>
    <row r="469">
      <c r="A469" s="139"/>
      <c r="B469" s="87"/>
      <c r="C469" s="133"/>
      <c r="D469" s="87"/>
      <c r="E469" s="87"/>
      <c r="F469" s="87"/>
      <c r="G469" s="87"/>
      <c r="H469" s="140"/>
      <c r="I469" s="140"/>
      <c r="J469" s="140"/>
      <c r="K469" s="140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</row>
    <row r="470">
      <c r="A470" s="139"/>
      <c r="B470" s="87"/>
      <c r="C470" s="133"/>
      <c r="D470" s="87"/>
      <c r="E470" s="87"/>
      <c r="F470" s="87"/>
      <c r="G470" s="87"/>
      <c r="H470" s="140"/>
      <c r="I470" s="140"/>
      <c r="J470" s="140"/>
      <c r="K470" s="140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</row>
    <row r="471">
      <c r="A471" s="139"/>
      <c r="B471" s="87"/>
      <c r="C471" s="133"/>
      <c r="D471" s="87"/>
      <c r="E471" s="87"/>
      <c r="F471" s="87"/>
      <c r="G471" s="87"/>
      <c r="H471" s="140"/>
      <c r="I471" s="140"/>
      <c r="J471" s="140"/>
      <c r="K471" s="140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</row>
    <row r="472">
      <c r="A472" s="139"/>
      <c r="B472" s="87"/>
      <c r="C472" s="133"/>
      <c r="D472" s="87"/>
      <c r="E472" s="87"/>
      <c r="F472" s="87"/>
      <c r="G472" s="87"/>
      <c r="H472" s="140"/>
      <c r="I472" s="140"/>
      <c r="J472" s="140"/>
      <c r="K472" s="140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</row>
    <row r="473">
      <c r="A473" s="139"/>
      <c r="B473" s="87"/>
      <c r="C473" s="133"/>
      <c r="D473" s="87"/>
      <c r="E473" s="87"/>
      <c r="F473" s="87"/>
      <c r="G473" s="87"/>
      <c r="H473" s="140"/>
      <c r="I473" s="140"/>
      <c r="J473" s="140"/>
      <c r="K473" s="140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</row>
    <row r="474">
      <c r="A474" s="139"/>
      <c r="B474" s="87"/>
      <c r="C474" s="133"/>
      <c r="D474" s="87"/>
      <c r="E474" s="87"/>
      <c r="F474" s="87"/>
      <c r="G474" s="87"/>
      <c r="H474" s="140"/>
      <c r="I474" s="140"/>
      <c r="J474" s="140"/>
      <c r="K474" s="140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</row>
    <row r="475">
      <c r="A475" s="139"/>
      <c r="B475" s="87"/>
      <c r="C475" s="133"/>
      <c r="D475" s="87"/>
      <c r="E475" s="87"/>
      <c r="F475" s="87"/>
      <c r="G475" s="87"/>
      <c r="H475" s="140"/>
      <c r="I475" s="140"/>
      <c r="J475" s="140"/>
      <c r="K475" s="140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</row>
    <row r="476">
      <c r="A476" s="139"/>
      <c r="B476" s="87"/>
      <c r="C476" s="133"/>
      <c r="D476" s="87"/>
      <c r="E476" s="87"/>
      <c r="F476" s="87"/>
      <c r="G476" s="87"/>
      <c r="H476" s="140"/>
      <c r="I476" s="140"/>
      <c r="J476" s="140"/>
      <c r="K476" s="140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</row>
    <row r="477">
      <c r="A477" s="139"/>
      <c r="B477" s="87"/>
      <c r="C477" s="133"/>
      <c r="D477" s="87"/>
      <c r="E477" s="87"/>
      <c r="F477" s="87"/>
      <c r="G477" s="87"/>
      <c r="H477" s="140"/>
      <c r="I477" s="140"/>
      <c r="J477" s="140"/>
      <c r="K477" s="140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</row>
    <row r="478">
      <c r="A478" s="139"/>
      <c r="B478" s="87"/>
      <c r="C478" s="133"/>
      <c r="D478" s="87"/>
      <c r="E478" s="87"/>
      <c r="F478" s="87"/>
      <c r="G478" s="87"/>
      <c r="H478" s="140"/>
      <c r="I478" s="140"/>
      <c r="J478" s="140"/>
      <c r="K478" s="140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</row>
    <row r="479">
      <c r="A479" s="139"/>
      <c r="B479" s="87"/>
      <c r="C479" s="133"/>
      <c r="D479" s="87"/>
      <c r="E479" s="87"/>
      <c r="F479" s="87"/>
      <c r="G479" s="87"/>
      <c r="H479" s="140"/>
      <c r="I479" s="140"/>
      <c r="J479" s="140"/>
      <c r="K479" s="140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</row>
    <row r="480">
      <c r="A480" s="139"/>
      <c r="B480" s="87"/>
      <c r="C480" s="133"/>
      <c r="D480" s="87"/>
      <c r="E480" s="87"/>
      <c r="F480" s="87"/>
      <c r="G480" s="87"/>
      <c r="H480" s="140"/>
      <c r="I480" s="140"/>
      <c r="J480" s="140"/>
      <c r="K480" s="140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</row>
    <row r="481">
      <c r="A481" s="139"/>
      <c r="B481" s="87"/>
      <c r="C481" s="133"/>
      <c r="D481" s="87"/>
      <c r="E481" s="87"/>
      <c r="F481" s="87"/>
      <c r="G481" s="87"/>
      <c r="H481" s="140"/>
      <c r="I481" s="140"/>
      <c r="J481" s="140"/>
      <c r="K481" s="140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</row>
    <row r="482">
      <c r="A482" s="139"/>
      <c r="B482" s="87"/>
      <c r="C482" s="133"/>
      <c r="D482" s="87"/>
      <c r="E482" s="87"/>
      <c r="F482" s="87"/>
      <c r="G482" s="87"/>
      <c r="H482" s="140"/>
      <c r="I482" s="140"/>
      <c r="J482" s="140"/>
      <c r="K482" s="140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</row>
    <row r="483">
      <c r="A483" s="139"/>
      <c r="B483" s="87"/>
      <c r="C483" s="133"/>
      <c r="D483" s="87"/>
      <c r="E483" s="87"/>
      <c r="F483" s="87"/>
      <c r="G483" s="87"/>
      <c r="H483" s="140"/>
      <c r="I483" s="140"/>
      <c r="J483" s="140"/>
      <c r="K483" s="140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</row>
    <row r="484">
      <c r="A484" s="139"/>
      <c r="B484" s="87"/>
      <c r="C484" s="133"/>
      <c r="D484" s="87"/>
      <c r="E484" s="87"/>
      <c r="F484" s="87"/>
      <c r="G484" s="87"/>
      <c r="H484" s="140"/>
      <c r="I484" s="140"/>
      <c r="J484" s="140"/>
      <c r="K484" s="140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</row>
    <row r="485">
      <c r="A485" s="139"/>
      <c r="B485" s="87"/>
      <c r="C485" s="133"/>
      <c r="D485" s="87"/>
      <c r="E485" s="87"/>
      <c r="F485" s="87"/>
      <c r="G485" s="87"/>
      <c r="H485" s="140"/>
      <c r="I485" s="140"/>
      <c r="J485" s="140"/>
      <c r="K485" s="140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</row>
    <row r="486">
      <c r="A486" s="139"/>
      <c r="B486" s="87"/>
      <c r="C486" s="133"/>
      <c r="D486" s="87"/>
      <c r="E486" s="87"/>
      <c r="F486" s="87"/>
      <c r="G486" s="87"/>
      <c r="H486" s="140"/>
      <c r="I486" s="140"/>
      <c r="J486" s="140"/>
      <c r="K486" s="140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</row>
    <row r="487">
      <c r="A487" s="139"/>
      <c r="B487" s="87"/>
      <c r="C487" s="133"/>
      <c r="D487" s="87"/>
      <c r="E487" s="87"/>
      <c r="F487" s="87"/>
      <c r="G487" s="87"/>
      <c r="H487" s="140"/>
      <c r="I487" s="140"/>
      <c r="J487" s="140"/>
      <c r="K487" s="140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</row>
    <row r="488">
      <c r="A488" s="139"/>
      <c r="B488" s="87"/>
      <c r="C488" s="133"/>
      <c r="D488" s="87"/>
      <c r="E488" s="87"/>
      <c r="F488" s="87"/>
      <c r="G488" s="87"/>
      <c r="H488" s="140"/>
      <c r="I488" s="140"/>
      <c r="J488" s="140"/>
      <c r="K488" s="140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</row>
    <row r="489">
      <c r="A489" s="139"/>
      <c r="B489" s="87"/>
      <c r="C489" s="133"/>
      <c r="D489" s="87"/>
      <c r="E489" s="87"/>
      <c r="F489" s="87"/>
      <c r="G489" s="87"/>
      <c r="H489" s="140"/>
      <c r="I489" s="140"/>
      <c r="J489" s="140"/>
      <c r="K489" s="140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</row>
    <row r="490">
      <c r="A490" s="139"/>
      <c r="B490" s="87"/>
      <c r="C490" s="133"/>
      <c r="D490" s="87"/>
      <c r="E490" s="87"/>
      <c r="F490" s="87"/>
      <c r="G490" s="87"/>
      <c r="H490" s="140"/>
      <c r="I490" s="140"/>
      <c r="J490" s="140"/>
      <c r="K490" s="140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</row>
    <row r="491">
      <c r="A491" s="139"/>
      <c r="B491" s="87"/>
      <c r="C491" s="133"/>
      <c r="D491" s="87"/>
      <c r="E491" s="87"/>
      <c r="F491" s="87"/>
      <c r="G491" s="87"/>
      <c r="H491" s="140"/>
      <c r="I491" s="140"/>
      <c r="J491" s="140"/>
      <c r="K491" s="140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</row>
    <row r="492">
      <c r="A492" s="139"/>
      <c r="B492" s="87"/>
      <c r="C492" s="133"/>
      <c r="D492" s="87"/>
      <c r="E492" s="87"/>
      <c r="F492" s="87"/>
      <c r="G492" s="87"/>
      <c r="H492" s="140"/>
      <c r="I492" s="140"/>
      <c r="J492" s="140"/>
      <c r="K492" s="140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</row>
    <row r="493">
      <c r="A493" s="139"/>
      <c r="B493" s="87"/>
      <c r="C493" s="133"/>
      <c r="D493" s="87"/>
      <c r="E493" s="87"/>
      <c r="F493" s="87"/>
      <c r="G493" s="87"/>
      <c r="H493" s="140"/>
      <c r="I493" s="140"/>
      <c r="J493" s="140"/>
      <c r="K493" s="140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</row>
    <row r="494">
      <c r="A494" s="139"/>
      <c r="B494" s="87"/>
      <c r="C494" s="133"/>
      <c r="D494" s="87"/>
      <c r="E494" s="87"/>
      <c r="F494" s="87"/>
      <c r="G494" s="87"/>
      <c r="H494" s="140"/>
      <c r="I494" s="140"/>
      <c r="J494" s="140"/>
      <c r="K494" s="140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</row>
    <row r="495">
      <c r="A495" s="139"/>
      <c r="B495" s="87"/>
      <c r="C495" s="133"/>
      <c r="D495" s="87"/>
      <c r="E495" s="87"/>
      <c r="F495" s="87"/>
      <c r="G495" s="87"/>
      <c r="H495" s="140"/>
      <c r="I495" s="140"/>
      <c r="J495" s="140"/>
      <c r="K495" s="140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</row>
    <row r="496">
      <c r="A496" s="139"/>
      <c r="B496" s="87"/>
      <c r="C496" s="133"/>
      <c r="D496" s="87"/>
      <c r="E496" s="87"/>
      <c r="F496" s="87"/>
      <c r="G496" s="87"/>
      <c r="H496" s="140"/>
      <c r="I496" s="140"/>
      <c r="J496" s="140"/>
      <c r="K496" s="140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</row>
    <row r="497">
      <c r="A497" s="139"/>
      <c r="B497" s="87"/>
      <c r="C497" s="133"/>
      <c r="D497" s="87"/>
      <c r="E497" s="87"/>
      <c r="F497" s="87"/>
      <c r="G497" s="87"/>
      <c r="H497" s="140"/>
      <c r="I497" s="140"/>
      <c r="J497" s="140"/>
      <c r="K497" s="140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</row>
    <row r="498">
      <c r="A498" s="139"/>
      <c r="B498" s="87"/>
      <c r="C498" s="133"/>
      <c r="D498" s="87"/>
      <c r="E498" s="87"/>
      <c r="F498" s="87"/>
      <c r="G498" s="87"/>
      <c r="H498" s="140"/>
      <c r="I498" s="140"/>
      <c r="J498" s="140"/>
      <c r="K498" s="140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</row>
    <row r="499">
      <c r="A499" s="139"/>
      <c r="B499" s="87"/>
      <c r="C499" s="133"/>
      <c r="D499" s="87"/>
      <c r="E499" s="87"/>
      <c r="F499" s="87"/>
      <c r="G499" s="87"/>
      <c r="H499" s="140"/>
      <c r="I499" s="140"/>
      <c r="J499" s="140"/>
      <c r="K499" s="140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</row>
    <row r="500">
      <c r="A500" s="139"/>
      <c r="B500" s="87"/>
      <c r="C500" s="133"/>
      <c r="D500" s="87"/>
      <c r="E500" s="87"/>
      <c r="F500" s="87"/>
      <c r="G500" s="87"/>
      <c r="H500" s="140"/>
      <c r="I500" s="140"/>
      <c r="J500" s="140"/>
      <c r="K500" s="140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</row>
    <row r="501">
      <c r="A501" s="139"/>
      <c r="B501" s="87"/>
      <c r="C501" s="133"/>
      <c r="D501" s="87"/>
      <c r="E501" s="87"/>
      <c r="F501" s="87"/>
      <c r="G501" s="87"/>
      <c r="H501" s="140"/>
      <c r="I501" s="140"/>
      <c r="J501" s="140"/>
      <c r="K501" s="140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</row>
    <row r="502">
      <c r="A502" s="139"/>
      <c r="B502" s="87"/>
      <c r="C502" s="133"/>
      <c r="D502" s="87"/>
      <c r="E502" s="87"/>
      <c r="F502" s="87"/>
      <c r="G502" s="87"/>
      <c r="H502" s="140"/>
      <c r="I502" s="140"/>
      <c r="J502" s="140"/>
      <c r="K502" s="140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</row>
    <row r="503">
      <c r="A503" s="139"/>
      <c r="B503" s="87"/>
      <c r="C503" s="133"/>
      <c r="D503" s="87"/>
      <c r="E503" s="87"/>
      <c r="F503" s="87"/>
      <c r="G503" s="87"/>
      <c r="H503" s="140"/>
      <c r="I503" s="140"/>
      <c r="J503" s="140"/>
      <c r="K503" s="140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</row>
    <row r="504">
      <c r="A504" s="139"/>
      <c r="B504" s="87"/>
      <c r="C504" s="133"/>
      <c r="D504" s="87"/>
      <c r="E504" s="87"/>
      <c r="F504" s="87"/>
      <c r="G504" s="87"/>
      <c r="H504" s="140"/>
      <c r="I504" s="140"/>
      <c r="J504" s="140"/>
      <c r="K504" s="140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</row>
    <row r="505">
      <c r="A505" s="139"/>
      <c r="B505" s="87"/>
      <c r="C505" s="133"/>
      <c r="D505" s="87"/>
      <c r="E505" s="87"/>
      <c r="F505" s="87"/>
      <c r="G505" s="87"/>
      <c r="H505" s="140"/>
      <c r="I505" s="140"/>
      <c r="J505" s="140"/>
      <c r="K505" s="140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</row>
    <row r="506">
      <c r="A506" s="139"/>
      <c r="B506" s="87"/>
      <c r="C506" s="133"/>
      <c r="D506" s="87"/>
      <c r="E506" s="87"/>
      <c r="F506" s="87"/>
      <c r="G506" s="87"/>
      <c r="H506" s="140"/>
      <c r="I506" s="140"/>
      <c r="J506" s="140"/>
      <c r="K506" s="140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</row>
    <row r="507">
      <c r="A507" s="139"/>
      <c r="B507" s="87"/>
      <c r="C507" s="133"/>
      <c r="D507" s="87"/>
      <c r="E507" s="87"/>
      <c r="F507" s="87"/>
      <c r="G507" s="87"/>
      <c r="H507" s="140"/>
      <c r="I507" s="140"/>
      <c r="J507" s="140"/>
      <c r="K507" s="140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</row>
    <row r="508">
      <c r="A508" s="139"/>
      <c r="B508" s="87"/>
      <c r="C508" s="133"/>
      <c r="D508" s="87"/>
      <c r="E508" s="87"/>
      <c r="F508" s="87"/>
      <c r="G508" s="87"/>
      <c r="H508" s="140"/>
      <c r="I508" s="140"/>
      <c r="J508" s="140"/>
      <c r="K508" s="140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</row>
    <row r="509">
      <c r="A509" s="139"/>
      <c r="B509" s="87"/>
      <c r="C509" s="133"/>
      <c r="D509" s="87"/>
      <c r="E509" s="87"/>
      <c r="F509" s="87"/>
      <c r="G509" s="87"/>
      <c r="H509" s="140"/>
      <c r="I509" s="140"/>
      <c r="J509" s="140"/>
      <c r="K509" s="140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</row>
    <row r="510">
      <c r="A510" s="139"/>
      <c r="B510" s="87"/>
      <c r="C510" s="133"/>
      <c r="D510" s="87"/>
      <c r="E510" s="87"/>
      <c r="F510" s="87"/>
      <c r="G510" s="87"/>
      <c r="H510" s="140"/>
      <c r="I510" s="140"/>
      <c r="J510" s="140"/>
      <c r="K510" s="140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</row>
    <row r="511">
      <c r="A511" s="139"/>
      <c r="B511" s="87"/>
      <c r="C511" s="133"/>
      <c r="D511" s="87"/>
      <c r="E511" s="87"/>
      <c r="F511" s="87"/>
      <c r="G511" s="87"/>
      <c r="H511" s="140"/>
      <c r="I511" s="140"/>
      <c r="J511" s="140"/>
      <c r="K511" s="140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</row>
    <row r="512">
      <c r="A512" s="139"/>
      <c r="B512" s="87"/>
      <c r="C512" s="133"/>
      <c r="D512" s="87"/>
      <c r="E512" s="87"/>
      <c r="F512" s="87"/>
      <c r="G512" s="87"/>
      <c r="H512" s="140"/>
      <c r="I512" s="140"/>
      <c r="J512" s="140"/>
      <c r="K512" s="140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</row>
    <row r="513">
      <c r="A513" s="139"/>
      <c r="B513" s="87"/>
      <c r="C513" s="133"/>
      <c r="D513" s="87"/>
      <c r="E513" s="87"/>
      <c r="F513" s="87"/>
      <c r="G513" s="87"/>
      <c r="H513" s="140"/>
      <c r="I513" s="140"/>
      <c r="J513" s="140"/>
      <c r="K513" s="140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</row>
    <row r="514">
      <c r="A514" s="139"/>
      <c r="B514" s="87"/>
      <c r="C514" s="133"/>
      <c r="D514" s="87"/>
      <c r="E514" s="87"/>
      <c r="F514" s="87"/>
      <c r="G514" s="87"/>
      <c r="H514" s="140"/>
      <c r="I514" s="140"/>
      <c r="J514" s="140"/>
      <c r="K514" s="140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</row>
    <row r="515">
      <c r="A515" s="139"/>
      <c r="B515" s="87"/>
      <c r="C515" s="133"/>
      <c r="D515" s="87"/>
      <c r="E515" s="87"/>
      <c r="F515" s="87"/>
      <c r="G515" s="87"/>
      <c r="H515" s="140"/>
      <c r="I515" s="140"/>
      <c r="J515" s="140"/>
      <c r="K515" s="140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</row>
    <row r="516">
      <c r="A516" s="139"/>
      <c r="B516" s="87"/>
      <c r="C516" s="133"/>
      <c r="D516" s="87"/>
      <c r="E516" s="87"/>
      <c r="F516" s="87"/>
      <c r="G516" s="87"/>
      <c r="H516" s="140"/>
      <c r="I516" s="140"/>
      <c r="J516" s="140"/>
      <c r="K516" s="140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</row>
    <row r="517">
      <c r="A517" s="139"/>
      <c r="B517" s="87"/>
      <c r="C517" s="133"/>
      <c r="D517" s="87"/>
      <c r="E517" s="87"/>
      <c r="F517" s="87"/>
      <c r="G517" s="87"/>
      <c r="H517" s="140"/>
      <c r="I517" s="140"/>
      <c r="J517" s="140"/>
      <c r="K517" s="140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</row>
    <row r="518">
      <c r="A518" s="139"/>
      <c r="B518" s="87"/>
      <c r="C518" s="133"/>
      <c r="D518" s="87"/>
      <c r="E518" s="87"/>
      <c r="F518" s="87"/>
      <c r="G518" s="87"/>
      <c r="H518" s="140"/>
      <c r="I518" s="140"/>
      <c r="J518" s="140"/>
      <c r="K518" s="140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</row>
    <row r="519">
      <c r="A519" s="139"/>
      <c r="B519" s="87"/>
      <c r="C519" s="133"/>
      <c r="D519" s="87"/>
      <c r="E519" s="87"/>
      <c r="F519" s="87"/>
      <c r="G519" s="87"/>
      <c r="H519" s="140"/>
      <c r="I519" s="140"/>
      <c r="J519" s="140"/>
      <c r="K519" s="140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</row>
    <row r="520">
      <c r="A520" s="139"/>
      <c r="B520" s="87"/>
      <c r="C520" s="133"/>
      <c r="D520" s="87"/>
      <c r="E520" s="87"/>
      <c r="F520" s="87"/>
      <c r="G520" s="87"/>
      <c r="H520" s="140"/>
      <c r="I520" s="140"/>
      <c r="J520" s="140"/>
      <c r="K520" s="140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</row>
    <row r="521">
      <c r="A521" s="139"/>
      <c r="B521" s="87"/>
      <c r="C521" s="133"/>
      <c r="D521" s="87"/>
      <c r="E521" s="87"/>
      <c r="F521" s="87"/>
      <c r="G521" s="87"/>
      <c r="H521" s="140"/>
      <c r="I521" s="140"/>
      <c r="J521" s="140"/>
      <c r="K521" s="140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</row>
    <row r="522">
      <c r="A522" s="139"/>
      <c r="B522" s="87"/>
      <c r="C522" s="133"/>
      <c r="D522" s="87"/>
      <c r="E522" s="87"/>
      <c r="F522" s="87"/>
      <c r="G522" s="87"/>
      <c r="H522" s="140"/>
      <c r="I522" s="140"/>
      <c r="J522" s="140"/>
      <c r="K522" s="140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</row>
    <row r="523">
      <c r="A523" s="139"/>
      <c r="B523" s="87"/>
      <c r="C523" s="133"/>
      <c r="D523" s="87"/>
      <c r="E523" s="87"/>
      <c r="F523" s="87"/>
      <c r="G523" s="87"/>
      <c r="H523" s="140"/>
      <c r="I523" s="140"/>
      <c r="J523" s="140"/>
      <c r="K523" s="140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</row>
    <row r="524">
      <c r="A524" s="139"/>
      <c r="B524" s="87"/>
      <c r="C524" s="133"/>
      <c r="D524" s="87"/>
      <c r="E524" s="87"/>
      <c r="F524" s="87"/>
      <c r="G524" s="87"/>
      <c r="H524" s="140"/>
      <c r="I524" s="140"/>
      <c r="J524" s="140"/>
      <c r="K524" s="140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</row>
    <row r="525">
      <c r="A525" s="139"/>
      <c r="B525" s="87"/>
      <c r="C525" s="133"/>
      <c r="D525" s="87"/>
      <c r="E525" s="87"/>
      <c r="F525" s="87"/>
      <c r="G525" s="87"/>
      <c r="H525" s="140"/>
      <c r="I525" s="140"/>
      <c r="J525" s="140"/>
      <c r="K525" s="140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</row>
    <row r="526">
      <c r="A526" s="139"/>
      <c r="B526" s="87"/>
      <c r="C526" s="133"/>
      <c r="D526" s="87"/>
      <c r="E526" s="87"/>
      <c r="F526" s="87"/>
      <c r="G526" s="87"/>
      <c r="H526" s="140"/>
      <c r="I526" s="140"/>
      <c r="J526" s="140"/>
      <c r="K526" s="140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</row>
    <row r="527">
      <c r="A527" s="139"/>
      <c r="B527" s="87"/>
      <c r="C527" s="133"/>
      <c r="D527" s="87"/>
      <c r="E527" s="87"/>
      <c r="F527" s="87"/>
      <c r="G527" s="87"/>
      <c r="H527" s="140"/>
      <c r="I527" s="140"/>
      <c r="J527" s="140"/>
      <c r="K527" s="140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</row>
    <row r="528">
      <c r="A528" s="139"/>
      <c r="B528" s="87"/>
      <c r="C528" s="133"/>
      <c r="D528" s="87"/>
      <c r="E528" s="87"/>
      <c r="F528" s="87"/>
      <c r="G528" s="87"/>
      <c r="H528" s="140"/>
      <c r="I528" s="140"/>
      <c r="J528" s="140"/>
      <c r="K528" s="140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</row>
    <row r="529">
      <c r="A529" s="139"/>
      <c r="B529" s="87"/>
      <c r="C529" s="133"/>
      <c r="D529" s="87"/>
      <c r="E529" s="87"/>
      <c r="F529" s="87"/>
      <c r="G529" s="87"/>
      <c r="H529" s="140"/>
      <c r="I529" s="140"/>
      <c r="J529" s="140"/>
      <c r="K529" s="140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</row>
    <row r="530">
      <c r="A530" s="139"/>
      <c r="B530" s="87"/>
      <c r="C530" s="133"/>
      <c r="D530" s="87"/>
      <c r="E530" s="87"/>
      <c r="F530" s="87"/>
      <c r="G530" s="87"/>
      <c r="H530" s="140"/>
      <c r="I530" s="140"/>
      <c r="J530" s="140"/>
      <c r="K530" s="140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</row>
    <row r="531">
      <c r="A531" s="139"/>
      <c r="B531" s="87"/>
      <c r="C531" s="133"/>
      <c r="D531" s="87"/>
      <c r="E531" s="87"/>
      <c r="F531" s="87"/>
      <c r="G531" s="87"/>
      <c r="H531" s="140"/>
      <c r="I531" s="140"/>
      <c r="J531" s="140"/>
      <c r="K531" s="140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</row>
    <row r="532">
      <c r="A532" s="139"/>
      <c r="B532" s="87"/>
      <c r="C532" s="133"/>
      <c r="D532" s="87"/>
      <c r="E532" s="87"/>
      <c r="F532" s="87"/>
      <c r="G532" s="87"/>
      <c r="H532" s="140"/>
      <c r="I532" s="140"/>
      <c r="J532" s="140"/>
      <c r="K532" s="140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</row>
    <row r="533">
      <c r="A533" s="139"/>
      <c r="B533" s="87"/>
      <c r="C533" s="133"/>
      <c r="D533" s="87"/>
      <c r="E533" s="87"/>
      <c r="F533" s="87"/>
      <c r="G533" s="87"/>
      <c r="H533" s="140"/>
      <c r="I533" s="140"/>
      <c r="J533" s="140"/>
      <c r="K533" s="140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</row>
    <row r="534">
      <c r="A534" s="139"/>
      <c r="B534" s="87"/>
      <c r="C534" s="133"/>
      <c r="D534" s="87"/>
      <c r="E534" s="87"/>
      <c r="F534" s="87"/>
      <c r="G534" s="87"/>
      <c r="H534" s="140"/>
      <c r="I534" s="140"/>
      <c r="J534" s="140"/>
      <c r="K534" s="140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</row>
    <row r="535">
      <c r="A535" s="139"/>
      <c r="B535" s="87"/>
      <c r="C535" s="133"/>
      <c r="D535" s="87"/>
      <c r="E535" s="87"/>
      <c r="F535" s="87"/>
      <c r="G535" s="87"/>
      <c r="H535" s="140"/>
      <c r="I535" s="140"/>
      <c r="J535" s="140"/>
      <c r="K535" s="140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</row>
    <row r="536">
      <c r="A536" s="139"/>
      <c r="B536" s="87"/>
      <c r="C536" s="133"/>
      <c r="D536" s="87"/>
      <c r="E536" s="87"/>
      <c r="F536" s="87"/>
      <c r="G536" s="87"/>
      <c r="H536" s="140"/>
      <c r="I536" s="140"/>
      <c r="J536" s="140"/>
      <c r="K536" s="140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</row>
    <row r="537">
      <c r="A537" s="139"/>
      <c r="B537" s="87"/>
      <c r="C537" s="133"/>
      <c r="D537" s="87"/>
      <c r="E537" s="87"/>
      <c r="F537" s="87"/>
      <c r="G537" s="87"/>
      <c r="H537" s="140"/>
      <c r="I537" s="140"/>
      <c r="J537" s="140"/>
      <c r="K537" s="140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</row>
    <row r="538">
      <c r="A538" s="139"/>
      <c r="B538" s="87"/>
      <c r="C538" s="133"/>
      <c r="D538" s="87"/>
      <c r="E538" s="87"/>
      <c r="F538" s="87"/>
      <c r="G538" s="87"/>
      <c r="H538" s="140"/>
      <c r="I538" s="140"/>
      <c r="J538" s="140"/>
      <c r="K538" s="140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</row>
    <row r="539">
      <c r="A539" s="139"/>
      <c r="B539" s="87"/>
      <c r="C539" s="133"/>
      <c r="D539" s="87"/>
      <c r="E539" s="87"/>
      <c r="F539" s="87"/>
      <c r="G539" s="87"/>
      <c r="H539" s="140"/>
      <c r="I539" s="140"/>
      <c r="J539" s="140"/>
      <c r="K539" s="140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</row>
    <row r="540">
      <c r="A540" s="139"/>
      <c r="B540" s="87"/>
      <c r="C540" s="133"/>
      <c r="D540" s="87"/>
      <c r="E540" s="87"/>
      <c r="F540" s="87"/>
      <c r="G540" s="87"/>
      <c r="H540" s="140"/>
      <c r="I540" s="140"/>
      <c r="J540" s="140"/>
      <c r="K540" s="140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</row>
    <row r="541">
      <c r="A541" s="139"/>
      <c r="B541" s="87"/>
      <c r="C541" s="133"/>
      <c r="D541" s="87"/>
      <c r="E541" s="87"/>
      <c r="F541" s="87"/>
      <c r="G541" s="87"/>
      <c r="H541" s="140"/>
      <c r="I541" s="140"/>
      <c r="J541" s="140"/>
      <c r="K541" s="140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</row>
    <row r="542">
      <c r="A542" s="139"/>
      <c r="B542" s="87"/>
      <c r="C542" s="133"/>
      <c r="D542" s="87"/>
      <c r="E542" s="87"/>
      <c r="F542" s="87"/>
      <c r="G542" s="87"/>
      <c r="H542" s="140"/>
      <c r="I542" s="140"/>
      <c r="J542" s="140"/>
      <c r="K542" s="140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</row>
    <row r="543">
      <c r="A543" s="139"/>
      <c r="B543" s="87"/>
      <c r="C543" s="133"/>
      <c r="D543" s="87"/>
      <c r="E543" s="87"/>
      <c r="F543" s="87"/>
      <c r="G543" s="87"/>
      <c r="H543" s="140"/>
      <c r="I543" s="140"/>
      <c r="J543" s="140"/>
      <c r="K543" s="140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</row>
    <row r="544">
      <c r="A544" s="139"/>
      <c r="B544" s="87"/>
      <c r="C544" s="133"/>
      <c r="D544" s="87"/>
      <c r="E544" s="87"/>
      <c r="F544" s="87"/>
      <c r="G544" s="87"/>
      <c r="H544" s="140"/>
      <c r="I544" s="140"/>
      <c r="J544" s="140"/>
      <c r="K544" s="140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</row>
    <row r="545">
      <c r="A545" s="139"/>
      <c r="B545" s="87"/>
      <c r="C545" s="133"/>
      <c r="D545" s="87"/>
      <c r="E545" s="87"/>
      <c r="F545" s="87"/>
      <c r="G545" s="87"/>
      <c r="H545" s="140"/>
      <c r="I545" s="140"/>
      <c r="J545" s="140"/>
      <c r="K545" s="140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</row>
    <row r="546">
      <c r="A546" s="139"/>
      <c r="B546" s="87"/>
      <c r="C546" s="133"/>
      <c r="D546" s="87"/>
      <c r="E546" s="87"/>
      <c r="F546" s="87"/>
      <c r="G546" s="87"/>
      <c r="H546" s="140"/>
      <c r="I546" s="140"/>
      <c r="J546" s="140"/>
      <c r="K546" s="140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</row>
    <row r="547">
      <c r="A547" s="139"/>
      <c r="B547" s="87"/>
      <c r="C547" s="133"/>
      <c r="D547" s="87"/>
      <c r="E547" s="87"/>
      <c r="F547" s="87"/>
      <c r="G547" s="87"/>
      <c r="H547" s="140"/>
      <c r="I547" s="140"/>
      <c r="J547" s="140"/>
      <c r="K547" s="140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</row>
    <row r="548">
      <c r="A548" s="139"/>
      <c r="B548" s="87"/>
      <c r="C548" s="133"/>
      <c r="D548" s="87"/>
      <c r="E548" s="87"/>
      <c r="F548" s="87"/>
      <c r="G548" s="87"/>
      <c r="H548" s="140"/>
      <c r="I548" s="140"/>
      <c r="J548" s="140"/>
      <c r="K548" s="140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</row>
    <row r="549">
      <c r="A549" s="139"/>
      <c r="B549" s="87"/>
      <c r="C549" s="133"/>
      <c r="D549" s="87"/>
      <c r="E549" s="87"/>
      <c r="F549" s="87"/>
      <c r="G549" s="87"/>
      <c r="H549" s="140"/>
      <c r="I549" s="140"/>
      <c r="J549" s="140"/>
      <c r="K549" s="140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</row>
    <row r="550">
      <c r="A550" s="139"/>
      <c r="B550" s="87"/>
      <c r="C550" s="133"/>
      <c r="D550" s="87"/>
      <c r="E550" s="87"/>
      <c r="F550" s="87"/>
      <c r="G550" s="87"/>
      <c r="H550" s="140"/>
      <c r="I550" s="140"/>
      <c r="J550" s="140"/>
      <c r="K550" s="140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</row>
    <row r="551">
      <c r="A551" s="139"/>
      <c r="B551" s="87"/>
      <c r="C551" s="133"/>
      <c r="D551" s="87"/>
      <c r="E551" s="87"/>
      <c r="F551" s="87"/>
      <c r="G551" s="87"/>
      <c r="H551" s="140"/>
      <c r="I551" s="140"/>
      <c r="J551" s="140"/>
      <c r="K551" s="140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</row>
    <row r="552">
      <c r="A552" s="139"/>
      <c r="B552" s="87"/>
      <c r="C552" s="133"/>
      <c r="D552" s="87"/>
      <c r="E552" s="87"/>
      <c r="F552" s="87"/>
      <c r="G552" s="87"/>
      <c r="H552" s="140"/>
      <c r="I552" s="140"/>
      <c r="J552" s="140"/>
      <c r="K552" s="140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</row>
    <row r="553">
      <c r="A553" s="139"/>
      <c r="B553" s="87"/>
      <c r="C553" s="133"/>
      <c r="D553" s="87"/>
      <c r="E553" s="87"/>
      <c r="F553" s="87"/>
      <c r="G553" s="87"/>
      <c r="H553" s="140"/>
      <c r="I553" s="140"/>
      <c r="J553" s="140"/>
      <c r="K553" s="140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</row>
    <row r="554">
      <c r="A554" s="139"/>
      <c r="B554" s="87"/>
      <c r="C554" s="133"/>
      <c r="D554" s="87"/>
      <c r="E554" s="87"/>
      <c r="F554" s="87"/>
      <c r="G554" s="87"/>
      <c r="H554" s="140"/>
      <c r="I554" s="140"/>
      <c r="J554" s="140"/>
      <c r="K554" s="140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</row>
    <row r="555">
      <c r="A555" s="139"/>
      <c r="B555" s="87"/>
      <c r="C555" s="133"/>
      <c r="D555" s="87"/>
      <c r="E555" s="87"/>
      <c r="F555" s="87"/>
      <c r="G555" s="87"/>
      <c r="H555" s="140"/>
      <c r="I555" s="140"/>
      <c r="J555" s="140"/>
      <c r="K555" s="140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</row>
    <row r="556">
      <c r="A556" s="139"/>
      <c r="B556" s="87"/>
      <c r="C556" s="133"/>
      <c r="D556" s="87"/>
      <c r="E556" s="87"/>
      <c r="F556" s="87"/>
      <c r="G556" s="87"/>
      <c r="H556" s="140"/>
      <c r="I556" s="140"/>
      <c r="J556" s="140"/>
      <c r="K556" s="140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</row>
    <row r="557">
      <c r="A557" s="139"/>
      <c r="B557" s="87"/>
      <c r="C557" s="133"/>
      <c r="D557" s="87"/>
      <c r="E557" s="87"/>
      <c r="F557" s="87"/>
      <c r="G557" s="87"/>
      <c r="H557" s="140"/>
      <c r="I557" s="140"/>
      <c r="J557" s="140"/>
      <c r="K557" s="140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</row>
    <row r="558">
      <c r="A558" s="139"/>
      <c r="B558" s="87"/>
      <c r="C558" s="133"/>
      <c r="D558" s="87"/>
      <c r="E558" s="87"/>
      <c r="F558" s="87"/>
      <c r="G558" s="87"/>
      <c r="H558" s="140"/>
      <c r="I558" s="140"/>
      <c r="J558" s="140"/>
      <c r="K558" s="140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</row>
    <row r="559">
      <c r="A559" s="139"/>
      <c r="B559" s="87"/>
      <c r="C559" s="133"/>
      <c r="D559" s="87"/>
      <c r="E559" s="87"/>
      <c r="F559" s="87"/>
      <c r="G559" s="87"/>
      <c r="H559" s="140"/>
      <c r="I559" s="140"/>
      <c r="J559" s="140"/>
      <c r="K559" s="140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</row>
    <row r="560">
      <c r="A560" s="139"/>
      <c r="B560" s="87"/>
      <c r="C560" s="133"/>
      <c r="D560" s="87"/>
      <c r="E560" s="87"/>
      <c r="F560" s="87"/>
      <c r="G560" s="87"/>
      <c r="H560" s="140"/>
      <c r="I560" s="140"/>
      <c r="J560" s="140"/>
      <c r="K560" s="140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</row>
    <row r="561">
      <c r="A561" s="139"/>
      <c r="B561" s="87"/>
      <c r="C561" s="133"/>
      <c r="D561" s="87"/>
      <c r="E561" s="87"/>
      <c r="F561" s="87"/>
      <c r="G561" s="87"/>
      <c r="H561" s="140"/>
      <c r="I561" s="140"/>
      <c r="J561" s="140"/>
      <c r="K561" s="140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</row>
    <row r="562">
      <c r="A562" s="139"/>
      <c r="B562" s="87"/>
      <c r="C562" s="133"/>
      <c r="D562" s="87"/>
      <c r="E562" s="87"/>
      <c r="F562" s="87"/>
      <c r="G562" s="87"/>
      <c r="H562" s="140"/>
      <c r="I562" s="140"/>
      <c r="J562" s="140"/>
      <c r="K562" s="140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</row>
    <row r="563">
      <c r="A563" s="139"/>
      <c r="B563" s="87"/>
      <c r="C563" s="133"/>
      <c r="D563" s="87"/>
      <c r="E563" s="87"/>
      <c r="F563" s="87"/>
      <c r="G563" s="87"/>
      <c r="H563" s="140"/>
      <c r="I563" s="140"/>
      <c r="J563" s="140"/>
      <c r="K563" s="140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</row>
    <row r="564">
      <c r="A564" s="139"/>
      <c r="B564" s="87"/>
      <c r="C564" s="133"/>
      <c r="D564" s="87"/>
      <c r="E564" s="87"/>
      <c r="F564" s="87"/>
      <c r="G564" s="87"/>
      <c r="H564" s="140"/>
      <c r="I564" s="140"/>
      <c r="J564" s="140"/>
      <c r="K564" s="140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</row>
    <row r="565">
      <c r="A565" s="139"/>
      <c r="B565" s="87"/>
      <c r="C565" s="133"/>
      <c r="D565" s="87"/>
      <c r="E565" s="87"/>
      <c r="F565" s="87"/>
      <c r="G565" s="87"/>
      <c r="H565" s="140"/>
      <c r="I565" s="140"/>
      <c r="J565" s="140"/>
      <c r="K565" s="140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</row>
    <row r="566">
      <c r="A566" s="139"/>
      <c r="B566" s="87"/>
      <c r="C566" s="133"/>
      <c r="D566" s="87"/>
      <c r="E566" s="87"/>
      <c r="F566" s="87"/>
      <c r="G566" s="87"/>
      <c r="H566" s="140"/>
      <c r="I566" s="140"/>
      <c r="J566" s="140"/>
      <c r="K566" s="140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</row>
    <row r="567">
      <c r="A567" s="139"/>
      <c r="B567" s="87"/>
      <c r="C567" s="133"/>
      <c r="D567" s="87"/>
      <c r="E567" s="87"/>
      <c r="F567" s="87"/>
      <c r="G567" s="87"/>
      <c r="H567" s="140"/>
      <c r="I567" s="140"/>
      <c r="J567" s="140"/>
      <c r="K567" s="140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</row>
    <row r="568">
      <c r="A568" s="139"/>
      <c r="B568" s="87"/>
      <c r="C568" s="133"/>
      <c r="D568" s="87"/>
      <c r="E568" s="87"/>
      <c r="F568" s="87"/>
      <c r="G568" s="87"/>
      <c r="H568" s="140"/>
      <c r="I568" s="140"/>
      <c r="J568" s="140"/>
      <c r="K568" s="140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</row>
    <row r="569">
      <c r="A569" s="139"/>
      <c r="B569" s="87"/>
      <c r="C569" s="133"/>
      <c r="D569" s="87"/>
      <c r="E569" s="87"/>
      <c r="F569" s="87"/>
      <c r="G569" s="87"/>
      <c r="H569" s="140"/>
      <c r="I569" s="140"/>
      <c r="J569" s="140"/>
      <c r="K569" s="140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</row>
    <row r="570">
      <c r="A570" s="139"/>
      <c r="B570" s="87"/>
      <c r="C570" s="133"/>
      <c r="D570" s="87"/>
      <c r="E570" s="87"/>
      <c r="F570" s="87"/>
      <c r="G570" s="87"/>
      <c r="H570" s="140"/>
      <c r="I570" s="140"/>
      <c r="J570" s="140"/>
      <c r="K570" s="140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</row>
    <row r="571">
      <c r="A571" s="139"/>
      <c r="B571" s="87"/>
      <c r="C571" s="133"/>
      <c r="D571" s="87"/>
      <c r="E571" s="87"/>
      <c r="F571" s="87"/>
      <c r="G571" s="87"/>
      <c r="H571" s="140"/>
      <c r="I571" s="140"/>
      <c r="J571" s="140"/>
      <c r="K571" s="140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</row>
    <row r="572">
      <c r="A572" s="139"/>
      <c r="B572" s="87"/>
      <c r="C572" s="133"/>
      <c r="D572" s="87"/>
      <c r="E572" s="87"/>
      <c r="F572" s="87"/>
      <c r="G572" s="87"/>
      <c r="H572" s="140"/>
      <c r="I572" s="140"/>
      <c r="J572" s="140"/>
      <c r="K572" s="140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</row>
    <row r="573">
      <c r="A573" s="139"/>
      <c r="B573" s="87"/>
      <c r="C573" s="133"/>
      <c r="D573" s="87"/>
      <c r="E573" s="87"/>
      <c r="F573" s="87"/>
      <c r="G573" s="87"/>
      <c r="H573" s="140"/>
      <c r="I573" s="140"/>
      <c r="J573" s="140"/>
      <c r="K573" s="140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</row>
    <row r="574">
      <c r="A574" s="139"/>
      <c r="B574" s="87"/>
      <c r="C574" s="133"/>
      <c r="D574" s="87"/>
      <c r="E574" s="87"/>
      <c r="F574" s="87"/>
      <c r="G574" s="87"/>
      <c r="H574" s="140"/>
      <c r="I574" s="140"/>
      <c r="J574" s="140"/>
      <c r="K574" s="140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</row>
    <row r="575">
      <c r="A575" s="139"/>
      <c r="B575" s="87"/>
      <c r="C575" s="133"/>
      <c r="D575" s="87"/>
      <c r="E575" s="87"/>
      <c r="F575" s="87"/>
      <c r="G575" s="87"/>
      <c r="H575" s="140"/>
      <c r="I575" s="140"/>
      <c r="J575" s="140"/>
      <c r="K575" s="140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</row>
    <row r="576">
      <c r="A576" s="139"/>
      <c r="B576" s="87"/>
      <c r="C576" s="133"/>
      <c r="D576" s="87"/>
      <c r="E576" s="87"/>
      <c r="F576" s="87"/>
      <c r="G576" s="87"/>
      <c r="H576" s="140"/>
      <c r="I576" s="140"/>
      <c r="J576" s="140"/>
      <c r="K576" s="140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</row>
    <row r="577">
      <c r="A577" s="139"/>
      <c r="B577" s="87"/>
      <c r="C577" s="133"/>
      <c r="D577" s="87"/>
      <c r="E577" s="87"/>
      <c r="F577" s="87"/>
      <c r="G577" s="87"/>
      <c r="H577" s="140"/>
      <c r="I577" s="140"/>
      <c r="J577" s="140"/>
      <c r="K577" s="140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</row>
    <row r="578">
      <c r="A578" s="139"/>
      <c r="B578" s="87"/>
      <c r="C578" s="133"/>
      <c r="D578" s="87"/>
      <c r="E578" s="87"/>
      <c r="F578" s="87"/>
      <c r="G578" s="87"/>
      <c r="H578" s="140"/>
      <c r="I578" s="140"/>
      <c r="J578" s="140"/>
      <c r="K578" s="140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</row>
    <row r="579">
      <c r="A579" s="139"/>
      <c r="B579" s="87"/>
      <c r="C579" s="133"/>
      <c r="D579" s="87"/>
      <c r="E579" s="87"/>
      <c r="F579" s="87"/>
      <c r="G579" s="87"/>
      <c r="H579" s="140"/>
      <c r="I579" s="140"/>
      <c r="J579" s="140"/>
      <c r="K579" s="140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</row>
    <row r="580">
      <c r="A580" s="139"/>
      <c r="B580" s="87"/>
      <c r="C580" s="133"/>
      <c r="D580" s="87"/>
      <c r="E580" s="87"/>
      <c r="F580" s="87"/>
      <c r="G580" s="87"/>
      <c r="H580" s="140"/>
      <c r="I580" s="140"/>
      <c r="J580" s="140"/>
      <c r="K580" s="140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</row>
    <row r="581">
      <c r="A581" s="139"/>
      <c r="B581" s="87"/>
      <c r="C581" s="133"/>
      <c r="D581" s="87"/>
      <c r="E581" s="87"/>
      <c r="F581" s="87"/>
      <c r="G581" s="87"/>
      <c r="H581" s="140"/>
      <c r="I581" s="140"/>
      <c r="J581" s="140"/>
      <c r="K581" s="140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</row>
    <row r="582">
      <c r="A582" s="139"/>
      <c r="B582" s="87"/>
      <c r="C582" s="133"/>
      <c r="D582" s="87"/>
      <c r="E582" s="87"/>
      <c r="F582" s="87"/>
      <c r="G582" s="87"/>
      <c r="H582" s="140"/>
      <c r="I582" s="140"/>
      <c r="J582" s="140"/>
      <c r="K582" s="140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</row>
    <row r="583">
      <c r="A583" s="139"/>
      <c r="B583" s="87"/>
      <c r="C583" s="133"/>
      <c r="D583" s="87"/>
      <c r="E583" s="87"/>
      <c r="F583" s="87"/>
      <c r="G583" s="87"/>
      <c r="H583" s="140"/>
      <c r="I583" s="140"/>
      <c r="J583" s="140"/>
      <c r="K583" s="140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</row>
    <row r="584">
      <c r="A584" s="139"/>
      <c r="B584" s="87"/>
      <c r="C584" s="133"/>
      <c r="D584" s="87"/>
      <c r="E584" s="87"/>
      <c r="F584" s="87"/>
      <c r="G584" s="87"/>
      <c r="H584" s="140"/>
      <c r="I584" s="140"/>
      <c r="J584" s="140"/>
      <c r="K584" s="140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</row>
    <row r="585">
      <c r="A585" s="139"/>
      <c r="B585" s="87"/>
      <c r="C585" s="133"/>
      <c r="D585" s="87"/>
      <c r="E585" s="87"/>
      <c r="F585" s="87"/>
      <c r="G585" s="87"/>
      <c r="H585" s="140"/>
      <c r="I585" s="140"/>
      <c r="J585" s="140"/>
      <c r="K585" s="140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</row>
    <row r="586">
      <c r="A586" s="139"/>
      <c r="B586" s="87"/>
      <c r="C586" s="133"/>
      <c r="D586" s="87"/>
      <c r="E586" s="87"/>
      <c r="F586" s="87"/>
      <c r="G586" s="87"/>
      <c r="H586" s="140"/>
      <c r="I586" s="140"/>
      <c r="J586" s="140"/>
      <c r="K586" s="140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</row>
    <row r="587">
      <c r="A587" s="139"/>
      <c r="B587" s="87"/>
      <c r="C587" s="133"/>
      <c r="D587" s="87"/>
      <c r="E587" s="87"/>
      <c r="F587" s="87"/>
      <c r="G587" s="87"/>
      <c r="H587" s="140"/>
      <c r="I587" s="140"/>
      <c r="J587" s="140"/>
      <c r="K587" s="140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</row>
    <row r="588">
      <c r="A588" s="139"/>
      <c r="B588" s="87"/>
      <c r="C588" s="133"/>
      <c r="D588" s="87"/>
      <c r="E588" s="87"/>
      <c r="F588" s="87"/>
      <c r="G588" s="87"/>
      <c r="H588" s="140"/>
      <c r="I588" s="140"/>
      <c r="J588" s="140"/>
      <c r="K588" s="140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</row>
    <row r="589">
      <c r="A589" s="139"/>
      <c r="B589" s="87"/>
      <c r="C589" s="133"/>
      <c r="D589" s="87"/>
      <c r="E589" s="87"/>
      <c r="F589" s="87"/>
      <c r="G589" s="87"/>
      <c r="H589" s="140"/>
      <c r="I589" s="140"/>
      <c r="J589" s="140"/>
      <c r="K589" s="140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</row>
    <row r="590">
      <c r="A590" s="139"/>
      <c r="B590" s="87"/>
      <c r="C590" s="133"/>
      <c r="D590" s="87"/>
      <c r="E590" s="87"/>
      <c r="F590" s="87"/>
      <c r="G590" s="87"/>
      <c r="H590" s="140"/>
      <c r="I590" s="140"/>
      <c r="J590" s="140"/>
      <c r="K590" s="140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</row>
    <row r="591">
      <c r="A591" s="139"/>
      <c r="B591" s="87"/>
      <c r="C591" s="133"/>
      <c r="D591" s="87"/>
      <c r="E591" s="87"/>
      <c r="F591" s="87"/>
      <c r="G591" s="87"/>
      <c r="H591" s="140"/>
      <c r="I591" s="140"/>
      <c r="J591" s="140"/>
      <c r="K591" s="140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</row>
    <row r="592">
      <c r="A592" s="139"/>
      <c r="B592" s="87"/>
      <c r="C592" s="133"/>
      <c r="D592" s="87"/>
      <c r="E592" s="87"/>
      <c r="F592" s="87"/>
      <c r="G592" s="87"/>
      <c r="H592" s="140"/>
      <c r="I592" s="140"/>
      <c r="J592" s="140"/>
      <c r="K592" s="140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</row>
    <row r="593">
      <c r="A593" s="139"/>
      <c r="B593" s="87"/>
      <c r="C593" s="133"/>
      <c r="D593" s="87"/>
      <c r="E593" s="87"/>
      <c r="F593" s="87"/>
      <c r="G593" s="87"/>
      <c r="H593" s="140"/>
      <c r="I593" s="140"/>
      <c r="J593" s="140"/>
      <c r="K593" s="140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</row>
    <row r="594">
      <c r="A594" s="139"/>
      <c r="B594" s="87"/>
      <c r="C594" s="133"/>
      <c r="D594" s="87"/>
      <c r="E594" s="87"/>
      <c r="F594" s="87"/>
      <c r="G594" s="87"/>
      <c r="H594" s="140"/>
      <c r="I594" s="140"/>
      <c r="J594" s="140"/>
      <c r="K594" s="140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</row>
    <row r="595">
      <c r="A595" s="139"/>
      <c r="B595" s="87"/>
      <c r="C595" s="133"/>
      <c r="D595" s="87"/>
      <c r="E595" s="87"/>
      <c r="F595" s="87"/>
      <c r="G595" s="87"/>
      <c r="H595" s="140"/>
      <c r="I595" s="140"/>
      <c r="J595" s="140"/>
      <c r="K595" s="140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</row>
    <row r="596">
      <c r="A596" s="139"/>
      <c r="B596" s="87"/>
      <c r="C596" s="133"/>
      <c r="D596" s="87"/>
      <c r="E596" s="87"/>
      <c r="F596" s="87"/>
      <c r="G596" s="87"/>
      <c r="H596" s="140"/>
      <c r="I596" s="140"/>
      <c r="J596" s="140"/>
      <c r="K596" s="140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</row>
    <row r="597">
      <c r="A597" s="139"/>
      <c r="B597" s="87"/>
      <c r="C597" s="133"/>
      <c r="D597" s="87"/>
      <c r="E597" s="87"/>
      <c r="F597" s="87"/>
      <c r="G597" s="87"/>
      <c r="H597" s="140"/>
      <c r="I597" s="140"/>
      <c r="J597" s="140"/>
      <c r="K597" s="140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</row>
    <row r="598">
      <c r="A598" s="139"/>
      <c r="B598" s="87"/>
      <c r="C598" s="133"/>
      <c r="D598" s="87"/>
      <c r="E598" s="87"/>
      <c r="F598" s="87"/>
      <c r="G598" s="87"/>
      <c r="H598" s="140"/>
      <c r="I598" s="140"/>
      <c r="J598" s="140"/>
      <c r="K598" s="140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</row>
    <row r="599">
      <c r="A599" s="139"/>
      <c r="B599" s="87"/>
      <c r="C599" s="133"/>
      <c r="D599" s="87"/>
      <c r="E599" s="87"/>
      <c r="F599" s="87"/>
      <c r="G599" s="87"/>
      <c r="H599" s="140"/>
      <c r="I599" s="140"/>
      <c r="J599" s="140"/>
      <c r="K599" s="140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</row>
    <row r="600">
      <c r="A600" s="139"/>
      <c r="B600" s="87"/>
      <c r="C600" s="133"/>
      <c r="D600" s="87"/>
      <c r="E600" s="87"/>
      <c r="F600" s="87"/>
      <c r="G600" s="87"/>
      <c r="H600" s="140"/>
      <c r="I600" s="140"/>
      <c r="J600" s="140"/>
      <c r="K600" s="140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</row>
    <row r="601">
      <c r="A601" s="139"/>
      <c r="B601" s="87"/>
      <c r="C601" s="133"/>
      <c r="D601" s="87"/>
      <c r="E601" s="87"/>
      <c r="F601" s="87"/>
      <c r="G601" s="87"/>
      <c r="H601" s="140"/>
      <c r="I601" s="140"/>
      <c r="J601" s="140"/>
      <c r="K601" s="140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</row>
    <row r="602">
      <c r="A602" s="139"/>
      <c r="B602" s="87"/>
      <c r="C602" s="133"/>
      <c r="D602" s="87"/>
      <c r="E602" s="87"/>
      <c r="F602" s="87"/>
      <c r="G602" s="87"/>
      <c r="H602" s="140"/>
      <c r="I602" s="140"/>
      <c r="J602" s="140"/>
      <c r="K602" s="140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</row>
    <row r="603">
      <c r="A603" s="139"/>
      <c r="B603" s="87"/>
      <c r="C603" s="133"/>
      <c r="D603" s="87"/>
      <c r="E603" s="87"/>
      <c r="F603" s="87"/>
      <c r="G603" s="87"/>
      <c r="H603" s="140"/>
      <c r="I603" s="140"/>
      <c r="J603" s="140"/>
      <c r="K603" s="140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</row>
    <row r="604">
      <c r="A604" s="139"/>
      <c r="B604" s="87"/>
      <c r="C604" s="133"/>
      <c r="D604" s="87"/>
      <c r="E604" s="87"/>
      <c r="F604" s="87"/>
      <c r="G604" s="87"/>
      <c r="H604" s="140"/>
      <c r="I604" s="140"/>
      <c r="J604" s="140"/>
      <c r="K604" s="140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</row>
    <row r="605">
      <c r="A605" s="139"/>
      <c r="B605" s="87"/>
      <c r="C605" s="133"/>
      <c r="D605" s="87"/>
      <c r="E605" s="87"/>
      <c r="F605" s="87"/>
      <c r="G605" s="87"/>
      <c r="H605" s="140"/>
      <c r="I605" s="140"/>
      <c r="J605" s="140"/>
      <c r="K605" s="140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</row>
    <row r="606">
      <c r="A606" s="139"/>
      <c r="B606" s="87"/>
      <c r="C606" s="133"/>
      <c r="D606" s="87"/>
      <c r="E606" s="87"/>
      <c r="F606" s="87"/>
      <c r="G606" s="87"/>
      <c r="H606" s="140"/>
      <c r="I606" s="140"/>
      <c r="J606" s="140"/>
      <c r="K606" s="140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</row>
    <row r="607">
      <c r="A607" s="139"/>
      <c r="B607" s="87"/>
      <c r="C607" s="133"/>
      <c r="D607" s="87"/>
      <c r="E607" s="87"/>
      <c r="F607" s="87"/>
      <c r="G607" s="87"/>
      <c r="H607" s="140"/>
      <c r="I607" s="140"/>
      <c r="J607" s="140"/>
      <c r="K607" s="140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</row>
    <row r="608">
      <c r="A608" s="139"/>
      <c r="B608" s="87"/>
      <c r="C608" s="133"/>
      <c r="D608" s="87"/>
      <c r="E608" s="87"/>
      <c r="F608" s="87"/>
      <c r="G608" s="87"/>
      <c r="H608" s="140"/>
      <c r="I608" s="140"/>
      <c r="J608" s="140"/>
      <c r="K608" s="140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</row>
    <row r="609">
      <c r="A609" s="139"/>
      <c r="B609" s="87"/>
      <c r="C609" s="133"/>
      <c r="D609" s="87"/>
      <c r="E609" s="87"/>
      <c r="F609" s="87"/>
      <c r="G609" s="87"/>
      <c r="H609" s="140"/>
      <c r="I609" s="140"/>
      <c r="J609" s="140"/>
      <c r="K609" s="140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</row>
    <row r="610">
      <c r="A610" s="139"/>
      <c r="B610" s="87"/>
      <c r="C610" s="133"/>
      <c r="D610" s="87"/>
      <c r="E610" s="87"/>
      <c r="F610" s="87"/>
      <c r="G610" s="87"/>
      <c r="H610" s="140"/>
      <c r="I610" s="140"/>
      <c r="J610" s="140"/>
      <c r="K610" s="140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</row>
    <row r="611">
      <c r="A611" s="139"/>
      <c r="B611" s="87"/>
      <c r="C611" s="133"/>
      <c r="D611" s="87"/>
      <c r="E611" s="87"/>
      <c r="F611" s="87"/>
      <c r="G611" s="87"/>
      <c r="H611" s="140"/>
      <c r="I611" s="140"/>
      <c r="J611" s="140"/>
      <c r="K611" s="140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</row>
    <row r="612">
      <c r="A612" s="139"/>
      <c r="B612" s="87"/>
      <c r="C612" s="133"/>
      <c r="D612" s="87"/>
      <c r="E612" s="87"/>
      <c r="F612" s="87"/>
      <c r="G612" s="87"/>
      <c r="H612" s="140"/>
      <c r="I612" s="140"/>
      <c r="J612" s="140"/>
      <c r="K612" s="140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</row>
    <row r="613">
      <c r="A613" s="139"/>
      <c r="B613" s="87"/>
      <c r="C613" s="133"/>
      <c r="D613" s="87"/>
      <c r="E613" s="87"/>
      <c r="F613" s="87"/>
      <c r="G613" s="87"/>
      <c r="H613" s="140"/>
      <c r="I613" s="140"/>
      <c r="J613" s="140"/>
      <c r="K613" s="140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</row>
    <row r="614">
      <c r="A614" s="139"/>
      <c r="B614" s="87"/>
      <c r="C614" s="133"/>
      <c r="D614" s="87"/>
      <c r="E614" s="87"/>
      <c r="F614" s="87"/>
      <c r="G614" s="87"/>
      <c r="H614" s="140"/>
      <c r="I614" s="140"/>
      <c r="J614" s="140"/>
      <c r="K614" s="140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</row>
    <row r="615">
      <c r="A615" s="139"/>
      <c r="B615" s="87"/>
      <c r="C615" s="133"/>
      <c r="D615" s="87"/>
      <c r="E615" s="87"/>
      <c r="F615" s="87"/>
      <c r="G615" s="87"/>
      <c r="H615" s="140"/>
      <c r="I615" s="140"/>
      <c r="J615" s="140"/>
      <c r="K615" s="140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</row>
    <row r="616">
      <c r="A616" s="139"/>
      <c r="B616" s="87"/>
      <c r="C616" s="133"/>
      <c r="D616" s="87"/>
      <c r="E616" s="87"/>
      <c r="F616" s="87"/>
      <c r="G616" s="87"/>
      <c r="H616" s="140"/>
      <c r="I616" s="140"/>
      <c r="J616" s="140"/>
      <c r="K616" s="140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</row>
    <row r="617">
      <c r="A617" s="139"/>
      <c r="B617" s="87"/>
      <c r="C617" s="133"/>
      <c r="D617" s="87"/>
      <c r="E617" s="87"/>
      <c r="F617" s="87"/>
      <c r="G617" s="87"/>
      <c r="H617" s="140"/>
      <c r="I617" s="140"/>
      <c r="J617" s="140"/>
      <c r="K617" s="140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</row>
    <row r="618">
      <c r="A618" s="139"/>
      <c r="B618" s="87"/>
      <c r="C618" s="133"/>
      <c r="D618" s="87"/>
      <c r="E618" s="87"/>
      <c r="F618" s="87"/>
      <c r="G618" s="87"/>
      <c r="H618" s="140"/>
      <c r="I618" s="140"/>
      <c r="J618" s="140"/>
      <c r="K618" s="140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</row>
    <row r="619">
      <c r="A619" s="139"/>
      <c r="B619" s="87"/>
      <c r="C619" s="133"/>
      <c r="D619" s="87"/>
      <c r="E619" s="87"/>
      <c r="F619" s="87"/>
      <c r="G619" s="87"/>
      <c r="H619" s="140"/>
      <c r="I619" s="140"/>
      <c r="J619" s="140"/>
      <c r="K619" s="140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</row>
    <row r="620">
      <c r="A620" s="139"/>
      <c r="B620" s="87"/>
      <c r="C620" s="133"/>
      <c r="D620" s="87"/>
      <c r="E620" s="87"/>
      <c r="F620" s="87"/>
      <c r="G620" s="87"/>
      <c r="H620" s="140"/>
      <c r="I620" s="140"/>
      <c r="J620" s="140"/>
      <c r="K620" s="140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</row>
    <row r="621">
      <c r="A621" s="139"/>
      <c r="B621" s="87"/>
      <c r="C621" s="133"/>
      <c r="D621" s="87"/>
      <c r="E621" s="87"/>
      <c r="F621" s="87"/>
      <c r="G621" s="87"/>
      <c r="H621" s="140"/>
      <c r="I621" s="140"/>
      <c r="J621" s="140"/>
      <c r="K621" s="140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</row>
    <row r="622">
      <c r="A622" s="139"/>
      <c r="B622" s="87"/>
      <c r="C622" s="133"/>
      <c r="D622" s="87"/>
      <c r="E622" s="87"/>
      <c r="F622" s="87"/>
      <c r="G622" s="87"/>
      <c r="H622" s="140"/>
      <c r="I622" s="140"/>
      <c r="J622" s="140"/>
      <c r="K622" s="140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</row>
    <row r="623">
      <c r="A623" s="139"/>
      <c r="B623" s="87"/>
      <c r="C623" s="133"/>
      <c r="D623" s="87"/>
      <c r="E623" s="87"/>
      <c r="F623" s="87"/>
      <c r="G623" s="87"/>
      <c r="H623" s="140"/>
      <c r="I623" s="140"/>
      <c r="J623" s="140"/>
      <c r="K623" s="140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</row>
    <row r="624">
      <c r="A624" s="139"/>
      <c r="B624" s="87"/>
      <c r="C624" s="133"/>
      <c r="D624" s="87"/>
      <c r="E624" s="87"/>
      <c r="F624" s="87"/>
      <c r="G624" s="87"/>
      <c r="H624" s="140"/>
      <c r="I624" s="140"/>
      <c r="J624" s="140"/>
      <c r="K624" s="140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</row>
    <row r="625">
      <c r="A625" s="139"/>
      <c r="B625" s="87"/>
      <c r="C625" s="133"/>
      <c r="D625" s="87"/>
      <c r="E625" s="87"/>
      <c r="F625" s="87"/>
      <c r="G625" s="87"/>
      <c r="H625" s="140"/>
      <c r="I625" s="140"/>
      <c r="J625" s="140"/>
      <c r="K625" s="140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</row>
    <row r="626">
      <c r="A626" s="139"/>
      <c r="B626" s="87"/>
      <c r="C626" s="133"/>
      <c r="D626" s="87"/>
      <c r="E626" s="87"/>
      <c r="F626" s="87"/>
      <c r="G626" s="87"/>
      <c r="H626" s="140"/>
      <c r="I626" s="140"/>
      <c r="J626" s="140"/>
      <c r="K626" s="140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</row>
    <row r="627">
      <c r="A627" s="139"/>
      <c r="B627" s="87"/>
      <c r="C627" s="133"/>
      <c r="D627" s="87"/>
      <c r="E627" s="87"/>
      <c r="F627" s="87"/>
      <c r="G627" s="87"/>
      <c r="H627" s="140"/>
      <c r="I627" s="140"/>
      <c r="J627" s="140"/>
      <c r="K627" s="140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</row>
    <row r="628">
      <c r="A628" s="139"/>
      <c r="B628" s="87"/>
      <c r="C628" s="133"/>
      <c r="D628" s="87"/>
      <c r="E628" s="87"/>
      <c r="F628" s="87"/>
      <c r="G628" s="87"/>
      <c r="H628" s="140"/>
      <c r="I628" s="140"/>
      <c r="J628" s="140"/>
      <c r="K628" s="140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</row>
    <row r="629">
      <c r="A629" s="139"/>
      <c r="B629" s="87"/>
      <c r="C629" s="133"/>
      <c r="D629" s="87"/>
      <c r="E629" s="87"/>
      <c r="F629" s="87"/>
      <c r="G629" s="87"/>
      <c r="H629" s="140"/>
      <c r="I629" s="140"/>
      <c r="J629" s="140"/>
      <c r="K629" s="140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</row>
    <row r="630">
      <c r="A630" s="139"/>
      <c r="B630" s="87"/>
      <c r="C630" s="133"/>
      <c r="D630" s="87"/>
      <c r="E630" s="87"/>
      <c r="F630" s="87"/>
      <c r="G630" s="87"/>
      <c r="H630" s="140"/>
      <c r="I630" s="140"/>
      <c r="J630" s="140"/>
      <c r="K630" s="140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</row>
    <row r="631">
      <c r="A631" s="139"/>
      <c r="B631" s="87"/>
      <c r="C631" s="133"/>
      <c r="D631" s="87"/>
      <c r="E631" s="87"/>
      <c r="F631" s="87"/>
      <c r="G631" s="87"/>
      <c r="H631" s="140"/>
      <c r="I631" s="140"/>
      <c r="J631" s="140"/>
      <c r="K631" s="140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</row>
    <row r="632">
      <c r="A632" s="139"/>
      <c r="B632" s="87"/>
      <c r="C632" s="133"/>
      <c r="D632" s="87"/>
      <c r="E632" s="87"/>
      <c r="F632" s="87"/>
      <c r="G632" s="87"/>
      <c r="H632" s="140"/>
      <c r="I632" s="140"/>
      <c r="J632" s="140"/>
      <c r="K632" s="140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</row>
    <row r="633">
      <c r="A633" s="139"/>
      <c r="B633" s="87"/>
      <c r="C633" s="133"/>
      <c r="D633" s="87"/>
      <c r="E633" s="87"/>
      <c r="F633" s="87"/>
      <c r="G633" s="87"/>
      <c r="H633" s="140"/>
      <c r="I633" s="140"/>
      <c r="J633" s="140"/>
      <c r="K633" s="140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</row>
    <row r="634">
      <c r="A634" s="139"/>
      <c r="B634" s="87"/>
      <c r="C634" s="133"/>
      <c r="D634" s="87"/>
      <c r="E634" s="87"/>
      <c r="F634" s="87"/>
      <c r="G634" s="87"/>
      <c r="H634" s="140"/>
      <c r="I634" s="140"/>
      <c r="J634" s="140"/>
      <c r="K634" s="140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</row>
    <row r="635">
      <c r="A635" s="139"/>
      <c r="B635" s="87"/>
      <c r="C635" s="133"/>
      <c r="D635" s="87"/>
      <c r="E635" s="87"/>
      <c r="F635" s="87"/>
      <c r="G635" s="87"/>
      <c r="H635" s="140"/>
      <c r="I635" s="140"/>
      <c r="J635" s="140"/>
      <c r="K635" s="140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</row>
    <row r="636">
      <c r="A636" s="139"/>
      <c r="B636" s="87"/>
      <c r="C636" s="133"/>
      <c r="D636" s="87"/>
      <c r="E636" s="87"/>
      <c r="F636" s="87"/>
      <c r="G636" s="87"/>
      <c r="H636" s="140"/>
      <c r="I636" s="140"/>
      <c r="J636" s="140"/>
      <c r="K636" s="140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</row>
    <row r="637">
      <c r="A637" s="139"/>
      <c r="B637" s="87"/>
      <c r="C637" s="133"/>
      <c r="D637" s="87"/>
      <c r="E637" s="87"/>
      <c r="F637" s="87"/>
      <c r="G637" s="87"/>
      <c r="H637" s="140"/>
      <c r="I637" s="140"/>
      <c r="J637" s="140"/>
      <c r="K637" s="140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</row>
    <row r="638">
      <c r="A638" s="139"/>
      <c r="B638" s="87"/>
      <c r="C638" s="133"/>
      <c r="D638" s="87"/>
      <c r="E638" s="87"/>
      <c r="F638" s="87"/>
      <c r="G638" s="87"/>
      <c r="H638" s="140"/>
      <c r="I638" s="140"/>
      <c r="J638" s="140"/>
      <c r="K638" s="140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</row>
    <row r="639">
      <c r="A639" s="139"/>
      <c r="B639" s="87"/>
      <c r="C639" s="133"/>
      <c r="D639" s="87"/>
      <c r="E639" s="87"/>
      <c r="F639" s="87"/>
      <c r="G639" s="87"/>
      <c r="H639" s="140"/>
      <c r="I639" s="140"/>
      <c r="J639" s="140"/>
      <c r="K639" s="140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</row>
    <row r="640">
      <c r="A640" s="139"/>
      <c r="B640" s="87"/>
      <c r="C640" s="133"/>
      <c r="D640" s="87"/>
      <c r="E640" s="87"/>
      <c r="F640" s="87"/>
      <c r="G640" s="87"/>
      <c r="H640" s="140"/>
      <c r="I640" s="140"/>
      <c r="J640" s="140"/>
      <c r="K640" s="140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</row>
    <row r="641">
      <c r="A641" s="139"/>
      <c r="B641" s="87"/>
      <c r="C641" s="133"/>
      <c r="D641" s="87"/>
      <c r="E641" s="87"/>
      <c r="F641" s="87"/>
      <c r="G641" s="87"/>
      <c r="H641" s="140"/>
      <c r="I641" s="140"/>
      <c r="J641" s="140"/>
      <c r="K641" s="140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</row>
    <row r="642">
      <c r="A642" s="139"/>
      <c r="B642" s="87"/>
      <c r="C642" s="133"/>
      <c r="D642" s="87"/>
      <c r="E642" s="87"/>
      <c r="F642" s="87"/>
      <c r="G642" s="87"/>
      <c r="H642" s="140"/>
      <c r="I642" s="140"/>
      <c r="J642" s="140"/>
      <c r="K642" s="140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</row>
    <row r="643">
      <c r="A643" s="139"/>
      <c r="B643" s="87"/>
      <c r="C643" s="133"/>
      <c r="D643" s="87"/>
      <c r="E643" s="87"/>
      <c r="F643" s="87"/>
      <c r="G643" s="87"/>
      <c r="H643" s="140"/>
      <c r="I643" s="140"/>
      <c r="J643" s="140"/>
      <c r="K643" s="140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</row>
    <row r="644">
      <c r="A644" s="139"/>
      <c r="B644" s="87"/>
      <c r="C644" s="133"/>
      <c r="D644" s="87"/>
      <c r="E644" s="87"/>
      <c r="F644" s="87"/>
      <c r="G644" s="87"/>
      <c r="H644" s="140"/>
      <c r="I644" s="140"/>
      <c r="J644" s="140"/>
      <c r="K644" s="140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</row>
    <row r="645">
      <c r="A645" s="139"/>
      <c r="B645" s="87"/>
      <c r="C645" s="133"/>
      <c r="D645" s="87"/>
      <c r="E645" s="87"/>
      <c r="F645" s="87"/>
      <c r="G645" s="87"/>
      <c r="H645" s="140"/>
      <c r="I645" s="140"/>
      <c r="J645" s="140"/>
      <c r="K645" s="140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</row>
    <row r="646">
      <c r="A646" s="139"/>
      <c r="B646" s="87"/>
      <c r="C646" s="133"/>
      <c r="D646" s="87"/>
      <c r="E646" s="87"/>
      <c r="F646" s="87"/>
      <c r="G646" s="87"/>
      <c r="H646" s="140"/>
      <c r="I646" s="140"/>
      <c r="J646" s="140"/>
      <c r="K646" s="140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</row>
    <row r="647">
      <c r="A647" s="139"/>
      <c r="B647" s="87"/>
      <c r="C647" s="133"/>
      <c r="D647" s="87"/>
      <c r="E647" s="87"/>
      <c r="F647" s="87"/>
      <c r="G647" s="87"/>
      <c r="H647" s="140"/>
      <c r="I647" s="140"/>
      <c r="J647" s="140"/>
      <c r="K647" s="140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</row>
    <row r="648">
      <c r="A648" s="139"/>
      <c r="B648" s="87"/>
      <c r="C648" s="133"/>
      <c r="D648" s="87"/>
      <c r="E648" s="87"/>
      <c r="F648" s="87"/>
      <c r="G648" s="87"/>
      <c r="H648" s="140"/>
      <c r="I648" s="140"/>
      <c r="J648" s="140"/>
      <c r="K648" s="140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</row>
    <row r="649">
      <c r="A649" s="139"/>
      <c r="B649" s="87"/>
      <c r="C649" s="133"/>
      <c r="D649" s="87"/>
      <c r="E649" s="87"/>
      <c r="F649" s="87"/>
      <c r="G649" s="87"/>
      <c r="H649" s="140"/>
      <c r="I649" s="140"/>
      <c r="J649" s="140"/>
      <c r="K649" s="140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</row>
    <row r="650">
      <c r="A650" s="139"/>
      <c r="B650" s="87"/>
      <c r="C650" s="133"/>
      <c r="D650" s="87"/>
      <c r="E650" s="87"/>
      <c r="F650" s="87"/>
      <c r="G650" s="87"/>
      <c r="H650" s="140"/>
      <c r="I650" s="140"/>
      <c r="J650" s="140"/>
      <c r="K650" s="140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</row>
    <row r="651">
      <c r="A651" s="139"/>
      <c r="B651" s="87"/>
      <c r="C651" s="133"/>
      <c r="D651" s="87"/>
      <c r="E651" s="87"/>
      <c r="F651" s="87"/>
      <c r="G651" s="87"/>
      <c r="H651" s="140"/>
      <c r="I651" s="140"/>
      <c r="J651" s="140"/>
      <c r="K651" s="140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</row>
    <row r="652">
      <c r="A652" s="139"/>
      <c r="B652" s="87"/>
      <c r="C652" s="133"/>
      <c r="D652" s="87"/>
      <c r="E652" s="87"/>
      <c r="F652" s="87"/>
      <c r="G652" s="87"/>
      <c r="H652" s="140"/>
      <c r="I652" s="140"/>
      <c r="J652" s="140"/>
      <c r="K652" s="140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</row>
    <row r="653">
      <c r="A653" s="139"/>
      <c r="B653" s="87"/>
      <c r="C653" s="133"/>
      <c r="D653" s="87"/>
      <c r="E653" s="87"/>
      <c r="F653" s="87"/>
      <c r="G653" s="87"/>
      <c r="H653" s="140"/>
      <c r="I653" s="140"/>
      <c r="J653" s="140"/>
      <c r="K653" s="140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</row>
    <row r="654">
      <c r="A654" s="139"/>
      <c r="B654" s="87"/>
      <c r="C654" s="133"/>
      <c r="D654" s="87"/>
      <c r="E654" s="87"/>
      <c r="F654" s="87"/>
      <c r="G654" s="87"/>
      <c r="H654" s="140"/>
      <c r="I654" s="140"/>
      <c r="J654" s="140"/>
      <c r="K654" s="140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</row>
    <row r="655">
      <c r="A655" s="139"/>
      <c r="B655" s="87"/>
      <c r="C655" s="133"/>
      <c r="D655" s="87"/>
      <c r="E655" s="87"/>
      <c r="F655" s="87"/>
      <c r="G655" s="87"/>
      <c r="H655" s="140"/>
      <c r="I655" s="140"/>
      <c r="J655" s="140"/>
      <c r="K655" s="140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</row>
    <row r="656">
      <c r="A656" s="139"/>
      <c r="B656" s="87"/>
      <c r="C656" s="133"/>
      <c r="D656" s="87"/>
      <c r="E656" s="87"/>
      <c r="F656" s="87"/>
      <c r="G656" s="87"/>
      <c r="H656" s="140"/>
      <c r="I656" s="140"/>
      <c r="J656" s="140"/>
      <c r="K656" s="140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</row>
    <row r="657">
      <c r="A657" s="139"/>
      <c r="B657" s="87"/>
      <c r="C657" s="133"/>
      <c r="D657" s="87"/>
      <c r="E657" s="87"/>
      <c r="F657" s="87"/>
      <c r="G657" s="87"/>
      <c r="H657" s="140"/>
      <c r="I657" s="140"/>
      <c r="J657" s="140"/>
      <c r="K657" s="140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</row>
    <row r="658">
      <c r="A658" s="139"/>
      <c r="B658" s="87"/>
      <c r="C658" s="133"/>
      <c r="D658" s="87"/>
      <c r="E658" s="87"/>
      <c r="F658" s="87"/>
      <c r="G658" s="87"/>
      <c r="H658" s="140"/>
      <c r="I658" s="140"/>
      <c r="J658" s="140"/>
      <c r="K658" s="140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</row>
    <row r="659">
      <c r="A659" s="139"/>
      <c r="B659" s="87"/>
      <c r="C659" s="133"/>
      <c r="D659" s="87"/>
      <c r="E659" s="87"/>
      <c r="F659" s="87"/>
      <c r="G659" s="87"/>
      <c r="H659" s="140"/>
      <c r="I659" s="140"/>
      <c r="J659" s="140"/>
      <c r="K659" s="140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</row>
    <row r="660">
      <c r="A660" s="139"/>
      <c r="B660" s="87"/>
      <c r="C660" s="133"/>
      <c r="D660" s="87"/>
      <c r="E660" s="87"/>
      <c r="F660" s="87"/>
      <c r="G660" s="87"/>
      <c r="H660" s="140"/>
      <c r="I660" s="140"/>
      <c r="J660" s="140"/>
      <c r="K660" s="140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</row>
    <row r="661">
      <c r="A661" s="139"/>
      <c r="B661" s="87"/>
      <c r="C661" s="133"/>
      <c r="D661" s="87"/>
      <c r="E661" s="87"/>
      <c r="F661" s="87"/>
      <c r="G661" s="87"/>
      <c r="H661" s="140"/>
      <c r="I661" s="140"/>
      <c r="J661" s="140"/>
      <c r="K661" s="140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</row>
    <row r="662">
      <c r="A662" s="139"/>
      <c r="B662" s="87"/>
      <c r="C662" s="133"/>
      <c r="D662" s="87"/>
      <c r="E662" s="87"/>
      <c r="F662" s="87"/>
      <c r="G662" s="87"/>
      <c r="H662" s="140"/>
      <c r="I662" s="140"/>
      <c r="J662" s="140"/>
      <c r="K662" s="140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</row>
    <row r="663">
      <c r="A663" s="139"/>
      <c r="B663" s="87"/>
      <c r="C663" s="133"/>
      <c r="D663" s="87"/>
      <c r="E663" s="87"/>
      <c r="F663" s="87"/>
      <c r="G663" s="87"/>
      <c r="H663" s="140"/>
      <c r="I663" s="140"/>
      <c r="J663" s="140"/>
      <c r="K663" s="140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</row>
    <row r="664">
      <c r="A664" s="139"/>
      <c r="B664" s="87"/>
      <c r="C664" s="133"/>
      <c r="D664" s="87"/>
      <c r="E664" s="87"/>
      <c r="F664" s="87"/>
      <c r="G664" s="87"/>
      <c r="H664" s="140"/>
      <c r="I664" s="140"/>
      <c r="J664" s="140"/>
      <c r="K664" s="140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</row>
    <row r="665">
      <c r="A665" s="139"/>
      <c r="B665" s="87"/>
      <c r="C665" s="133"/>
      <c r="D665" s="87"/>
      <c r="E665" s="87"/>
      <c r="F665" s="87"/>
      <c r="G665" s="87"/>
      <c r="H665" s="140"/>
      <c r="I665" s="140"/>
      <c r="J665" s="140"/>
      <c r="K665" s="140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</row>
    <row r="666">
      <c r="A666" s="139"/>
      <c r="B666" s="87"/>
      <c r="C666" s="133"/>
      <c r="D666" s="87"/>
      <c r="E666" s="87"/>
      <c r="F666" s="87"/>
      <c r="G666" s="87"/>
      <c r="H666" s="140"/>
      <c r="I666" s="140"/>
      <c r="J666" s="140"/>
      <c r="K666" s="140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</row>
    <row r="667">
      <c r="A667" s="139"/>
      <c r="B667" s="87"/>
      <c r="C667" s="133"/>
      <c r="D667" s="87"/>
      <c r="E667" s="87"/>
      <c r="F667" s="87"/>
      <c r="G667" s="87"/>
      <c r="H667" s="140"/>
      <c r="I667" s="140"/>
      <c r="J667" s="140"/>
      <c r="K667" s="140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</row>
    <row r="668">
      <c r="A668" s="139"/>
      <c r="B668" s="87"/>
      <c r="C668" s="133"/>
      <c r="D668" s="87"/>
      <c r="E668" s="87"/>
      <c r="F668" s="87"/>
      <c r="G668" s="87"/>
      <c r="H668" s="140"/>
      <c r="I668" s="140"/>
      <c r="J668" s="140"/>
      <c r="K668" s="140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</row>
    <row r="669">
      <c r="A669" s="139"/>
      <c r="B669" s="87"/>
      <c r="C669" s="133"/>
      <c r="D669" s="87"/>
      <c r="E669" s="87"/>
      <c r="F669" s="87"/>
      <c r="G669" s="87"/>
      <c r="H669" s="140"/>
      <c r="I669" s="140"/>
      <c r="J669" s="140"/>
      <c r="K669" s="140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</row>
    <row r="670">
      <c r="A670" s="139"/>
      <c r="B670" s="87"/>
      <c r="C670" s="133"/>
      <c r="D670" s="87"/>
      <c r="E670" s="87"/>
      <c r="F670" s="87"/>
      <c r="G670" s="87"/>
      <c r="H670" s="140"/>
      <c r="I670" s="140"/>
      <c r="J670" s="140"/>
      <c r="K670" s="140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</row>
    <row r="671">
      <c r="A671" s="139"/>
      <c r="B671" s="87"/>
      <c r="C671" s="133"/>
      <c r="D671" s="87"/>
      <c r="E671" s="87"/>
      <c r="F671" s="87"/>
      <c r="G671" s="87"/>
      <c r="H671" s="140"/>
      <c r="I671" s="140"/>
      <c r="J671" s="140"/>
      <c r="K671" s="140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</row>
    <row r="672">
      <c r="A672" s="139"/>
      <c r="B672" s="87"/>
      <c r="C672" s="133"/>
      <c r="D672" s="87"/>
      <c r="E672" s="87"/>
      <c r="F672" s="87"/>
      <c r="G672" s="87"/>
      <c r="H672" s="140"/>
      <c r="I672" s="140"/>
      <c r="J672" s="140"/>
      <c r="K672" s="140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</row>
    <row r="673">
      <c r="A673" s="139"/>
      <c r="B673" s="87"/>
      <c r="C673" s="133"/>
      <c r="D673" s="87"/>
      <c r="E673" s="87"/>
      <c r="F673" s="87"/>
      <c r="G673" s="87"/>
      <c r="H673" s="140"/>
      <c r="I673" s="140"/>
      <c r="J673" s="140"/>
      <c r="K673" s="140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</row>
    <row r="674">
      <c r="A674" s="139"/>
      <c r="B674" s="87"/>
      <c r="C674" s="133"/>
      <c r="D674" s="87"/>
      <c r="E674" s="87"/>
      <c r="F674" s="87"/>
      <c r="G674" s="87"/>
      <c r="H674" s="140"/>
      <c r="I674" s="140"/>
      <c r="J674" s="140"/>
      <c r="K674" s="140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</row>
    <row r="675">
      <c r="A675" s="139"/>
      <c r="B675" s="87"/>
      <c r="C675" s="133"/>
      <c r="D675" s="87"/>
      <c r="E675" s="87"/>
      <c r="F675" s="87"/>
      <c r="G675" s="87"/>
      <c r="H675" s="140"/>
      <c r="I675" s="140"/>
      <c r="J675" s="140"/>
      <c r="K675" s="140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</row>
    <row r="676">
      <c r="A676" s="139"/>
      <c r="B676" s="87"/>
      <c r="C676" s="133"/>
      <c r="D676" s="87"/>
      <c r="E676" s="87"/>
      <c r="F676" s="87"/>
      <c r="G676" s="87"/>
      <c r="H676" s="140"/>
      <c r="I676" s="140"/>
      <c r="J676" s="140"/>
      <c r="K676" s="140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</row>
    <row r="677">
      <c r="A677" s="139"/>
      <c r="B677" s="87"/>
      <c r="C677" s="133"/>
      <c r="D677" s="87"/>
      <c r="E677" s="87"/>
      <c r="F677" s="87"/>
      <c r="G677" s="87"/>
      <c r="H677" s="140"/>
      <c r="I677" s="140"/>
      <c r="J677" s="140"/>
      <c r="K677" s="140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</row>
    <row r="678">
      <c r="A678" s="139"/>
      <c r="B678" s="87"/>
      <c r="C678" s="133"/>
      <c r="D678" s="87"/>
      <c r="E678" s="87"/>
      <c r="F678" s="87"/>
      <c r="G678" s="87"/>
      <c r="H678" s="140"/>
      <c r="I678" s="140"/>
      <c r="J678" s="140"/>
      <c r="K678" s="140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</row>
    <row r="679">
      <c r="A679" s="139"/>
      <c r="B679" s="87"/>
      <c r="C679" s="133"/>
      <c r="D679" s="87"/>
      <c r="E679" s="87"/>
      <c r="F679" s="87"/>
      <c r="G679" s="87"/>
      <c r="H679" s="140"/>
      <c r="I679" s="140"/>
      <c r="J679" s="140"/>
      <c r="K679" s="140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</row>
    <row r="680">
      <c r="A680" s="139"/>
      <c r="B680" s="87"/>
      <c r="C680" s="133"/>
      <c r="D680" s="87"/>
      <c r="E680" s="87"/>
      <c r="F680" s="87"/>
      <c r="G680" s="87"/>
      <c r="H680" s="140"/>
      <c r="I680" s="140"/>
      <c r="J680" s="140"/>
      <c r="K680" s="140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</row>
    <row r="681">
      <c r="A681" s="139"/>
      <c r="B681" s="87"/>
      <c r="C681" s="133"/>
      <c r="D681" s="87"/>
      <c r="E681" s="87"/>
      <c r="F681" s="87"/>
      <c r="G681" s="87"/>
      <c r="H681" s="140"/>
      <c r="I681" s="140"/>
      <c r="J681" s="140"/>
      <c r="K681" s="140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</row>
    <row r="682">
      <c r="A682" s="139"/>
      <c r="B682" s="87"/>
      <c r="C682" s="133"/>
      <c r="D682" s="87"/>
      <c r="E682" s="87"/>
      <c r="F682" s="87"/>
      <c r="G682" s="87"/>
      <c r="H682" s="140"/>
      <c r="I682" s="140"/>
      <c r="J682" s="140"/>
      <c r="K682" s="140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</row>
    <row r="683">
      <c r="A683" s="139"/>
      <c r="B683" s="87"/>
      <c r="C683" s="133"/>
      <c r="D683" s="87"/>
      <c r="E683" s="87"/>
      <c r="F683" s="87"/>
      <c r="G683" s="87"/>
      <c r="H683" s="140"/>
      <c r="I683" s="140"/>
      <c r="J683" s="140"/>
      <c r="K683" s="140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</row>
    <row r="684">
      <c r="A684" s="139"/>
      <c r="B684" s="87"/>
      <c r="C684" s="133"/>
      <c r="D684" s="87"/>
      <c r="E684" s="87"/>
      <c r="F684" s="87"/>
      <c r="G684" s="87"/>
      <c r="H684" s="140"/>
      <c r="I684" s="140"/>
      <c r="J684" s="140"/>
      <c r="K684" s="140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</row>
    <row r="685">
      <c r="A685" s="139"/>
      <c r="B685" s="87"/>
      <c r="C685" s="133"/>
      <c r="D685" s="87"/>
      <c r="E685" s="87"/>
      <c r="F685" s="87"/>
      <c r="G685" s="87"/>
      <c r="H685" s="140"/>
      <c r="I685" s="140"/>
      <c r="J685" s="140"/>
      <c r="K685" s="140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</row>
    <row r="686">
      <c r="A686" s="139"/>
      <c r="B686" s="87"/>
      <c r="C686" s="133"/>
      <c r="D686" s="87"/>
      <c r="E686" s="87"/>
      <c r="F686" s="87"/>
      <c r="G686" s="87"/>
      <c r="H686" s="140"/>
      <c r="I686" s="140"/>
      <c r="J686" s="140"/>
      <c r="K686" s="140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</row>
    <row r="687">
      <c r="A687" s="139"/>
      <c r="B687" s="87"/>
      <c r="C687" s="133"/>
      <c r="D687" s="87"/>
      <c r="E687" s="87"/>
      <c r="F687" s="87"/>
      <c r="G687" s="87"/>
      <c r="H687" s="140"/>
      <c r="I687" s="140"/>
      <c r="J687" s="140"/>
      <c r="K687" s="140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</row>
    <row r="688">
      <c r="A688" s="139"/>
      <c r="B688" s="87"/>
      <c r="C688" s="133"/>
      <c r="D688" s="87"/>
      <c r="E688" s="87"/>
      <c r="F688" s="87"/>
      <c r="G688" s="87"/>
      <c r="H688" s="140"/>
      <c r="I688" s="140"/>
      <c r="J688" s="140"/>
      <c r="K688" s="140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</row>
    <row r="689">
      <c r="A689" s="139"/>
      <c r="B689" s="87"/>
      <c r="C689" s="133"/>
      <c r="D689" s="87"/>
      <c r="E689" s="87"/>
      <c r="F689" s="87"/>
      <c r="G689" s="87"/>
      <c r="H689" s="140"/>
      <c r="I689" s="140"/>
      <c r="J689" s="140"/>
      <c r="K689" s="140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</row>
    <row r="690">
      <c r="A690" s="139"/>
      <c r="B690" s="87"/>
      <c r="C690" s="133"/>
      <c r="D690" s="87"/>
      <c r="E690" s="87"/>
      <c r="F690" s="87"/>
      <c r="G690" s="87"/>
      <c r="H690" s="140"/>
      <c r="I690" s="140"/>
      <c r="J690" s="140"/>
      <c r="K690" s="140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</row>
    <row r="691">
      <c r="A691" s="139"/>
      <c r="B691" s="87"/>
      <c r="C691" s="133"/>
      <c r="D691" s="87"/>
      <c r="E691" s="87"/>
      <c r="F691" s="87"/>
      <c r="G691" s="87"/>
      <c r="H691" s="140"/>
      <c r="I691" s="140"/>
      <c r="J691" s="140"/>
      <c r="K691" s="140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</row>
    <row r="692">
      <c r="A692" s="139"/>
      <c r="B692" s="87"/>
      <c r="C692" s="133"/>
      <c r="D692" s="87"/>
      <c r="E692" s="87"/>
      <c r="F692" s="87"/>
      <c r="G692" s="87"/>
      <c r="H692" s="140"/>
      <c r="I692" s="140"/>
      <c r="J692" s="140"/>
      <c r="K692" s="140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</row>
    <row r="693">
      <c r="A693" s="139"/>
      <c r="B693" s="87"/>
      <c r="C693" s="133"/>
      <c r="D693" s="87"/>
      <c r="E693" s="87"/>
      <c r="F693" s="87"/>
      <c r="G693" s="87"/>
      <c r="H693" s="140"/>
      <c r="I693" s="140"/>
      <c r="J693" s="140"/>
      <c r="K693" s="140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</row>
    <row r="694">
      <c r="A694" s="139"/>
      <c r="B694" s="87"/>
      <c r="C694" s="133"/>
      <c r="D694" s="87"/>
      <c r="E694" s="87"/>
      <c r="F694" s="87"/>
      <c r="G694" s="87"/>
      <c r="H694" s="140"/>
      <c r="I694" s="140"/>
      <c r="J694" s="140"/>
      <c r="K694" s="140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</row>
    <row r="695">
      <c r="A695" s="139"/>
      <c r="B695" s="87"/>
      <c r="C695" s="133"/>
      <c r="D695" s="87"/>
      <c r="E695" s="87"/>
      <c r="F695" s="87"/>
      <c r="G695" s="87"/>
      <c r="H695" s="140"/>
      <c r="I695" s="140"/>
      <c r="J695" s="140"/>
      <c r="K695" s="140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</row>
    <row r="696">
      <c r="A696" s="139"/>
      <c r="B696" s="87"/>
      <c r="C696" s="133"/>
      <c r="D696" s="87"/>
      <c r="E696" s="87"/>
      <c r="F696" s="87"/>
      <c r="G696" s="87"/>
      <c r="H696" s="140"/>
      <c r="I696" s="140"/>
      <c r="J696" s="140"/>
      <c r="K696" s="140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</row>
    <row r="697">
      <c r="A697" s="139"/>
      <c r="B697" s="87"/>
      <c r="C697" s="133"/>
      <c r="D697" s="87"/>
      <c r="E697" s="87"/>
      <c r="F697" s="87"/>
      <c r="G697" s="87"/>
      <c r="H697" s="140"/>
      <c r="I697" s="140"/>
      <c r="J697" s="140"/>
      <c r="K697" s="140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</row>
    <row r="698">
      <c r="A698" s="139"/>
      <c r="B698" s="87"/>
      <c r="C698" s="133"/>
      <c r="D698" s="87"/>
      <c r="E698" s="87"/>
      <c r="F698" s="87"/>
      <c r="G698" s="87"/>
      <c r="H698" s="140"/>
      <c r="I698" s="140"/>
      <c r="J698" s="140"/>
      <c r="K698" s="140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</row>
    <row r="699">
      <c r="A699" s="139"/>
      <c r="B699" s="87"/>
      <c r="C699" s="133"/>
      <c r="D699" s="87"/>
      <c r="E699" s="87"/>
      <c r="F699" s="87"/>
      <c r="G699" s="87"/>
      <c r="H699" s="140"/>
      <c r="I699" s="140"/>
      <c r="J699" s="140"/>
      <c r="K699" s="140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</row>
    <row r="700">
      <c r="A700" s="139"/>
      <c r="B700" s="87"/>
      <c r="C700" s="133"/>
      <c r="D700" s="87"/>
      <c r="E700" s="87"/>
      <c r="F700" s="87"/>
      <c r="G700" s="87"/>
      <c r="H700" s="140"/>
      <c r="I700" s="140"/>
      <c r="J700" s="140"/>
      <c r="K700" s="140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</row>
    <row r="701">
      <c r="A701" s="139"/>
      <c r="B701" s="87"/>
      <c r="C701" s="133"/>
      <c r="D701" s="87"/>
      <c r="E701" s="87"/>
      <c r="F701" s="87"/>
      <c r="G701" s="87"/>
      <c r="H701" s="140"/>
      <c r="I701" s="140"/>
      <c r="J701" s="140"/>
      <c r="K701" s="140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</row>
    <row r="702">
      <c r="A702" s="139"/>
      <c r="B702" s="87"/>
      <c r="C702" s="133"/>
      <c r="D702" s="87"/>
      <c r="E702" s="87"/>
      <c r="F702" s="87"/>
      <c r="G702" s="87"/>
      <c r="H702" s="140"/>
      <c r="I702" s="140"/>
      <c r="J702" s="140"/>
      <c r="K702" s="140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</row>
    <row r="703">
      <c r="A703" s="139"/>
      <c r="B703" s="87"/>
      <c r="C703" s="133"/>
      <c r="D703" s="87"/>
      <c r="E703" s="87"/>
      <c r="F703" s="87"/>
      <c r="G703" s="87"/>
      <c r="H703" s="140"/>
      <c r="I703" s="140"/>
      <c r="J703" s="140"/>
      <c r="K703" s="140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</row>
    <row r="704">
      <c r="A704" s="139"/>
      <c r="B704" s="87"/>
      <c r="C704" s="133"/>
      <c r="D704" s="87"/>
      <c r="E704" s="87"/>
      <c r="F704" s="87"/>
      <c r="G704" s="87"/>
      <c r="H704" s="140"/>
      <c r="I704" s="140"/>
      <c r="J704" s="140"/>
      <c r="K704" s="140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</row>
    <row r="705">
      <c r="A705" s="139"/>
      <c r="B705" s="87"/>
      <c r="C705" s="133"/>
      <c r="D705" s="87"/>
      <c r="E705" s="87"/>
      <c r="F705" s="87"/>
      <c r="G705" s="87"/>
      <c r="H705" s="140"/>
      <c r="I705" s="140"/>
      <c r="J705" s="140"/>
      <c r="K705" s="140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</row>
    <row r="706">
      <c r="A706" s="139"/>
      <c r="B706" s="87"/>
      <c r="C706" s="133"/>
      <c r="D706" s="87"/>
      <c r="E706" s="87"/>
      <c r="F706" s="87"/>
      <c r="G706" s="87"/>
      <c r="H706" s="140"/>
      <c r="I706" s="140"/>
      <c r="J706" s="140"/>
      <c r="K706" s="140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</row>
    <row r="707">
      <c r="A707" s="139"/>
      <c r="B707" s="87"/>
      <c r="C707" s="133"/>
      <c r="D707" s="87"/>
      <c r="E707" s="87"/>
      <c r="F707" s="87"/>
      <c r="G707" s="87"/>
      <c r="H707" s="140"/>
      <c r="I707" s="140"/>
      <c r="J707" s="140"/>
      <c r="K707" s="140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</row>
    <row r="708">
      <c r="A708" s="139"/>
      <c r="B708" s="87"/>
      <c r="C708" s="133"/>
      <c r="D708" s="87"/>
      <c r="E708" s="87"/>
      <c r="F708" s="87"/>
      <c r="G708" s="87"/>
      <c r="H708" s="140"/>
      <c r="I708" s="140"/>
      <c r="J708" s="140"/>
      <c r="K708" s="140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</row>
    <row r="709">
      <c r="A709" s="139"/>
      <c r="B709" s="87"/>
      <c r="C709" s="133"/>
      <c r="D709" s="87"/>
      <c r="E709" s="87"/>
      <c r="F709" s="87"/>
      <c r="G709" s="87"/>
      <c r="H709" s="140"/>
      <c r="I709" s="140"/>
      <c r="J709" s="140"/>
      <c r="K709" s="140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</row>
    <row r="710">
      <c r="A710" s="139"/>
      <c r="B710" s="87"/>
      <c r="C710" s="133"/>
      <c r="D710" s="87"/>
      <c r="E710" s="87"/>
      <c r="F710" s="87"/>
      <c r="G710" s="87"/>
      <c r="H710" s="140"/>
      <c r="I710" s="140"/>
      <c r="J710" s="140"/>
      <c r="K710" s="140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</row>
    <row r="711">
      <c r="A711" s="139"/>
      <c r="B711" s="87"/>
      <c r="C711" s="133"/>
      <c r="D711" s="87"/>
      <c r="E711" s="87"/>
      <c r="F711" s="87"/>
      <c r="G711" s="87"/>
      <c r="H711" s="140"/>
      <c r="I711" s="140"/>
      <c r="J711" s="140"/>
      <c r="K711" s="140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</row>
    <row r="712">
      <c r="A712" s="139"/>
      <c r="B712" s="87"/>
      <c r="C712" s="133"/>
      <c r="D712" s="87"/>
      <c r="E712" s="87"/>
      <c r="F712" s="87"/>
      <c r="G712" s="87"/>
      <c r="H712" s="140"/>
      <c r="I712" s="140"/>
      <c r="J712" s="140"/>
      <c r="K712" s="140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</row>
    <row r="713">
      <c r="A713" s="139"/>
      <c r="B713" s="87"/>
      <c r="C713" s="133"/>
      <c r="D713" s="87"/>
      <c r="E713" s="87"/>
      <c r="F713" s="87"/>
      <c r="G713" s="87"/>
      <c r="H713" s="140"/>
      <c r="I713" s="140"/>
      <c r="J713" s="140"/>
      <c r="K713" s="140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</row>
    <row r="714">
      <c r="A714" s="139"/>
      <c r="B714" s="87"/>
      <c r="C714" s="133"/>
      <c r="D714" s="87"/>
      <c r="E714" s="87"/>
      <c r="F714" s="87"/>
      <c r="G714" s="87"/>
      <c r="H714" s="140"/>
      <c r="I714" s="140"/>
      <c r="J714" s="140"/>
      <c r="K714" s="140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</row>
    <row r="715">
      <c r="A715" s="139"/>
      <c r="B715" s="87"/>
      <c r="C715" s="133"/>
      <c r="D715" s="87"/>
      <c r="E715" s="87"/>
      <c r="F715" s="87"/>
      <c r="G715" s="87"/>
      <c r="H715" s="140"/>
      <c r="I715" s="140"/>
      <c r="J715" s="140"/>
      <c r="K715" s="140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</row>
    <row r="716">
      <c r="A716" s="139"/>
      <c r="B716" s="87"/>
      <c r="C716" s="133"/>
      <c r="D716" s="87"/>
      <c r="E716" s="87"/>
      <c r="F716" s="87"/>
      <c r="G716" s="87"/>
      <c r="H716" s="140"/>
      <c r="I716" s="140"/>
      <c r="J716" s="140"/>
      <c r="K716" s="140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</row>
    <row r="717">
      <c r="A717" s="139"/>
      <c r="B717" s="87"/>
      <c r="C717" s="133"/>
      <c r="D717" s="87"/>
      <c r="E717" s="87"/>
      <c r="F717" s="87"/>
      <c r="G717" s="87"/>
      <c r="H717" s="140"/>
      <c r="I717" s="140"/>
      <c r="J717" s="140"/>
      <c r="K717" s="140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</row>
    <row r="718">
      <c r="A718" s="139"/>
      <c r="B718" s="87"/>
      <c r="C718" s="133"/>
      <c r="D718" s="87"/>
      <c r="E718" s="87"/>
      <c r="F718" s="87"/>
      <c r="G718" s="87"/>
      <c r="H718" s="140"/>
      <c r="I718" s="140"/>
      <c r="J718" s="140"/>
      <c r="K718" s="140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</row>
    <row r="719">
      <c r="A719" s="139"/>
      <c r="B719" s="87"/>
      <c r="C719" s="133"/>
      <c r="D719" s="87"/>
      <c r="E719" s="87"/>
      <c r="F719" s="87"/>
      <c r="G719" s="87"/>
      <c r="H719" s="140"/>
      <c r="I719" s="140"/>
      <c r="J719" s="140"/>
      <c r="K719" s="140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</row>
    <row r="720">
      <c r="A720" s="139"/>
      <c r="B720" s="87"/>
      <c r="C720" s="133"/>
      <c r="D720" s="87"/>
      <c r="E720" s="87"/>
      <c r="F720" s="87"/>
      <c r="G720" s="87"/>
      <c r="H720" s="140"/>
      <c r="I720" s="140"/>
      <c r="J720" s="140"/>
      <c r="K720" s="140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</row>
    <row r="721">
      <c r="A721" s="139"/>
      <c r="B721" s="87"/>
      <c r="C721" s="133"/>
      <c r="D721" s="87"/>
      <c r="E721" s="87"/>
      <c r="F721" s="87"/>
      <c r="G721" s="87"/>
      <c r="H721" s="140"/>
      <c r="I721" s="140"/>
      <c r="J721" s="140"/>
      <c r="K721" s="140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</row>
    <row r="722">
      <c r="A722" s="139"/>
      <c r="B722" s="87"/>
      <c r="C722" s="133"/>
      <c r="D722" s="87"/>
      <c r="E722" s="87"/>
      <c r="F722" s="87"/>
      <c r="G722" s="87"/>
      <c r="H722" s="140"/>
      <c r="I722" s="140"/>
      <c r="J722" s="140"/>
      <c r="K722" s="140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</row>
    <row r="723">
      <c r="A723" s="139"/>
      <c r="B723" s="87"/>
      <c r="C723" s="133"/>
      <c r="D723" s="87"/>
      <c r="E723" s="87"/>
      <c r="F723" s="87"/>
      <c r="G723" s="87"/>
      <c r="H723" s="140"/>
      <c r="I723" s="140"/>
      <c r="J723" s="140"/>
      <c r="K723" s="140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</row>
    <row r="724">
      <c r="A724" s="139"/>
      <c r="B724" s="87"/>
      <c r="C724" s="133"/>
      <c r="D724" s="87"/>
      <c r="E724" s="87"/>
      <c r="F724" s="87"/>
      <c r="G724" s="87"/>
      <c r="H724" s="140"/>
      <c r="I724" s="140"/>
      <c r="J724" s="140"/>
      <c r="K724" s="140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</row>
    <row r="725">
      <c r="A725" s="139"/>
      <c r="B725" s="87"/>
      <c r="C725" s="133"/>
      <c r="D725" s="87"/>
      <c r="E725" s="87"/>
      <c r="F725" s="87"/>
      <c r="G725" s="87"/>
      <c r="H725" s="140"/>
      <c r="I725" s="140"/>
      <c r="J725" s="140"/>
      <c r="K725" s="140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</row>
    <row r="726">
      <c r="A726" s="139"/>
      <c r="B726" s="87"/>
      <c r="C726" s="133"/>
      <c r="D726" s="87"/>
      <c r="E726" s="87"/>
      <c r="F726" s="87"/>
      <c r="G726" s="87"/>
      <c r="H726" s="140"/>
      <c r="I726" s="140"/>
      <c r="J726" s="140"/>
      <c r="K726" s="140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</row>
    <row r="727">
      <c r="A727" s="139"/>
      <c r="B727" s="87"/>
      <c r="C727" s="133"/>
      <c r="D727" s="87"/>
      <c r="E727" s="87"/>
      <c r="F727" s="87"/>
      <c r="G727" s="87"/>
      <c r="H727" s="140"/>
      <c r="I727" s="140"/>
      <c r="J727" s="140"/>
      <c r="K727" s="140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</row>
    <row r="728">
      <c r="A728" s="139"/>
      <c r="B728" s="87"/>
      <c r="C728" s="133"/>
      <c r="D728" s="87"/>
      <c r="E728" s="87"/>
      <c r="F728" s="87"/>
      <c r="G728" s="87"/>
      <c r="H728" s="140"/>
      <c r="I728" s="140"/>
      <c r="J728" s="140"/>
      <c r="K728" s="140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</row>
    <row r="729">
      <c r="A729" s="139"/>
      <c r="B729" s="87"/>
      <c r="C729" s="133"/>
      <c r="D729" s="87"/>
      <c r="E729" s="87"/>
      <c r="F729" s="87"/>
      <c r="G729" s="87"/>
      <c r="H729" s="140"/>
      <c r="I729" s="140"/>
      <c r="J729" s="140"/>
      <c r="K729" s="140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</row>
    <row r="730">
      <c r="A730" s="139"/>
      <c r="B730" s="87"/>
      <c r="C730" s="133"/>
      <c r="D730" s="87"/>
      <c r="E730" s="87"/>
      <c r="F730" s="87"/>
      <c r="G730" s="87"/>
      <c r="H730" s="140"/>
      <c r="I730" s="140"/>
      <c r="J730" s="140"/>
      <c r="K730" s="140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</row>
    <row r="731">
      <c r="A731" s="139"/>
      <c r="B731" s="87"/>
      <c r="C731" s="133"/>
      <c r="D731" s="87"/>
      <c r="E731" s="87"/>
      <c r="F731" s="87"/>
      <c r="G731" s="87"/>
      <c r="H731" s="140"/>
      <c r="I731" s="140"/>
      <c r="J731" s="140"/>
      <c r="K731" s="140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</row>
    <row r="732">
      <c r="A732" s="139"/>
      <c r="B732" s="87"/>
      <c r="C732" s="133"/>
      <c r="D732" s="87"/>
      <c r="E732" s="87"/>
      <c r="F732" s="87"/>
      <c r="G732" s="87"/>
      <c r="H732" s="140"/>
      <c r="I732" s="140"/>
      <c r="J732" s="140"/>
      <c r="K732" s="140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</row>
    <row r="733">
      <c r="A733" s="139"/>
      <c r="B733" s="87"/>
      <c r="C733" s="133"/>
      <c r="D733" s="87"/>
      <c r="E733" s="87"/>
      <c r="F733" s="87"/>
      <c r="G733" s="87"/>
      <c r="H733" s="140"/>
      <c r="I733" s="140"/>
      <c r="J733" s="140"/>
      <c r="K733" s="140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</row>
    <row r="734">
      <c r="A734" s="139"/>
      <c r="B734" s="87"/>
      <c r="C734" s="133"/>
      <c r="D734" s="87"/>
      <c r="E734" s="87"/>
      <c r="F734" s="87"/>
      <c r="G734" s="87"/>
      <c r="H734" s="140"/>
      <c r="I734" s="140"/>
      <c r="J734" s="140"/>
      <c r="K734" s="140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</row>
    <row r="735">
      <c r="A735" s="139"/>
      <c r="B735" s="87"/>
      <c r="C735" s="133"/>
      <c r="D735" s="87"/>
      <c r="E735" s="87"/>
      <c r="F735" s="87"/>
      <c r="G735" s="87"/>
      <c r="H735" s="140"/>
      <c r="I735" s="140"/>
      <c r="J735" s="140"/>
      <c r="K735" s="140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</row>
    <row r="736">
      <c r="A736" s="139"/>
      <c r="B736" s="87"/>
      <c r="C736" s="133"/>
      <c r="D736" s="87"/>
      <c r="E736" s="87"/>
      <c r="F736" s="87"/>
      <c r="G736" s="87"/>
      <c r="H736" s="140"/>
      <c r="I736" s="140"/>
      <c r="J736" s="140"/>
      <c r="K736" s="140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</row>
    <row r="737">
      <c r="A737" s="139"/>
      <c r="B737" s="87"/>
      <c r="C737" s="133"/>
      <c r="D737" s="87"/>
      <c r="E737" s="87"/>
      <c r="F737" s="87"/>
      <c r="G737" s="87"/>
      <c r="H737" s="140"/>
      <c r="I737" s="140"/>
      <c r="J737" s="140"/>
      <c r="K737" s="140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</row>
    <row r="738">
      <c r="A738" s="139"/>
      <c r="B738" s="87"/>
      <c r="C738" s="133"/>
      <c r="D738" s="87"/>
      <c r="E738" s="87"/>
      <c r="F738" s="87"/>
      <c r="G738" s="87"/>
      <c r="H738" s="140"/>
      <c r="I738" s="140"/>
      <c r="J738" s="140"/>
      <c r="K738" s="140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</row>
    <row r="739">
      <c r="A739" s="139"/>
      <c r="B739" s="87"/>
      <c r="C739" s="133"/>
      <c r="D739" s="87"/>
      <c r="E739" s="87"/>
      <c r="F739" s="87"/>
      <c r="G739" s="87"/>
      <c r="H739" s="140"/>
      <c r="I739" s="140"/>
      <c r="J739" s="140"/>
      <c r="K739" s="140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</row>
    <row r="740">
      <c r="A740" s="139"/>
      <c r="B740" s="87"/>
      <c r="C740" s="133"/>
      <c r="D740" s="87"/>
      <c r="E740" s="87"/>
      <c r="F740" s="87"/>
      <c r="G740" s="87"/>
      <c r="H740" s="140"/>
      <c r="I740" s="140"/>
      <c r="J740" s="140"/>
      <c r="K740" s="140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</row>
    <row r="741">
      <c r="A741" s="139"/>
      <c r="B741" s="87"/>
      <c r="C741" s="133"/>
      <c r="D741" s="87"/>
      <c r="E741" s="87"/>
      <c r="F741" s="87"/>
      <c r="G741" s="87"/>
      <c r="H741" s="140"/>
      <c r="I741" s="140"/>
      <c r="J741" s="140"/>
      <c r="K741" s="140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</row>
    <row r="742">
      <c r="A742" s="139"/>
      <c r="B742" s="87"/>
      <c r="C742" s="133"/>
      <c r="D742" s="87"/>
      <c r="E742" s="87"/>
      <c r="F742" s="87"/>
      <c r="G742" s="87"/>
      <c r="H742" s="140"/>
      <c r="I742" s="140"/>
      <c r="J742" s="140"/>
      <c r="K742" s="140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</row>
    <row r="743">
      <c r="A743" s="139"/>
      <c r="B743" s="87"/>
      <c r="C743" s="133"/>
      <c r="D743" s="87"/>
      <c r="E743" s="87"/>
      <c r="F743" s="87"/>
      <c r="G743" s="87"/>
      <c r="H743" s="140"/>
      <c r="I743" s="140"/>
      <c r="J743" s="140"/>
      <c r="K743" s="140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</row>
    <row r="744">
      <c r="A744" s="139"/>
      <c r="B744" s="87"/>
      <c r="C744" s="133"/>
      <c r="D744" s="87"/>
      <c r="E744" s="87"/>
      <c r="F744" s="87"/>
      <c r="G744" s="87"/>
      <c r="H744" s="140"/>
      <c r="I744" s="140"/>
      <c r="J744" s="140"/>
      <c r="K744" s="140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</row>
    <row r="745">
      <c r="A745" s="139"/>
      <c r="B745" s="87"/>
      <c r="C745" s="133"/>
      <c r="D745" s="87"/>
      <c r="E745" s="87"/>
      <c r="F745" s="87"/>
      <c r="G745" s="87"/>
      <c r="H745" s="140"/>
      <c r="I745" s="140"/>
      <c r="J745" s="140"/>
      <c r="K745" s="140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</row>
    <row r="746">
      <c r="A746" s="139"/>
      <c r="B746" s="87"/>
      <c r="C746" s="133"/>
      <c r="D746" s="87"/>
      <c r="E746" s="87"/>
      <c r="F746" s="87"/>
      <c r="G746" s="87"/>
      <c r="H746" s="140"/>
      <c r="I746" s="140"/>
      <c r="J746" s="140"/>
      <c r="K746" s="140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</row>
    <row r="747">
      <c r="A747" s="139"/>
      <c r="B747" s="87"/>
      <c r="C747" s="133"/>
      <c r="D747" s="87"/>
      <c r="E747" s="87"/>
      <c r="F747" s="87"/>
      <c r="G747" s="87"/>
      <c r="H747" s="140"/>
      <c r="I747" s="140"/>
      <c r="J747" s="140"/>
      <c r="K747" s="140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</row>
    <row r="748">
      <c r="A748" s="139"/>
      <c r="B748" s="87"/>
      <c r="C748" s="133"/>
      <c r="D748" s="87"/>
      <c r="E748" s="87"/>
      <c r="F748" s="87"/>
      <c r="G748" s="87"/>
      <c r="H748" s="140"/>
      <c r="I748" s="140"/>
      <c r="J748" s="140"/>
      <c r="K748" s="140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</row>
    <row r="749">
      <c r="A749" s="139"/>
      <c r="B749" s="87"/>
      <c r="C749" s="133"/>
      <c r="D749" s="87"/>
      <c r="E749" s="87"/>
      <c r="F749" s="87"/>
      <c r="G749" s="87"/>
      <c r="H749" s="140"/>
      <c r="I749" s="140"/>
      <c r="J749" s="140"/>
      <c r="K749" s="140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</row>
    <row r="750">
      <c r="A750" s="139"/>
      <c r="B750" s="87"/>
      <c r="C750" s="133"/>
      <c r="D750" s="87"/>
      <c r="E750" s="87"/>
      <c r="F750" s="87"/>
      <c r="G750" s="87"/>
      <c r="H750" s="140"/>
      <c r="I750" s="140"/>
      <c r="J750" s="140"/>
      <c r="K750" s="140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</row>
    <row r="751">
      <c r="A751" s="139"/>
      <c r="B751" s="87"/>
      <c r="C751" s="133"/>
      <c r="D751" s="87"/>
      <c r="E751" s="87"/>
      <c r="F751" s="87"/>
      <c r="G751" s="87"/>
      <c r="H751" s="140"/>
      <c r="I751" s="140"/>
      <c r="J751" s="140"/>
      <c r="K751" s="140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</row>
    <row r="752">
      <c r="A752" s="139"/>
      <c r="B752" s="87"/>
      <c r="C752" s="133"/>
      <c r="D752" s="87"/>
      <c r="E752" s="87"/>
      <c r="F752" s="87"/>
      <c r="G752" s="87"/>
      <c r="H752" s="140"/>
      <c r="I752" s="140"/>
      <c r="J752" s="140"/>
      <c r="K752" s="140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</row>
    <row r="753">
      <c r="A753" s="139"/>
      <c r="B753" s="87"/>
      <c r="C753" s="133"/>
      <c r="D753" s="87"/>
      <c r="E753" s="87"/>
      <c r="F753" s="87"/>
      <c r="G753" s="87"/>
      <c r="H753" s="140"/>
      <c r="I753" s="140"/>
      <c r="J753" s="140"/>
      <c r="K753" s="140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</row>
    <row r="754">
      <c r="A754" s="139"/>
      <c r="B754" s="87"/>
      <c r="C754" s="133"/>
      <c r="D754" s="87"/>
      <c r="E754" s="87"/>
      <c r="F754" s="87"/>
      <c r="G754" s="87"/>
      <c r="H754" s="140"/>
      <c r="I754" s="140"/>
      <c r="J754" s="140"/>
      <c r="K754" s="140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</row>
    <row r="755">
      <c r="A755" s="139"/>
      <c r="B755" s="87"/>
      <c r="C755" s="133"/>
      <c r="D755" s="87"/>
      <c r="E755" s="87"/>
      <c r="F755" s="87"/>
      <c r="G755" s="87"/>
      <c r="H755" s="140"/>
      <c r="I755" s="140"/>
      <c r="J755" s="140"/>
      <c r="K755" s="140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</row>
    <row r="756">
      <c r="A756" s="139"/>
      <c r="B756" s="87"/>
      <c r="C756" s="133"/>
      <c r="D756" s="87"/>
      <c r="E756" s="87"/>
      <c r="F756" s="87"/>
      <c r="G756" s="87"/>
      <c r="H756" s="140"/>
      <c r="I756" s="140"/>
      <c r="J756" s="140"/>
      <c r="K756" s="140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</row>
    <row r="757">
      <c r="A757" s="139"/>
      <c r="B757" s="87"/>
      <c r="C757" s="133"/>
      <c r="D757" s="87"/>
      <c r="E757" s="87"/>
      <c r="F757" s="87"/>
      <c r="G757" s="87"/>
      <c r="H757" s="140"/>
      <c r="I757" s="140"/>
      <c r="J757" s="140"/>
      <c r="K757" s="140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</row>
    <row r="758">
      <c r="A758" s="139"/>
      <c r="B758" s="87"/>
      <c r="C758" s="133"/>
      <c r="D758" s="87"/>
      <c r="E758" s="87"/>
      <c r="F758" s="87"/>
      <c r="G758" s="87"/>
      <c r="H758" s="140"/>
      <c r="I758" s="140"/>
      <c r="J758" s="140"/>
      <c r="K758" s="140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</row>
    <row r="759">
      <c r="A759" s="139"/>
      <c r="B759" s="87"/>
      <c r="C759" s="133"/>
      <c r="D759" s="87"/>
      <c r="E759" s="87"/>
      <c r="F759" s="87"/>
      <c r="G759" s="87"/>
      <c r="H759" s="140"/>
      <c r="I759" s="140"/>
      <c r="J759" s="140"/>
      <c r="K759" s="140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</row>
    <row r="760">
      <c r="A760" s="139"/>
      <c r="B760" s="87"/>
      <c r="C760" s="133"/>
      <c r="D760" s="87"/>
      <c r="E760" s="87"/>
      <c r="F760" s="87"/>
      <c r="G760" s="87"/>
      <c r="H760" s="140"/>
      <c r="I760" s="140"/>
      <c r="J760" s="140"/>
      <c r="K760" s="140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</row>
    <row r="761">
      <c r="A761" s="139"/>
      <c r="B761" s="87"/>
      <c r="C761" s="133"/>
      <c r="D761" s="87"/>
      <c r="E761" s="87"/>
      <c r="F761" s="87"/>
      <c r="G761" s="87"/>
      <c r="H761" s="140"/>
      <c r="I761" s="140"/>
      <c r="J761" s="140"/>
      <c r="K761" s="140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</row>
    <row r="762">
      <c r="A762" s="139"/>
      <c r="B762" s="87"/>
      <c r="C762" s="133"/>
      <c r="D762" s="87"/>
      <c r="E762" s="87"/>
      <c r="F762" s="87"/>
      <c r="G762" s="87"/>
      <c r="H762" s="140"/>
      <c r="I762" s="140"/>
      <c r="J762" s="140"/>
      <c r="K762" s="140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</row>
    <row r="763">
      <c r="A763" s="139"/>
      <c r="B763" s="87"/>
      <c r="C763" s="133"/>
      <c r="D763" s="87"/>
      <c r="E763" s="87"/>
      <c r="F763" s="87"/>
      <c r="G763" s="87"/>
      <c r="H763" s="140"/>
      <c r="I763" s="140"/>
      <c r="J763" s="140"/>
      <c r="K763" s="140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</row>
    <row r="764">
      <c r="A764" s="139"/>
      <c r="B764" s="87"/>
      <c r="C764" s="133"/>
      <c r="D764" s="87"/>
      <c r="E764" s="87"/>
      <c r="F764" s="87"/>
      <c r="G764" s="87"/>
      <c r="H764" s="140"/>
      <c r="I764" s="140"/>
      <c r="J764" s="140"/>
      <c r="K764" s="140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</row>
    <row r="765">
      <c r="A765" s="139"/>
      <c r="B765" s="87"/>
      <c r="C765" s="133"/>
      <c r="D765" s="87"/>
      <c r="E765" s="87"/>
      <c r="F765" s="87"/>
      <c r="G765" s="87"/>
      <c r="H765" s="140"/>
      <c r="I765" s="140"/>
      <c r="J765" s="140"/>
      <c r="K765" s="140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</row>
    <row r="766">
      <c r="A766" s="139"/>
      <c r="B766" s="87"/>
      <c r="C766" s="133"/>
      <c r="D766" s="87"/>
      <c r="E766" s="87"/>
      <c r="F766" s="87"/>
      <c r="G766" s="87"/>
      <c r="H766" s="140"/>
      <c r="I766" s="140"/>
      <c r="J766" s="140"/>
      <c r="K766" s="140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</row>
    <row r="767">
      <c r="A767" s="139"/>
      <c r="B767" s="87"/>
      <c r="C767" s="133"/>
      <c r="D767" s="87"/>
      <c r="E767" s="87"/>
      <c r="F767" s="87"/>
      <c r="G767" s="87"/>
      <c r="H767" s="140"/>
      <c r="I767" s="140"/>
      <c r="J767" s="140"/>
      <c r="K767" s="140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</row>
    <row r="768">
      <c r="A768" s="139"/>
      <c r="B768" s="87"/>
      <c r="C768" s="133"/>
      <c r="D768" s="87"/>
      <c r="E768" s="87"/>
      <c r="F768" s="87"/>
      <c r="G768" s="87"/>
      <c r="H768" s="140"/>
      <c r="I768" s="140"/>
      <c r="J768" s="140"/>
      <c r="K768" s="140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</row>
    <row r="769">
      <c r="A769" s="139"/>
      <c r="B769" s="87"/>
      <c r="C769" s="133"/>
      <c r="D769" s="87"/>
      <c r="E769" s="87"/>
      <c r="F769" s="87"/>
      <c r="G769" s="87"/>
      <c r="H769" s="140"/>
      <c r="I769" s="140"/>
      <c r="J769" s="140"/>
      <c r="K769" s="140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</row>
    <row r="770">
      <c r="A770" s="139"/>
      <c r="B770" s="87"/>
      <c r="C770" s="133"/>
      <c r="D770" s="87"/>
      <c r="E770" s="87"/>
      <c r="F770" s="87"/>
      <c r="G770" s="87"/>
      <c r="H770" s="140"/>
      <c r="I770" s="140"/>
      <c r="J770" s="140"/>
      <c r="K770" s="140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</row>
    <row r="771">
      <c r="A771" s="139"/>
      <c r="B771" s="87"/>
      <c r="C771" s="133"/>
      <c r="D771" s="87"/>
      <c r="E771" s="87"/>
      <c r="F771" s="87"/>
      <c r="G771" s="87"/>
      <c r="H771" s="140"/>
      <c r="I771" s="140"/>
      <c r="J771" s="140"/>
      <c r="K771" s="140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</row>
    <row r="772">
      <c r="A772" s="139"/>
      <c r="B772" s="87"/>
      <c r="C772" s="133"/>
      <c r="D772" s="87"/>
      <c r="E772" s="87"/>
      <c r="F772" s="87"/>
      <c r="G772" s="87"/>
      <c r="H772" s="140"/>
      <c r="I772" s="140"/>
      <c r="J772" s="140"/>
      <c r="K772" s="140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</row>
    <row r="773">
      <c r="A773" s="139"/>
      <c r="B773" s="87"/>
      <c r="C773" s="133"/>
      <c r="D773" s="87"/>
      <c r="E773" s="87"/>
      <c r="F773" s="87"/>
      <c r="G773" s="87"/>
      <c r="H773" s="140"/>
      <c r="I773" s="140"/>
      <c r="J773" s="140"/>
      <c r="K773" s="140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</row>
    <row r="774">
      <c r="A774" s="139"/>
      <c r="B774" s="87"/>
      <c r="C774" s="133"/>
      <c r="D774" s="87"/>
      <c r="E774" s="87"/>
      <c r="F774" s="87"/>
      <c r="G774" s="87"/>
      <c r="H774" s="140"/>
      <c r="I774" s="140"/>
      <c r="J774" s="140"/>
      <c r="K774" s="140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</row>
    <row r="775">
      <c r="A775" s="139"/>
      <c r="B775" s="87"/>
      <c r="C775" s="133"/>
      <c r="D775" s="87"/>
      <c r="E775" s="87"/>
      <c r="F775" s="87"/>
      <c r="G775" s="87"/>
      <c r="H775" s="140"/>
      <c r="I775" s="140"/>
      <c r="J775" s="140"/>
      <c r="K775" s="140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</row>
    <row r="776">
      <c r="A776" s="139"/>
      <c r="B776" s="87"/>
      <c r="C776" s="133"/>
      <c r="D776" s="87"/>
      <c r="E776" s="87"/>
      <c r="F776" s="87"/>
      <c r="G776" s="87"/>
      <c r="H776" s="140"/>
      <c r="I776" s="140"/>
      <c r="J776" s="140"/>
      <c r="K776" s="140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</row>
    <row r="777">
      <c r="A777" s="139"/>
      <c r="B777" s="87"/>
      <c r="C777" s="133"/>
      <c r="D777" s="87"/>
      <c r="E777" s="87"/>
      <c r="F777" s="87"/>
      <c r="G777" s="87"/>
      <c r="H777" s="140"/>
      <c r="I777" s="140"/>
      <c r="J777" s="140"/>
      <c r="K777" s="140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</row>
    <row r="778">
      <c r="A778" s="139"/>
      <c r="B778" s="87"/>
      <c r="C778" s="133"/>
      <c r="D778" s="87"/>
      <c r="E778" s="87"/>
      <c r="F778" s="87"/>
      <c r="G778" s="87"/>
      <c r="H778" s="140"/>
      <c r="I778" s="140"/>
      <c r="J778" s="140"/>
      <c r="K778" s="140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</row>
    <row r="779">
      <c r="A779" s="139"/>
      <c r="B779" s="87"/>
      <c r="C779" s="133"/>
      <c r="D779" s="87"/>
      <c r="E779" s="87"/>
      <c r="F779" s="87"/>
      <c r="G779" s="87"/>
      <c r="H779" s="140"/>
      <c r="I779" s="140"/>
      <c r="J779" s="140"/>
      <c r="K779" s="140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</row>
    <row r="780">
      <c r="A780" s="139"/>
      <c r="B780" s="87"/>
      <c r="C780" s="133"/>
      <c r="D780" s="87"/>
      <c r="E780" s="87"/>
      <c r="F780" s="87"/>
      <c r="G780" s="87"/>
      <c r="H780" s="140"/>
      <c r="I780" s="140"/>
      <c r="J780" s="140"/>
      <c r="K780" s="140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</row>
    <row r="781">
      <c r="A781" s="139"/>
      <c r="B781" s="87"/>
      <c r="C781" s="133"/>
      <c r="D781" s="87"/>
      <c r="E781" s="87"/>
      <c r="F781" s="87"/>
      <c r="G781" s="87"/>
      <c r="H781" s="140"/>
      <c r="I781" s="140"/>
      <c r="J781" s="140"/>
      <c r="K781" s="140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</row>
    <row r="782">
      <c r="A782" s="139"/>
      <c r="B782" s="87"/>
      <c r="C782" s="133"/>
      <c r="D782" s="87"/>
      <c r="E782" s="87"/>
      <c r="F782" s="87"/>
      <c r="G782" s="87"/>
      <c r="H782" s="140"/>
      <c r="I782" s="140"/>
      <c r="J782" s="140"/>
      <c r="K782" s="140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</row>
    <row r="783">
      <c r="A783" s="139"/>
      <c r="B783" s="87"/>
      <c r="C783" s="133"/>
      <c r="D783" s="87"/>
      <c r="E783" s="87"/>
      <c r="F783" s="87"/>
      <c r="G783" s="87"/>
      <c r="H783" s="140"/>
      <c r="I783" s="140"/>
      <c r="J783" s="140"/>
      <c r="K783" s="140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</row>
    <row r="784">
      <c r="A784" s="139"/>
      <c r="B784" s="87"/>
      <c r="C784" s="133"/>
      <c r="D784" s="87"/>
      <c r="E784" s="87"/>
      <c r="F784" s="87"/>
      <c r="G784" s="87"/>
      <c r="H784" s="140"/>
      <c r="I784" s="140"/>
      <c r="J784" s="140"/>
      <c r="K784" s="140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</row>
    <row r="785">
      <c r="A785" s="139"/>
      <c r="B785" s="87"/>
      <c r="C785" s="133"/>
      <c r="D785" s="87"/>
      <c r="E785" s="87"/>
      <c r="F785" s="87"/>
      <c r="G785" s="87"/>
      <c r="H785" s="140"/>
      <c r="I785" s="140"/>
      <c r="J785" s="140"/>
      <c r="K785" s="140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</row>
    <row r="786">
      <c r="A786" s="139"/>
      <c r="B786" s="87"/>
      <c r="C786" s="133"/>
      <c r="D786" s="87"/>
      <c r="E786" s="87"/>
      <c r="F786" s="87"/>
      <c r="G786" s="87"/>
      <c r="H786" s="140"/>
      <c r="I786" s="140"/>
      <c r="J786" s="140"/>
      <c r="K786" s="140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</row>
    <row r="787">
      <c r="A787" s="139"/>
      <c r="B787" s="87"/>
      <c r="C787" s="133"/>
      <c r="D787" s="87"/>
      <c r="E787" s="87"/>
      <c r="F787" s="87"/>
      <c r="G787" s="87"/>
      <c r="H787" s="140"/>
      <c r="I787" s="140"/>
      <c r="J787" s="140"/>
      <c r="K787" s="140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</row>
    <row r="788">
      <c r="A788" s="139"/>
      <c r="B788" s="87"/>
      <c r="C788" s="133"/>
      <c r="D788" s="87"/>
      <c r="E788" s="87"/>
      <c r="F788" s="87"/>
      <c r="G788" s="87"/>
      <c r="H788" s="140"/>
      <c r="I788" s="140"/>
      <c r="J788" s="140"/>
      <c r="K788" s="140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</row>
    <row r="789">
      <c r="A789" s="139"/>
      <c r="B789" s="87"/>
      <c r="C789" s="133"/>
      <c r="D789" s="87"/>
      <c r="E789" s="87"/>
      <c r="F789" s="87"/>
      <c r="G789" s="87"/>
      <c r="H789" s="140"/>
      <c r="I789" s="140"/>
      <c r="J789" s="140"/>
      <c r="K789" s="140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</row>
    <row r="790">
      <c r="A790" s="139"/>
      <c r="B790" s="87"/>
      <c r="C790" s="133"/>
      <c r="D790" s="87"/>
      <c r="E790" s="87"/>
      <c r="F790" s="87"/>
      <c r="G790" s="87"/>
      <c r="H790" s="140"/>
      <c r="I790" s="140"/>
      <c r="J790" s="140"/>
      <c r="K790" s="140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</row>
    <row r="791">
      <c r="A791" s="139"/>
      <c r="B791" s="87"/>
      <c r="C791" s="133"/>
      <c r="D791" s="87"/>
      <c r="E791" s="87"/>
      <c r="F791" s="87"/>
      <c r="G791" s="87"/>
      <c r="H791" s="140"/>
      <c r="I791" s="140"/>
      <c r="J791" s="140"/>
      <c r="K791" s="140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</row>
    <row r="792">
      <c r="A792" s="139"/>
      <c r="B792" s="87"/>
      <c r="C792" s="133"/>
      <c r="D792" s="87"/>
      <c r="E792" s="87"/>
      <c r="F792" s="87"/>
      <c r="G792" s="87"/>
      <c r="H792" s="140"/>
      <c r="I792" s="140"/>
      <c r="J792" s="140"/>
      <c r="K792" s="140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</row>
    <row r="793">
      <c r="A793" s="139"/>
      <c r="B793" s="87"/>
      <c r="C793" s="133"/>
      <c r="D793" s="87"/>
      <c r="E793" s="87"/>
      <c r="F793" s="87"/>
      <c r="G793" s="87"/>
      <c r="H793" s="140"/>
      <c r="I793" s="140"/>
      <c r="J793" s="140"/>
      <c r="K793" s="140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</row>
    <row r="794">
      <c r="A794" s="139"/>
      <c r="B794" s="87"/>
      <c r="C794" s="133"/>
      <c r="D794" s="87"/>
      <c r="E794" s="87"/>
      <c r="F794" s="87"/>
      <c r="G794" s="87"/>
      <c r="H794" s="140"/>
      <c r="I794" s="140"/>
      <c r="J794" s="140"/>
      <c r="K794" s="140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</row>
    <row r="795">
      <c r="A795" s="139"/>
      <c r="B795" s="87"/>
      <c r="C795" s="133"/>
      <c r="D795" s="87"/>
      <c r="E795" s="87"/>
      <c r="F795" s="87"/>
      <c r="G795" s="87"/>
      <c r="H795" s="140"/>
      <c r="I795" s="140"/>
      <c r="J795" s="140"/>
      <c r="K795" s="140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</row>
    <row r="796">
      <c r="A796" s="139"/>
      <c r="B796" s="87"/>
      <c r="C796" s="133"/>
      <c r="D796" s="87"/>
      <c r="E796" s="87"/>
      <c r="F796" s="87"/>
      <c r="G796" s="87"/>
      <c r="H796" s="140"/>
      <c r="I796" s="140"/>
      <c r="J796" s="140"/>
      <c r="K796" s="140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</row>
    <row r="797">
      <c r="A797" s="139"/>
      <c r="B797" s="87"/>
      <c r="C797" s="133"/>
      <c r="D797" s="87"/>
      <c r="E797" s="87"/>
      <c r="F797" s="87"/>
      <c r="G797" s="87"/>
      <c r="H797" s="140"/>
      <c r="I797" s="140"/>
      <c r="J797" s="140"/>
      <c r="K797" s="140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</row>
    <row r="798">
      <c r="A798" s="139"/>
      <c r="B798" s="87"/>
      <c r="C798" s="133"/>
      <c r="D798" s="87"/>
      <c r="E798" s="87"/>
      <c r="F798" s="87"/>
      <c r="G798" s="87"/>
      <c r="H798" s="140"/>
      <c r="I798" s="140"/>
      <c r="J798" s="140"/>
      <c r="K798" s="140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</row>
    <row r="799">
      <c r="A799" s="139"/>
      <c r="B799" s="87"/>
      <c r="C799" s="133"/>
      <c r="D799" s="87"/>
      <c r="E799" s="87"/>
      <c r="F799" s="87"/>
      <c r="G799" s="87"/>
      <c r="H799" s="140"/>
      <c r="I799" s="140"/>
      <c r="J799" s="140"/>
      <c r="K799" s="140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</row>
    <row r="800">
      <c r="A800" s="139"/>
      <c r="B800" s="87"/>
      <c r="C800" s="133"/>
      <c r="D800" s="87"/>
      <c r="E800" s="87"/>
      <c r="F800" s="87"/>
      <c r="G800" s="87"/>
      <c r="H800" s="140"/>
      <c r="I800" s="140"/>
      <c r="J800" s="140"/>
      <c r="K800" s="140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</row>
    <row r="801">
      <c r="A801" s="139"/>
      <c r="B801" s="87"/>
      <c r="C801" s="133"/>
      <c r="D801" s="87"/>
      <c r="E801" s="87"/>
      <c r="F801" s="87"/>
      <c r="G801" s="87"/>
      <c r="H801" s="140"/>
      <c r="I801" s="140"/>
      <c r="J801" s="140"/>
      <c r="K801" s="140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</row>
    <row r="802">
      <c r="A802" s="139"/>
      <c r="B802" s="87"/>
      <c r="C802" s="133"/>
      <c r="D802" s="87"/>
      <c r="E802" s="87"/>
      <c r="F802" s="87"/>
      <c r="G802" s="87"/>
      <c r="H802" s="140"/>
      <c r="I802" s="140"/>
      <c r="J802" s="140"/>
      <c r="K802" s="140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</row>
    <row r="803">
      <c r="A803" s="139"/>
      <c r="B803" s="87"/>
      <c r="C803" s="133"/>
      <c r="D803" s="87"/>
      <c r="E803" s="87"/>
      <c r="F803" s="87"/>
      <c r="G803" s="87"/>
      <c r="H803" s="140"/>
      <c r="I803" s="140"/>
      <c r="J803" s="140"/>
      <c r="K803" s="140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</row>
    <row r="804">
      <c r="A804" s="139"/>
      <c r="B804" s="87"/>
      <c r="C804" s="133"/>
      <c r="D804" s="87"/>
      <c r="E804" s="87"/>
      <c r="F804" s="87"/>
      <c r="G804" s="87"/>
      <c r="H804" s="140"/>
      <c r="I804" s="140"/>
      <c r="J804" s="140"/>
      <c r="K804" s="140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</row>
    <row r="805">
      <c r="A805" s="139"/>
      <c r="B805" s="87"/>
      <c r="C805" s="133"/>
      <c r="D805" s="87"/>
      <c r="E805" s="87"/>
      <c r="F805" s="87"/>
      <c r="G805" s="87"/>
      <c r="H805" s="140"/>
      <c r="I805" s="140"/>
      <c r="J805" s="140"/>
      <c r="K805" s="140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</row>
    <row r="806">
      <c r="A806" s="139"/>
      <c r="B806" s="87"/>
      <c r="C806" s="133"/>
      <c r="D806" s="87"/>
      <c r="E806" s="87"/>
      <c r="F806" s="87"/>
      <c r="G806" s="87"/>
      <c r="H806" s="140"/>
      <c r="I806" s="140"/>
      <c r="J806" s="140"/>
      <c r="K806" s="140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</row>
    <row r="807">
      <c r="A807" s="139"/>
      <c r="B807" s="87"/>
      <c r="C807" s="133"/>
      <c r="D807" s="87"/>
      <c r="E807" s="87"/>
      <c r="F807" s="87"/>
      <c r="G807" s="87"/>
      <c r="H807" s="140"/>
      <c r="I807" s="140"/>
      <c r="J807" s="140"/>
      <c r="K807" s="140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</row>
    <row r="808">
      <c r="A808" s="139"/>
      <c r="B808" s="87"/>
      <c r="C808" s="133"/>
      <c r="D808" s="87"/>
      <c r="E808" s="87"/>
      <c r="F808" s="87"/>
      <c r="G808" s="87"/>
      <c r="H808" s="140"/>
      <c r="I808" s="140"/>
      <c r="J808" s="140"/>
      <c r="K808" s="140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</row>
    <row r="809">
      <c r="A809" s="139"/>
      <c r="B809" s="87"/>
      <c r="C809" s="133"/>
      <c r="D809" s="87"/>
      <c r="E809" s="87"/>
      <c r="F809" s="87"/>
      <c r="G809" s="87"/>
      <c r="H809" s="140"/>
      <c r="I809" s="140"/>
      <c r="J809" s="140"/>
      <c r="K809" s="140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</row>
    <row r="810">
      <c r="A810" s="139"/>
      <c r="B810" s="87"/>
      <c r="C810" s="133"/>
      <c r="D810" s="87"/>
      <c r="E810" s="87"/>
      <c r="F810" s="87"/>
      <c r="G810" s="87"/>
      <c r="H810" s="140"/>
      <c r="I810" s="140"/>
      <c r="J810" s="140"/>
      <c r="K810" s="140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</row>
    <row r="811">
      <c r="A811" s="139"/>
      <c r="B811" s="87"/>
      <c r="C811" s="133"/>
      <c r="D811" s="87"/>
      <c r="E811" s="87"/>
      <c r="F811" s="87"/>
      <c r="G811" s="87"/>
      <c r="H811" s="140"/>
      <c r="I811" s="140"/>
      <c r="J811" s="140"/>
      <c r="K811" s="140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</row>
    <row r="812">
      <c r="A812" s="139"/>
      <c r="B812" s="87"/>
      <c r="C812" s="133"/>
      <c r="D812" s="87"/>
      <c r="E812" s="87"/>
      <c r="F812" s="87"/>
      <c r="G812" s="87"/>
      <c r="H812" s="140"/>
      <c r="I812" s="140"/>
      <c r="J812" s="140"/>
      <c r="K812" s="140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</row>
    <row r="813">
      <c r="A813" s="139"/>
      <c r="B813" s="87"/>
      <c r="C813" s="133"/>
      <c r="D813" s="87"/>
      <c r="E813" s="87"/>
      <c r="F813" s="87"/>
      <c r="G813" s="87"/>
      <c r="H813" s="140"/>
      <c r="I813" s="140"/>
      <c r="J813" s="140"/>
      <c r="K813" s="140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</row>
    <row r="814">
      <c r="A814" s="139"/>
      <c r="B814" s="87"/>
      <c r="C814" s="133"/>
      <c r="D814" s="87"/>
      <c r="E814" s="87"/>
      <c r="F814" s="87"/>
      <c r="G814" s="87"/>
      <c r="H814" s="140"/>
      <c r="I814" s="140"/>
      <c r="J814" s="140"/>
      <c r="K814" s="140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</row>
    <row r="815">
      <c r="A815" s="139"/>
      <c r="B815" s="87"/>
      <c r="C815" s="133"/>
      <c r="D815" s="87"/>
      <c r="E815" s="87"/>
      <c r="F815" s="87"/>
      <c r="G815" s="87"/>
      <c r="H815" s="140"/>
      <c r="I815" s="140"/>
      <c r="J815" s="140"/>
      <c r="K815" s="140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</row>
    <row r="816">
      <c r="A816" s="139"/>
      <c r="B816" s="87"/>
      <c r="C816" s="133"/>
      <c r="D816" s="87"/>
      <c r="E816" s="87"/>
      <c r="F816" s="87"/>
      <c r="G816" s="87"/>
      <c r="H816" s="140"/>
      <c r="I816" s="140"/>
      <c r="J816" s="140"/>
      <c r="K816" s="140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</row>
    <row r="817">
      <c r="A817" s="139"/>
      <c r="B817" s="87"/>
      <c r="C817" s="133"/>
      <c r="D817" s="87"/>
      <c r="E817" s="87"/>
      <c r="F817" s="87"/>
      <c r="G817" s="87"/>
      <c r="H817" s="140"/>
      <c r="I817" s="140"/>
      <c r="J817" s="140"/>
      <c r="K817" s="140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</row>
    <row r="818">
      <c r="A818" s="139"/>
      <c r="B818" s="87"/>
      <c r="C818" s="133"/>
      <c r="D818" s="87"/>
      <c r="E818" s="87"/>
      <c r="F818" s="87"/>
      <c r="G818" s="87"/>
      <c r="H818" s="140"/>
      <c r="I818" s="140"/>
      <c r="J818" s="140"/>
      <c r="K818" s="140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</row>
    <row r="819">
      <c r="A819" s="139"/>
      <c r="B819" s="87"/>
      <c r="C819" s="133"/>
      <c r="D819" s="87"/>
      <c r="E819" s="87"/>
      <c r="F819" s="87"/>
      <c r="G819" s="87"/>
      <c r="H819" s="140"/>
      <c r="I819" s="140"/>
      <c r="J819" s="140"/>
      <c r="K819" s="140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</row>
    <row r="820">
      <c r="A820" s="139"/>
      <c r="B820" s="87"/>
      <c r="C820" s="133"/>
      <c r="D820" s="87"/>
      <c r="E820" s="87"/>
      <c r="F820" s="87"/>
      <c r="G820" s="87"/>
      <c r="H820" s="140"/>
      <c r="I820" s="140"/>
      <c r="J820" s="140"/>
      <c r="K820" s="140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</row>
    <row r="821">
      <c r="A821" s="139"/>
      <c r="B821" s="87"/>
      <c r="C821" s="133"/>
      <c r="D821" s="87"/>
      <c r="E821" s="87"/>
      <c r="F821" s="87"/>
      <c r="G821" s="87"/>
      <c r="H821" s="140"/>
      <c r="I821" s="140"/>
      <c r="J821" s="140"/>
      <c r="K821" s="140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</row>
    <row r="822">
      <c r="A822" s="139"/>
      <c r="B822" s="87"/>
      <c r="C822" s="133"/>
      <c r="D822" s="87"/>
      <c r="E822" s="87"/>
      <c r="F822" s="87"/>
      <c r="G822" s="87"/>
      <c r="H822" s="140"/>
      <c r="I822" s="140"/>
      <c r="J822" s="140"/>
      <c r="K822" s="140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</row>
    <row r="823">
      <c r="A823" s="139"/>
      <c r="B823" s="87"/>
      <c r="C823" s="133"/>
      <c r="D823" s="87"/>
      <c r="E823" s="87"/>
      <c r="F823" s="87"/>
      <c r="G823" s="87"/>
      <c r="H823" s="140"/>
      <c r="I823" s="140"/>
      <c r="J823" s="140"/>
      <c r="K823" s="140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</row>
    <row r="824">
      <c r="A824" s="139"/>
      <c r="B824" s="87"/>
      <c r="C824" s="133"/>
      <c r="D824" s="87"/>
      <c r="E824" s="87"/>
      <c r="F824" s="87"/>
      <c r="G824" s="87"/>
      <c r="H824" s="140"/>
      <c r="I824" s="140"/>
      <c r="J824" s="140"/>
      <c r="K824" s="140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</row>
    <row r="825">
      <c r="A825" s="139"/>
      <c r="B825" s="87"/>
      <c r="C825" s="133"/>
      <c r="D825" s="87"/>
      <c r="E825" s="87"/>
      <c r="F825" s="87"/>
      <c r="G825" s="87"/>
      <c r="H825" s="140"/>
      <c r="I825" s="140"/>
      <c r="J825" s="140"/>
      <c r="K825" s="140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</row>
    <row r="826">
      <c r="A826" s="139"/>
      <c r="B826" s="87"/>
      <c r="C826" s="133"/>
      <c r="D826" s="87"/>
      <c r="E826" s="87"/>
      <c r="F826" s="87"/>
      <c r="G826" s="87"/>
      <c r="H826" s="140"/>
      <c r="I826" s="140"/>
      <c r="J826" s="140"/>
      <c r="K826" s="140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</row>
    <row r="827">
      <c r="A827" s="139"/>
      <c r="B827" s="87"/>
      <c r="C827" s="133"/>
      <c r="D827" s="87"/>
      <c r="E827" s="87"/>
      <c r="F827" s="87"/>
      <c r="G827" s="87"/>
      <c r="H827" s="140"/>
      <c r="I827" s="140"/>
      <c r="J827" s="140"/>
      <c r="K827" s="140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</row>
    <row r="828">
      <c r="A828" s="139"/>
      <c r="B828" s="87"/>
      <c r="C828" s="133"/>
      <c r="D828" s="87"/>
      <c r="E828" s="87"/>
      <c r="F828" s="87"/>
      <c r="G828" s="87"/>
      <c r="H828" s="140"/>
      <c r="I828" s="140"/>
      <c r="J828" s="140"/>
      <c r="K828" s="140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</row>
    <row r="829">
      <c r="A829" s="139"/>
      <c r="B829" s="87"/>
      <c r="C829" s="133"/>
      <c r="D829" s="87"/>
      <c r="E829" s="87"/>
      <c r="F829" s="87"/>
      <c r="G829" s="87"/>
      <c r="H829" s="140"/>
      <c r="I829" s="140"/>
      <c r="J829" s="140"/>
      <c r="K829" s="140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</row>
    <row r="830">
      <c r="A830" s="139"/>
      <c r="B830" s="87"/>
      <c r="C830" s="133"/>
      <c r="D830" s="87"/>
      <c r="E830" s="87"/>
      <c r="F830" s="87"/>
      <c r="G830" s="87"/>
      <c r="H830" s="140"/>
      <c r="I830" s="140"/>
      <c r="J830" s="140"/>
      <c r="K830" s="140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</row>
    <row r="831">
      <c r="A831" s="139"/>
      <c r="B831" s="87"/>
      <c r="C831" s="133"/>
      <c r="D831" s="87"/>
      <c r="E831" s="87"/>
      <c r="F831" s="87"/>
      <c r="G831" s="87"/>
      <c r="H831" s="140"/>
      <c r="I831" s="140"/>
      <c r="J831" s="140"/>
      <c r="K831" s="140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</row>
    <row r="832">
      <c r="A832" s="139"/>
      <c r="B832" s="87"/>
      <c r="C832" s="133"/>
      <c r="D832" s="87"/>
      <c r="E832" s="87"/>
      <c r="F832" s="87"/>
      <c r="G832" s="87"/>
      <c r="H832" s="140"/>
      <c r="I832" s="140"/>
      <c r="J832" s="140"/>
      <c r="K832" s="140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</row>
    <row r="833">
      <c r="A833" s="139"/>
      <c r="B833" s="87"/>
      <c r="C833" s="133"/>
      <c r="D833" s="87"/>
      <c r="E833" s="87"/>
      <c r="F833" s="87"/>
      <c r="G833" s="87"/>
      <c r="H833" s="140"/>
      <c r="I833" s="140"/>
      <c r="J833" s="140"/>
      <c r="K833" s="140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</row>
    <row r="834">
      <c r="A834" s="139"/>
      <c r="B834" s="87"/>
      <c r="C834" s="133"/>
      <c r="D834" s="87"/>
      <c r="E834" s="87"/>
      <c r="F834" s="87"/>
      <c r="G834" s="87"/>
      <c r="H834" s="140"/>
      <c r="I834" s="140"/>
      <c r="J834" s="140"/>
      <c r="K834" s="140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</row>
    <row r="835">
      <c r="A835" s="139"/>
      <c r="B835" s="87"/>
      <c r="C835" s="133"/>
      <c r="D835" s="87"/>
      <c r="E835" s="87"/>
      <c r="F835" s="87"/>
      <c r="G835" s="87"/>
      <c r="H835" s="140"/>
      <c r="I835" s="140"/>
      <c r="J835" s="140"/>
      <c r="K835" s="140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</row>
    <row r="836">
      <c r="A836" s="139"/>
      <c r="B836" s="87"/>
      <c r="C836" s="133"/>
      <c r="D836" s="87"/>
      <c r="E836" s="87"/>
      <c r="F836" s="87"/>
      <c r="G836" s="87"/>
      <c r="H836" s="140"/>
      <c r="I836" s="140"/>
      <c r="J836" s="140"/>
      <c r="K836" s="140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</row>
    <row r="837">
      <c r="A837" s="139"/>
      <c r="B837" s="87"/>
      <c r="C837" s="133"/>
      <c r="D837" s="87"/>
      <c r="E837" s="87"/>
      <c r="F837" s="87"/>
      <c r="G837" s="87"/>
      <c r="H837" s="140"/>
      <c r="I837" s="140"/>
      <c r="J837" s="140"/>
      <c r="K837" s="140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</row>
    <row r="838">
      <c r="A838" s="139"/>
      <c r="B838" s="87"/>
      <c r="C838" s="133"/>
      <c r="D838" s="87"/>
      <c r="E838" s="87"/>
      <c r="F838" s="87"/>
      <c r="G838" s="87"/>
      <c r="H838" s="140"/>
      <c r="I838" s="140"/>
      <c r="J838" s="140"/>
      <c r="K838" s="140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</row>
    <row r="839">
      <c r="A839" s="139"/>
      <c r="B839" s="87"/>
      <c r="C839" s="133"/>
      <c r="D839" s="87"/>
      <c r="E839" s="87"/>
      <c r="F839" s="87"/>
      <c r="G839" s="87"/>
      <c r="H839" s="140"/>
      <c r="I839" s="140"/>
      <c r="J839" s="140"/>
      <c r="K839" s="140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</row>
    <row r="840">
      <c r="A840" s="139"/>
      <c r="B840" s="87"/>
      <c r="C840" s="133"/>
      <c r="D840" s="87"/>
      <c r="E840" s="87"/>
      <c r="F840" s="87"/>
      <c r="G840" s="87"/>
      <c r="H840" s="140"/>
      <c r="I840" s="140"/>
      <c r="J840" s="140"/>
      <c r="K840" s="140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</row>
    <row r="841">
      <c r="A841" s="139"/>
      <c r="B841" s="87"/>
      <c r="C841" s="133"/>
      <c r="D841" s="87"/>
      <c r="E841" s="87"/>
      <c r="F841" s="87"/>
      <c r="G841" s="87"/>
      <c r="H841" s="140"/>
      <c r="I841" s="140"/>
      <c r="J841" s="140"/>
      <c r="K841" s="140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</row>
    <row r="842">
      <c r="A842" s="139"/>
      <c r="B842" s="87"/>
      <c r="C842" s="133"/>
      <c r="D842" s="87"/>
      <c r="E842" s="87"/>
      <c r="F842" s="87"/>
      <c r="G842" s="87"/>
      <c r="H842" s="140"/>
      <c r="I842" s="140"/>
      <c r="J842" s="140"/>
      <c r="K842" s="140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</row>
    <row r="843">
      <c r="A843" s="139"/>
      <c r="B843" s="87"/>
      <c r="C843" s="133"/>
      <c r="D843" s="87"/>
      <c r="E843" s="87"/>
      <c r="F843" s="87"/>
      <c r="G843" s="87"/>
      <c r="H843" s="140"/>
      <c r="I843" s="140"/>
      <c r="J843" s="140"/>
      <c r="K843" s="140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</row>
    <row r="844">
      <c r="A844" s="139"/>
      <c r="B844" s="87"/>
      <c r="C844" s="133"/>
      <c r="D844" s="87"/>
      <c r="E844" s="87"/>
      <c r="F844" s="87"/>
      <c r="G844" s="87"/>
      <c r="H844" s="140"/>
      <c r="I844" s="140"/>
      <c r="J844" s="140"/>
      <c r="K844" s="140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</row>
    <row r="845">
      <c r="A845" s="139"/>
      <c r="B845" s="87"/>
      <c r="C845" s="133"/>
      <c r="D845" s="87"/>
      <c r="E845" s="87"/>
      <c r="F845" s="87"/>
      <c r="G845" s="87"/>
      <c r="H845" s="140"/>
      <c r="I845" s="140"/>
      <c r="J845" s="140"/>
      <c r="K845" s="140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</row>
    <row r="846">
      <c r="A846" s="139"/>
      <c r="B846" s="87"/>
      <c r="C846" s="133"/>
      <c r="D846" s="87"/>
      <c r="E846" s="87"/>
      <c r="F846" s="87"/>
      <c r="G846" s="87"/>
      <c r="H846" s="140"/>
      <c r="I846" s="140"/>
      <c r="J846" s="140"/>
      <c r="K846" s="140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</row>
    <row r="847">
      <c r="A847" s="139"/>
      <c r="B847" s="87"/>
      <c r="C847" s="133"/>
      <c r="D847" s="87"/>
      <c r="E847" s="87"/>
      <c r="F847" s="87"/>
      <c r="G847" s="87"/>
      <c r="H847" s="140"/>
      <c r="I847" s="140"/>
      <c r="J847" s="140"/>
      <c r="K847" s="140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</row>
    <row r="848">
      <c r="A848" s="139"/>
      <c r="B848" s="87"/>
      <c r="C848" s="133"/>
      <c r="D848" s="87"/>
      <c r="E848" s="87"/>
      <c r="F848" s="87"/>
      <c r="G848" s="87"/>
      <c r="H848" s="140"/>
      <c r="I848" s="140"/>
      <c r="J848" s="140"/>
      <c r="K848" s="140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</row>
    <row r="849">
      <c r="A849" s="139"/>
      <c r="B849" s="87"/>
      <c r="C849" s="133"/>
      <c r="D849" s="87"/>
      <c r="E849" s="87"/>
      <c r="F849" s="87"/>
      <c r="G849" s="87"/>
      <c r="H849" s="140"/>
      <c r="I849" s="140"/>
      <c r="J849" s="140"/>
      <c r="K849" s="140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</row>
    <row r="850">
      <c r="A850" s="139"/>
      <c r="B850" s="87"/>
      <c r="C850" s="133"/>
      <c r="D850" s="87"/>
      <c r="E850" s="87"/>
      <c r="F850" s="87"/>
      <c r="G850" s="87"/>
      <c r="H850" s="140"/>
      <c r="I850" s="140"/>
      <c r="J850" s="140"/>
      <c r="K850" s="140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</row>
    <row r="851">
      <c r="A851" s="139"/>
      <c r="B851" s="87"/>
      <c r="C851" s="133"/>
      <c r="D851" s="87"/>
      <c r="E851" s="87"/>
      <c r="F851" s="87"/>
      <c r="G851" s="87"/>
      <c r="H851" s="140"/>
      <c r="I851" s="140"/>
      <c r="J851" s="140"/>
      <c r="K851" s="140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</row>
    <row r="852">
      <c r="A852" s="139"/>
      <c r="B852" s="87"/>
      <c r="C852" s="133"/>
      <c r="D852" s="87"/>
      <c r="E852" s="87"/>
      <c r="F852" s="87"/>
      <c r="G852" s="87"/>
      <c r="H852" s="140"/>
      <c r="I852" s="140"/>
      <c r="J852" s="140"/>
      <c r="K852" s="140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</row>
    <row r="853">
      <c r="A853" s="139"/>
      <c r="B853" s="87"/>
      <c r="C853" s="133"/>
      <c r="D853" s="87"/>
      <c r="E853" s="87"/>
      <c r="F853" s="87"/>
      <c r="G853" s="87"/>
      <c r="H853" s="140"/>
      <c r="I853" s="140"/>
      <c r="J853" s="140"/>
      <c r="K853" s="140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</row>
    <row r="854">
      <c r="A854" s="139"/>
      <c r="B854" s="87"/>
      <c r="C854" s="133"/>
      <c r="D854" s="87"/>
      <c r="E854" s="87"/>
      <c r="F854" s="87"/>
      <c r="G854" s="87"/>
      <c r="H854" s="140"/>
      <c r="I854" s="140"/>
      <c r="J854" s="140"/>
      <c r="K854" s="140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</row>
    <row r="855">
      <c r="A855" s="139"/>
      <c r="B855" s="87"/>
      <c r="C855" s="133"/>
      <c r="D855" s="87"/>
      <c r="E855" s="87"/>
      <c r="F855" s="87"/>
      <c r="G855" s="87"/>
      <c r="H855" s="140"/>
      <c r="I855" s="140"/>
      <c r="J855" s="140"/>
      <c r="K855" s="140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</row>
    <row r="856">
      <c r="A856" s="139"/>
      <c r="B856" s="87"/>
      <c r="C856" s="133"/>
      <c r="D856" s="87"/>
      <c r="E856" s="87"/>
      <c r="F856" s="87"/>
      <c r="G856" s="87"/>
      <c r="H856" s="140"/>
      <c r="I856" s="140"/>
      <c r="J856" s="140"/>
      <c r="K856" s="140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</row>
    <row r="857">
      <c r="A857" s="139"/>
      <c r="B857" s="87"/>
      <c r="C857" s="133"/>
      <c r="D857" s="87"/>
      <c r="E857" s="87"/>
      <c r="F857" s="87"/>
      <c r="G857" s="87"/>
      <c r="H857" s="140"/>
      <c r="I857" s="140"/>
      <c r="J857" s="140"/>
      <c r="K857" s="140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</row>
    <row r="858">
      <c r="A858" s="139"/>
      <c r="B858" s="87"/>
      <c r="C858" s="133"/>
      <c r="D858" s="87"/>
      <c r="E858" s="87"/>
      <c r="F858" s="87"/>
      <c r="G858" s="87"/>
      <c r="H858" s="140"/>
      <c r="I858" s="140"/>
      <c r="J858" s="140"/>
      <c r="K858" s="140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</row>
    <row r="859">
      <c r="A859" s="139"/>
      <c r="B859" s="87"/>
      <c r="C859" s="133"/>
      <c r="D859" s="87"/>
      <c r="E859" s="87"/>
      <c r="F859" s="87"/>
      <c r="G859" s="87"/>
      <c r="H859" s="140"/>
      <c r="I859" s="140"/>
      <c r="J859" s="140"/>
      <c r="K859" s="140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</row>
    <row r="860">
      <c r="A860" s="139"/>
      <c r="B860" s="87"/>
      <c r="C860" s="133"/>
      <c r="D860" s="87"/>
      <c r="E860" s="87"/>
      <c r="F860" s="87"/>
      <c r="G860" s="87"/>
      <c r="H860" s="140"/>
      <c r="I860" s="140"/>
      <c r="J860" s="140"/>
      <c r="K860" s="140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</row>
    <row r="861">
      <c r="A861" s="139"/>
      <c r="B861" s="87"/>
      <c r="C861" s="133"/>
      <c r="D861" s="87"/>
      <c r="E861" s="87"/>
      <c r="F861" s="87"/>
      <c r="G861" s="87"/>
      <c r="H861" s="140"/>
      <c r="I861" s="140"/>
      <c r="J861" s="140"/>
      <c r="K861" s="140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</row>
    <row r="862">
      <c r="A862" s="139"/>
      <c r="B862" s="87"/>
      <c r="C862" s="133"/>
      <c r="D862" s="87"/>
      <c r="E862" s="87"/>
      <c r="F862" s="87"/>
      <c r="G862" s="87"/>
      <c r="H862" s="140"/>
      <c r="I862" s="140"/>
      <c r="J862" s="140"/>
      <c r="K862" s="140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</row>
    <row r="863">
      <c r="A863" s="139"/>
      <c r="B863" s="87"/>
      <c r="C863" s="133"/>
      <c r="D863" s="87"/>
      <c r="E863" s="87"/>
      <c r="F863" s="87"/>
      <c r="G863" s="87"/>
      <c r="H863" s="140"/>
      <c r="I863" s="140"/>
      <c r="J863" s="140"/>
      <c r="K863" s="140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</row>
    <row r="864">
      <c r="A864" s="139"/>
      <c r="B864" s="87"/>
      <c r="C864" s="133"/>
      <c r="D864" s="87"/>
      <c r="E864" s="87"/>
      <c r="F864" s="87"/>
      <c r="G864" s="87"/>
      <c r="H864" s="140"/>
      <c r="I864" s="140"/>
      <c r="J864" s="140"/>
      <c r="K864" s="140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</row>
    <row r="865">
      <c r="A865" s="139"/>
      <c r="B865" s="87"/>
      <c r="C865" s="133"/>
      <c r="D865" s="87"/>
      <c r="E865" s="87"/>
      <c r="F865" s="87"/>
      <c r="G865" s="87"/>
      <c r="H865" s="140"/>
      <c r="I865" s="140"/>
      <c r="J865" s="140"/>
      <c r="K865" s="140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</row>
    <row r="866">
      <c r="A866" s="139"/>
      <c r="B866" s="87"/>
      <c r="C866" s="133"/>
      <c r="D866" s="87"/>
      <c r="E866" s="87"/>
      <c r="F866" s="87"/>
      <c r="G866" s="87"/>
      <c r="H866" s="140"/>
      <c r="I866" s="140"/>
      <c r="J866" s="140"/>
      <c r="K866" s="140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</row>
    <row r="867">
      <c r="A867" s="139"/>
      <c r="B867" s="87"/>
      <c r="C867" s="133"/>
      <c r="D867" s="87"/>
      <c r="E867" s="87"/>
      <c r="F867" s="87"/>
      <c r="G867" s="87"/>
      <c r="H867" s="140"/>
      <c r="I867" s="140"/>
      <c r="J867" s="140"/>
      <c r="K867" s="140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</row>
    <row r="868">
      <c r="A868" s="139"/>
      <c r="B868" s="87"/>
      <c r="C868" s="133"/>
      <c r="D868" s="87"/>
      <c r="E868" s="87"/>
      <c r="F868" s="87"/>
      <c r="G868" s="87"/>
      <c r="H868" s="140"/>
      <c r="I868" s="140"/>
      <c r="J868" s="140"/>
      <c r="K868" s="140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</row>
    <row r="869">
      <c r="A869" s="139"/>
      <c r="B869" s="87"/>
      <c r="C869" s="133"/>
      <c r="D869" s="87"/>
      <c r="E869" s="87"/>
      <c r="F869" s="87"/>
      <c r="G869" s="87"/>
      <c r="H869" s="140"/>
      <c r="I869" s="140"/>
      <c r="J869" s="140"/>
      <c r="K869" s="140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</row>
    <row r="870">
      <c r="A870" s="139"/>
      <c r="B870" s="87"/>
      <c r="C870" s="133"/>
      <c r="D870" s="87"/>
      <c r="E870" s="87"/>
      <c r="F870" s="87"/>
      <c r="G870" s="87"/>
      <c r="H870" s="140"/>
      <c r="I870" s="140"/>
      <c r="J870" s="140"/>
      <c r="K870" s="140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</row>
    <row r="871">
      <c r="A871" s="139"/>
      <c r="B871" s="87"/>
      <c r="C871" s="133"/>
      <c r="D871" s="87"/>
      <c r="E871" s="87"/>
      <c r="F871" s="87"/>
      <c r="G871" s="87"/>
      <c r="H871" s="140"/>
      <c r="I871" s="140"/>
      <c r="J871" s="140"/>
      <c r="K871" s="140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</row>
    <row r="872">
      <c r="A872" s="139"/>
      <c r="B872" s="87"/>
      <c r="C872" s="133"/>
      <c r="D872" s="87"/>
      <c r="E872" s="87"/>
      <c r="F872" s="87"/>
      <c r="G872" s="87"/>
      <c r="H872" s="140"/>
      <c r="I872" s="140"/>
      <c r="J872" s="140"/>
      <c r="K872" s="140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</row>
    <row r="873">
      <c r="A873" s="139"/>
      <c r="B873" s="87"/>
      <c r="C873" s="133"/>
      <c r="D873" s="87"/>
      <c r="E873" s="87"/>
      <c r="F873" s="87"/>
      <c r="G873" s="87"/>
      <c r="H873" s="140"/>
      <c r="I873" s="140"/>
      <c r="J873" s="140"/>
      <c r="K873" s="140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</row>
    <row r="874">
      <c r="A874" s="139"/>
      <c r="B874" s="87"/>
      <c r="C874" s="133"/>
      <c r="D874" s="87"/>
      <c r="E874" s="87"/>
      <c r="F874" s="87"/>
      <c r="G874" s="87"/>
      <c r="H874" s="140"/>
      <c r="I874" s="140"/>
      <c r="J874" s="140"/>
      <c r="K874" s="140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</row>
    <row r="875">
      <c r="A875" s="139"/>
      <c r="B875" s="87"/>
      <c r="C875" s="133"/>
      <c r="D875" s="87"/>
      <c r="E875" s="87"/>
      <c r="F875" s="87"/>
      <c r="G875" s="87"/>
      <c r="H875" s="140"/>
      <c r="I875" s="140"/>
      <c r="J875" s="140"/>
      <c r="K875" s="140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</row>
    <row r="876">
      <c r="A876" s="139"/>
      <c r="B876" s="87"/>
      <c r="C876" s="133"/>
      <c r="D876" s="87"/>
      <c r="E876" s="87"/>
      <c r="F876" s="87"/>
      <c r="G876" s="87"/>
      <c r="H876" s="140"/>
      <c r="I876" s="140"/>
      <c r="J876" s="140"/>
      <c r="K876" s="140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</row>
    <row r="877">
      <c r="A877" s="139"/>
      <c r="B877" s="87"/>
      <c r="C877" s="133"/>
      <c r="D877" s="87"/>
      <c r="E877" s="87"/>
      <c r="F877" s="87"/>
      <c r="G877" s="87"/>
      <c r="H877" s="140"/>
      <c r="I877" s="140"/>
      <c r="J877" s="140"/>
      <c r="K877" s="140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</row>
    <row r="878">
      <c r="A878" s="139"/>
      <c r="B878" s="87"/>
      <c r="C878" s="133"/>
      <c r="D878" s="87"/>
      <c r="E878" s="87"/>
      <c r="F878" s="87"/>
      <c r="G878" s="87"/>
      <c r="H878" s="140"/>
      <c r="I878" s="140"/>
      <c r="J878" s="140"/>
      <c r="K878" s="140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</row>
    <row r="879">
      <c r="A879" s="139"/>
      <c r="B879" s="87"/>
      <c r="C879" s="133"/>
      <c r="D879" s="87"/>
      <c r="E879" s="87"/>
      <c r="F879" s="87"/>
      <c r="G879" s="87"/>
      <c r="H879" s="140"/>
      <c r="I879" s="140"/>
      <c r="J879" s="140"/>
      <c r="K879" s="140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</row>
    <row r="880">
      <c r="A880" s="139"/>
      <c r="B880" s="87"/>
      <c r="C880" s="133"/>
      <c r="D880" s="87"/>
      <c r="E880" s="87"/>
      <c r="F880" s="87"/>
      <c r="G880" s="87"/>
      <c r="H880" s="140"/>
      <c r="I880" s="140"/>
      <c r="J880" s="140"/>
      <c r="K880" s="140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</row>
    <row r="881">
      <c r="A881" s="139"/>
      <c r="B881" s="87"/>
      <c r="C881" s="133"/>
      <c r="D881" s="87"/>
      <c r="E881" s="87"/>
      <c r="F881" s="87"/>
      <c r="G881" s="87"/>
      <c r="H881" s="140"/>
      <c r="I881" s="140"/>
      <c r="J881" s="140"/>
      <c r="K881" s="140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</row>
    <row r="882">
      <c r="A882" s="139"/>
      <c r="B882" s="87"/>
      <c r="C882" s="133"/>
      <c r="D882" s="87"/>
      <c r="E882" s="87"/>
      <c r="F882" s="87"/>
      <c r="G882" s="87"/>
      <c r="H882" s="140"/>
      <c r="I882" s="140"/>
      <c r="J882" s="140"/>
      <c r="K882" s="140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</row>
    <row r="883">
      <c r="A883" s="139"/>
      <c r="B883" s="87"/>
      <c r="C883" s="133"/>
      <c r="D883" s="87"/>
      <c r="E883" s="87"/>
      <c r="F883" s="87"/>
      <c r="G883" s="87"/>
      <c r="H883" s="140"/>
      <c r="I883" s="140"/>
      <c r="J883" s="140"/>
      <c r="K883" s="140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</row>
    <row r="884">
      <c r="A884" s="139"/>
      <c r="B884" s="87"/>
      <c r="C884" s="133"/>
      <c r="D884" s="87"/>
      <c r="E884" s="87"/>
      <c r="F884" s="87"/>
      <c r="G884" s="87"/>
      <c r="H884" s="140"/>
      <c r="I884" s="140"/>
      <c r="J884" s="140"/>
      <c r="K884" s="140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</row>
    <row r="885">
      <c r="A885" s="139"/>
      <c r="B885" s="87"/>
      <c r="C885" s="133"/>
      <c r="D885" s="87"/>
      <c r="E885" s="87"/>
      <c r="F885" s="87"/>
      <c r="G885" s="87"/>
      <c r="H885" s="140"/>
      <c r="I885" s="140"/>
      <c r="J885" s="140"/>
      <c r="K885" s="140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</row>
    <row r="886">
      <c r="A886" s="139"/>
      <c r="B886" s="87"/>
      <c r="C886" s="133"/>
      <c r="D886" s="87"/>
      <c r="E886" s="87"/>
      <c r="F886" s="87"/>
      <c r="G886" s="87"/>
      <c r="H886" s="140"/>
      <c r="I886" s="140"/>
      <c r="J886" s="140"/>
      <c r="K886" s="140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</row>
    <row r="887">
      <c r="A887" s="139"/>
      <c r="B887" s="87"/>
      <c r="C887" s="133"/>
      <c r="D887" s="87"/>
      <c r="E887" s="87"/>
      <c r="F887" s="87"/>
      <c r="G887" s="87"/>
      <c r="H887" s="140"/>
      <c r="I887" s="140"/>
      <c r="J887" s="140"/>
      <c r="K887" s="140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</row>
    <row r="888">
      <c r="A888" s="139"/>
      <c r="B888" s="87"/>
      <c r="C888" s="133"/>
      <c r="D888" s="87"/>
      <c r="E888" s="87"/>
      <c r="F888" s="87"/>
      <c r="G888" s="87"/>
      <c r="H888" s="140"/>
      <c r="I888" s="140"/>
      <c r="J888" s="140"/>
      <c r="K888" s="140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</row>
    <row r="889">
      <c r="A889" s="139"/>
      <c r="B889" s="87"/>
      <c r="C889" s="133"/>
      <c r="D889" s="87"/>
      <c r="E889" s="87"/>
      <c r="F889" s="87"/>
      <c r="G889" s="87"/>
      <c r="H889" s="140"/>
      <c r="I889" s="140"/>
      <c r="J889" s="140"/>
      <c r="K889" s="140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</row>
    <row r="890">
      <c r="A890" s="139"/>
      <c r="B890" s="87"/>
      <c r="C890" s="133"/>
      <c r="D890" s="87"/>
      <c r="E890" s="87"/>
      <c r="F890" s="87"/>
      <c r="G890" s="87"/>
      <c r="H890" s="140"/>
      <c r="I890" s="140"/>
      <c r="J890" s="140"/>
      <c r="K890" s="140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</row>
    <row r="891">
      <c r="A891" s="139"/>
      <c r="B891" s="87"/>
      <c r="C891" s="133"/>
      <c r="D891" s="87"/>
      <c r="E891" s="87"/>
      <c r="F891" s="87"/>
      <c r="G891" s="87"/>
      <c r="H891" s="140"/>
      <c r="I891" s="140"/>
      <c r="J891" s="140"/>
      <c r="K891" s="140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</row>
    <row r="892">
      <c r="A892" s="139"/>
      <c r="B892" s="87"/>
      <c r="C892" s="133"/>
      <c r="D892" s="87"/>
      <c r="E892" s="87"/>
      <c r="F892" s="87"/>
      <c r="G892" s="87"/>
      <c r="H892" s="140"/>
      <c r="I892" s="140"/>
      <c r="J892" s="140"/>
      <c r="K892" s="140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</row>
    <row r="893">
      <c r="A893" s="139"/>
      <c r="B893" s="87"/>
      <c r="C893" s="133"/>
      <c r="D893" s="87"/>
      <c r="E893" s="87"/>
      <c r="F893" s="87"/>
      <c r="G893" s="87"/>
      <c r="H893" s="140"/>
      <c r="I893" s="140"/>
      <c r="J893" s="140"/>
      <c r="K893" s="140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</row>
    <row r="894">
      <c r="A894" s="139"/>
      <c r="B894" s="87"/>
      <c r="C894" s="133"/>
      <c r="D894" s="87"/>
      <c r="E894" s="87"/>
      <c r="F894" s="87"/>
      <c r="G894" s="87"/>
      <c r="H894" s="140"/>
      <c r="I894" s="140"/>
      <c r="J894" s="140"/>
      <c r="K894" s="140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</row>
    <row r="895">
      <c r="A895" s="139"/>
      <c r="B895" s="87"/>
      <c r="C895" s="133"/>
      <c r="D895" s="87"/>
      <c r="E895" s="87"/>
      <c r="F895" s="87"/>
      <c r="G895" s="87"/>
      <c r="H895" s="140"/>
      <c r="I895" s="140"/>
      <c r="J895" s="140"/>
      <c r="K895" s="140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</row>
    <row r="896">
      <c r="A896" s="139"/>
      <c r="B896" s="87"/>
      <c r="C896" s="133"/>
      <c r="D896" s="87"/>
      <c r="E896" s="87"/>
      <c r="F896" s="87"/>
      <c r="G896" s="87"/>
      <c r="H896" s="140"/>
      <c r="I896" s="140"/>
      <c r="J896" s="140"/>
      <c r="K896" s="140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</row>
    <row r="897">
      <c r="A897" s="139"/>
      <c r="B897" s="87"/>
      <c r="C897" s="133"/>
      <c r="D897" s="87"/>
      <c r="E897" s="87"/>
      <c r="F897" s="87"/>
      <c r="G897" s="87"/>
      <c r="H897" s="140"/>
      <c r="I897" s="140"/>
      <c r="J897" s="140"/>
      <c r="K897" s="140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</row>
    <row r="898">
      <c r="A898" s="139"/>
      <c r="B898" s="87"/>
      <c r="C898" s="133"/>
      <c r="D898" s="87"/>
      <c r="E898" s="87"/>
      <c r="F898" s="87"/>
      <c r="G898" s="87"/>
      <c r="H898" s="140"/>
      <c r="I898" s="140"/>
      <c r="J898" s="140"/>
      <c r="K898" s="140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</row>
    <row r="899">
      <c r="A899" s="139"/>
      <c r="B899" s="87"/>
      <c r="C899" s="133"/>
      <c r="D899" s="87"/>
      <c r="E899" s="87"/>
      <c r="F899" s="87"/>
      <c r="G899" s="87"/>
      <c r="H899" s="140"/>
      <c r="I899" s="140"/>
      <c r="J899" s="140"/>
      <c r="K899" s="140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</row>
    <row r="900">
      <c r="A900" s="139"/>
      <c r="B900" s="87"/>
      <c r="C900" s="133"/>
      <c r="D900" s="87"/>
      <c r="E900" s="87"/>
      <c r="F900" s="87"/>
      <c r="G900" s="87"/>
      <c r="H900" s="140"/>
      <c r="I900" s="140"/>
      <c r="J900" s="140"/>
      <c r="K900" s="140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</row>
    <row r="901">
      <c r="A901" s="139"/>
      <c r="B901" s="87"/>
      <c r="C901" s="133"/>
      <c r="D901" s="87"/>
      <c r="E901" s="87"/>
      <c r="F901" s="87"/>
      <c r="G901" s="87"/>
      <c r="H901" s="140"/>
      <c r="I901" s="140"/>
      <c r="J901" s="140"/>
      <c r="K901" s="140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</row>
    <row r="902">
      <c r="A902" s="139"/>
      <c r="B902" s="87"/>
      <c r="C902" s="133"/>
      <c r="D902" s="87"/>
      <c r="E902" s="87"/>
      <c r="F902" s="87"/>
      <c r="G902" s="87"/>
      <c r="H902" s="140"/>
      <c r="I902" s="140"/>
      <c r="J902" s="140"/>
      <c r="K902" s="140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</row>
    <row r="903">
      <c r="A903" s="139"/>
      <c r="B903" s="87"/>
      <c r="C903" s="133"/>
      <c r="D903" s="87"/>
      <c r="E903" s="87"/>
      <c r="F903" s="87"/>
      <c r="G903" s="87"/>
      <c r="H903" s="140"/>
      <c r="I903" s="140"/>
      <c r="J903" s="140"/>
      <c r="K903" s="140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</row>
    <row r="904">
      <c r="A904" s="139"/>
      <c r="B904" s="87"/>
      <c r="C904" s="133"/>
      <c r="D904" s="87"/>
      <c r="E904" s="87"/>
      <c r="F904" s="87"/>
      <c r="G904" s="87"/>
      <c r="H904" s="140"/>
      <c r="I904" s="140"/>
      <c r="J904" s="140"/>
      <c r="K904" s="140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</row>
    <row r="905">
      <c r="A905" s="139"/>
      <c r="B905" s="87"/>
      <c r="C905" s="133"/>
      <c r="D905" s="87"/>
      <c r="E905" s="87"/>
      <c r="F905" s="87"/>
      <c r="G905" s="87"/>
      <c r="H905" s="140"/>
      <c r="I905" s="140"/>
      <c r="J905" s="140"/>
      <c r="K905" s="140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</row>
    <row r="906">
      <c r="A906" s="139"/>
      <c r="B906" s="87"/>
      <c r="C906" s="133"/>
      <c r="D906" s="87"/>
      <c r="E906" s="87"/>
      <c r="F906" s="87"/>
      <c r="G906" s="87"/>
      <c r="H906" s="140"/>
      <c r="I906" s="140"/>
      <c r="J906" s="140"/>
      <c r="K906" s="140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</row>
    <row r="907">
      <c r="A907" s="139"/>
      <c r="B907" s="87"/>
      <c r="C907" s="133"/>
      <c r="D907" s="87"/>
      <c r="E907" s="87"/>
      <c r="F907" s="87"/>
      <c r="G907" s="87"/>
      <c r="H907" s="140"/>
      <c r="I907" s="140"/>
      <c r="J907" s="140"/>
      <c r="K907" s="140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</row>
    <row r="908">
      <c r="A908" s="139"/>
      <c r="B908" s="87"/>
      <c r="C908" s="133"/>
      <c r="D908" s="87"/>
      <c r="E908" s="87"/>
      <c r="F908" s="87"/>
      <c r="G908" s="87"/>
      <c r="H908" s="140"/>
      <c r="I908" s="140"/>
      <c r="J908" s="140"/>
      <c r="K908" s="140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</row>
    <row r="909">
      <c r="A909" s="139"/>
      <c r="B909" s="87"/>
      <c r="C909" s="133"/>
      <c r="D909" s="87"/>
      <c r="E909" s="87"/>
      <c r="F909" s="87"/>
      <c r="G909" s="87"/>
      <c r="H909" s="140"/>
      <c r="I909" s="140"/>
      <c r="J909" s="140"/>
      <c r="K909" s="140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</row>
    <row r="910">
      <c r="A910" s="139"/>
      <c r="B910" s="87"/>
      <c r="C910" s="133"/>
      <c r="D910" s="87"/>
      <c r="E910" s="87"/>
      <c r="F910" s="87"/>
      <c r="G910" s="87"/>
      <c r="H910" s="140"/>
      <c r="I910" s="140"/>
      <c r="J910" s="140"/>
      <c r="K910" s="140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</row>
    <row r="911">
      <c r="A911" s="139"/>
      <c r="B911" s="87"/>
      <c r="C911" s="133"/>
      <c r="D911" s="87"/>
      <c r="E911" s="87"/>
      <c r="F911" s="87"/>
      <c r="G911" s="87"/>
      <c r="H911" s="140"/>
      <c r="I911" s="140"/>
      <c r="J911" s="140"/>
      <c r="K911" s="140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</row>
    <row r="912">
      <c r="A912" s="139"/>
      <c r="B912" s="87"/>
      <c r="C912" s="133"/>
      <c r="D912" s="87"/>
      <c r="E912" s="87"/>
      <c r="F912" s="87"/>
      <c r="G912" s="87"/>
      <c r="H912" s="140"/>
      <c r="I912" s="140"/>
      <c r="J912" s="140"/>
      <c r="K912" s="140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</row>
    <row r="913">
      <c r="A913" s="139"/>
      <c r="B913" s="87"/>
      <c r="C913" s="133"/>
      <c r="D913" s="87"/>
      <c r="E913" s="87"/>
      <c r="F913" s="87"/>
      <c r="G913" s="87"/>
      <c r="H913" s="140"/>
      <c r="I913" s="140"/>
      <c r="J913" s="140"/>
      <c r="K913" s="140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</row>
    <row r="914">
      <c r="A914" s="139"/>
      <c r="B914" s="87"/>
      <c r="C914" s="133"/>
      <c r="D914" s="87"/>
      <c r="E914" s="87"/>
      <c r="F914" s="87"/>
      <c r="G914" s="87"/>
      <c r="H914" s="140"/>
      <c r="I914" s="140"/>
      <c r="J914" s="140"/>
      <c r="K914" s="140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</row>
    <row r="915">
      <c r="A915" s="139"/>
      <c r="B915" s="87"/>
      <c r="C915" s="133"/>
      <c r="D915" s="87"/>
      <c r="E915" s="87"/>
      <c r="F915" s="87"/>
      <c r="G915" s="87"/>
      <c r="H915" s="140"/>
      <c r="I915" s="140"/>
      <c r="J915" s="140"/>
      <c r="K915" s="140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</row>
    <row r="916">
      <c r="A916" s="139"/>
      <c r="B916" s="87"/>
      <c r="C916" s="133"/>
      <c r="D916" s="87"/>
      <c r="E916" s="87"/>
      <c r="F916" s="87"/>
      <c r="G916" s="87"/>
      <c r="H916" s="140"/>
      <c r="I916" s="140"/>
      <c r="J916" s="140"/>
      <c r="K916" s="140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</row>
    <row r="917">
      <c r="A917" s="139"/>
      <c r="B917" s="87"/>
      <c r="C917" s="133"/>
      <c r="D917" s="87"/>
      <c r="E917" s="87"/>
      <c r="F917" s="87"/>
      <c r="G917" s="87"/>
      <c r="H917" s="140"/>
      <c r="I917" s="140"/>
      <c r="J917" s="140"/>
      <c r="K917" s="140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</row>
    <row r="918">
      <c r="A918" s="139"/>
      <c r="B918" s="87"/>
      <c r="C918" s="133"/>
      <c r="D918" s="87"/>
      <c r="E918" s="87"/>
      <c r="F918" s="87"/>
      <c r="G918" s="87"/>
      <c r="H918" s="140"/>
      <c r="I918" s="140"/>
      <c r="J918" s="140"/>
      <c r="K918" s="140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</row>
    <row r="919">
      <c r="A919" s="139"/>
      <c r="B919" s="87"/>
      <c r="C919" s="133"/>
      <c r="D919" s="87"/>
      <c r="E919" s="87"/>
      <c r="F919" s="87"/>
      <c r="G919" s="87"/>
      <c r="H919" s="140"/>
      <c r="I919" s="140"/>
      <c r="J919" s="140"/>
      <c r="K919" s="140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</row>
    <row r="920">
      <c r="A920" s="139"/>
      <c r="B920" s="87"/>
      <c r="C920" s="133"/>
      <c r="D920" s="87"/>
      <c r="E920" s="87"/>
      <c r="F920" s="87"/>
      <c r="G920" s="87"/>
      <c r="H920" s="140"/>
      <c r="I920" s="140"/>
      <c r="J920" s="140"/>
      <c r="K920" s="140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</row>
    <row r="921">
      <c r="A921" s="139"/>
      <c r="B921" s="87"/>
      <c r="C921" s="133"/>
      <c r="D921" s="87"/>
      <c r="E921" s="87"/>
      <c r="F921" s="87"/>
      <c r="G921" s="87"/>
      <c r="H921" s="140"/>
      <c r="I921" s="140"/>
      <c r="J921" s="140"/>
      <c r="K921" s="140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</row>
    <row r="922">
      <c r="A922" s="139"/>
      <c r="B922" s="87"/>
      <c r="C922" s="133"/>
      <c r="D922" s="87"/>
      <c r="E922" s="87"/>
      <c r="F922" s="87"/>
      <c r="G922" s="87"/>
      <c r="H922" s="140"/>
      <c r="I922" s="140"/>
      <c r="J922" s="140"/>
      <c r="K922" s="140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</row>
    <row r="923">
      <c r="A923" s="139"/>
      <c r="B923" s="87"/>
      <c r="C923" s="133"/>
      <c r="D923" s="87"/>
      <c r="E923" s="87"/>
      <c r="F923" s="87"/>
      <c r="G923" s="87"/>
      <c r="H923" s="140"/>
      <c r="I923" s="140"/>
      <c r="J923" s="140"/>
      <c r="K923" s="140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</row>
    <row r="924">
      <c r="A924" s="139"/>
      <c r="B924" s="87"/>
      <c r="C924" s="133"/>
      <c r="D924" s="87"/>
      <c r="E924" s="87"/>
      <c r="F924" s="87"/>
      <c r="G924" s="87"/>
      <c r="H924" s="140"/>
      <c r="I924" s="140"/>
      <c r="J924" s="140"/>
      <c r="K924" s="140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</row>
    <row r="925">
      <c r="A925" s="139"/>
      <c r="B925" s="87"/>
      <c r="C925" s="133"/>
      <c r="D925" s="87"/>
      <c r="E925" s="87"/>
      <c r="F925" s="87"/>
      <c r="G925" s="87"/>
      <c r="H925" s="140"/>
      <c r="I925" s="140"/>
      <c r="J925" s="140"/>
      <c r="K925" s="140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</row>
    <row r="926">
      <c r="A926" s="139"/>
      <c r="B926" s="87"/>
      <c r="C926" s="133"/>
      <c r="D926" s="87"/>
      <c r="E926" s="87"/>
      <c r="F926" s="87"/>
      <c r="G926" s="87"/>
      <c r="H926" s="140"/>
      <c r="I926" s="140"/>
      <c r="J926" s="140"/>
      <c r="K926" s="140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</row>
    <row r="927">
      <c r="A927" s="139"/>
      <c r="B927" s="87"/>
      <c r="C927" s="133"/>
      <c r="D927" s="87"/>
      <c r="E927" s="87"/>
      <c r="F927" s="87"/>
      <c r="G927" s="87"/>
      <c r="H927" s="140"/>
      <c r="I927" s="140"/>
      <c r="J927" s="140"/>
      <c r="K927" s="140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</row>
    <row r="928">
      <c r="A928" s="139"/>
      <c r="B928" s="87"/>
      <c r="C928" s="133"/>
      <c r="D928" s="87"/>
      <c r="E928" s="87"/>
      <c r="F928" s="87"/>
      <c r="G928" s="87"/>
      <c r="H928" s="140"/>
      <c r="I928" s="140"/>
      <c r="J928" s="140"/>
      <c r="K928" s="140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</row>
    <row r="929">
      <c r="A929" s="139"/>
      <c r="B929" s="87"/>
      <c r="C929" s="133"/>
      <c r="D929" s="87"/>
      <c r="E929" s="87"/>
      <c r="F929" s="87"/>
      <c r="G929" s="87"/>
      <c r="H929" s="140"/>
      <c r="I929" s="140"/>
      <c r="J929" s="140"/>
      <c r="K929" s="140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</row>
    <row r="930">
      <c r="A930" s="139"/>
      <c r="B930" s="87"/>
      <c r="C930" s="133"/>
      <c r="D930" s="87"/>
      <c r="E930" s="87"/>
      <c r="F930" s="87"/>
      <c r="G930" s="87"/>
      <c r="H930" s="140"/>
      <c r="I930" s="140"/>
      <c r="J930" s="140"/>
      <c r="K930" s="140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</row>
    <row r="931">
      <c r="A931" s="139"/>
      <c r="B931" s="87"/>
      <c r="C931" s="133"/>
      <c r="D931" s="87"/>
      <c r="E931" s="87"/>
      <c r="F931" s="87"/>
      <c r="G931" s="87"/>
      <c r="H931" s="140"/>
      <c r="I931" s="140"/>
      <c r="J931" s="140"/>
      <c r="K931" s="140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</row>
    <row r="932">
      <c r="A932" s="139"/>
      <c r="B932" s="87"/>
      <c r="C932" s="133"/>
      <c r="D932" s="87"/>
      <c r="E932" s="87"/>
      <c r="F932" s="87"/>
      <c r="G932" s="87"/>
      <c r="H932" s="140"/>
      <c r="I932" s="140"/>
      <c r="J932" s="140"/>
      <c r="K932" s="140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</row>
    <row r="933">
      <c r="A933" s="139"/>
      <c r="B933" s="87"/>
      <c r="C933" s="133"/>
      <c r="D933" s="87"/>
      <c r="E933" s="87"/>
      <c r="F933" s="87"/>
      <c r="G933" s="87"/>
      <c r="H933" s="140"/>
      <c r="I933" s="140"/>
      <c r="J933" s="140"/>
      <c r="K933" s="140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</row>
    <row r="934">
      <c r="A934" s="139"/>
      <c r="B934" s="87"/>
      <c r="C934" s="133"/>
      <c r="D934" s="87"/>
      <c r="E934" s="87"/>
      <c r="F934" s="87"/>
      <c r="G934" s="87"/>
      <c r="H934" s="140"/>
      <c r="I934" s="140"/>
      <c r="J934" s="140"/>
      <c r="K934" s="140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</row>
    <row r="935">
      <c r="A935" s="139"/>
      <c r="B935" s="87"/>
      <c r="C935" s="133"/>
      <c r="D935" s="87"/>
      <c r="E935" s="87"/>
      <c r="F935" s="87"/>
      <c r="G935" s="87"/>
      <c r="H935" s="140"/>
      <c r="I935" s="140"/>
      <c r="J935" s="140"/>
      <c r="K935" s="140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</row>
    <row r="936">
      <c r="A936" s="139"/>
      <c r="B936" s="87"/>
      <c r="C936" s="133"/>
      <c r="D936" s="87"/>
      <c r="E936" s="87"/>
      <c r="F936" s="87"/>
      <c r="G936" s="87"/>
      <c r="H936" s="140"/>
      <c r="I936" s="140"/>
      <c r="J936" s="140"/>
      <c r="K936" s="140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</row>
    <row r="937">
      <c r="A937" s="139"/>
      <c r="B937" s="87"/>
      <c r="C937" s="133"/>
      <c r="D937" s="87"/>
      <c r="E937" s="87"/>
      <c r="F937" s="87"/>
      <c r="G937" s="87"/>
      <c r="H937" s="140"/>
      <c r="I937" s="140"/>
      <c r="J937" s="140"/>
      <c r="K937" s="140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</row>
    <row r="938">
      <c r="A938" s="139"/>
      <c r="B938" s="87"/>
      <c r="C938" s="133"/>
      <c r="D938" s="87"/>
      <c r="E938" s="87"/>
      <c r="F938" s="87"/>
      <c r="G938" s="87"/>
      <c r="H938" s="140"/>
      <c r="I938" s="140"/>
      <c r="J938" s="140"/>
      <c r="K938" s="140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</row>
    <row r="939">
      <c r="A939" s="139"/>
      <c r="B939" s="87"/>
      <c r="C939" s="133"/>
      <c r="D939" s="87"/>
      <c r="E939" s="87"/>
      <c r="F939" s="87"/>
      <c r="G939" s="87"/>
      <c r="H939" s="140"/>
      <c r="I939" s="140"/>
      <c r="J939" s="140"/>
      <c r="K939" s="140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</row>
    <row r="940">
      <c r="A940" s="139"/>
      <c r="B940" s="87"/>
      <c r="C940" s="133"/>
      <c r="D940" s="87"/>
      <c r="E940" s="87"/>
      <c r="F940" s="87"/>
      <c r="G940" s="87"/>
      <c r="H940" s="140"/>
      <c r="I940" s="140"/>
      <c r="J940" s="140"/>
      <c r="K940" s="140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</row>
    <row r="941">
      <c r="A941" s="139"/>
      <c r="B941" s="87"/>
      <c r="C941" s="133"/>
      <c r="D941" s="87"/>
      <c r="E941" s="87"/>
      <c r="F941" s="87"/>
      <c r="G941" s="87"/>
      <c r="H941" s="140"/>
      <c r="I941" s="140"/>
      <c r="J941" s="140"/>
      <c r="K941" s="140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</row>
    <row r="942">
      <c r="A942" s="139"/>
      <c r="B942" s="87"/>
      <c r="C942" s="133"/>
      <c r="D942" s="87"/>
      <c r="E942" s="87"/>
      <c r="F942" s="87"/>
      <c r="G942" s="87"/>
      <c r="H942" s="140"/>
      <c r="I942" s="140"/>
      <c r="J942" s="140"/>
      <c r="K942" s="140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</row>
    <row r="943">
      <c r="A943" s="139"/>
      <c r="B943" s="87"/>
      <c r="C943" s="133"/>
      <c r="D943" s="87"/>
      <c r="E943" s="87"/>
      <c r="F943" s="87"/>
      <c r="G943" s="87"/>
      <c r="H943" s="140"/>
      <c r="I943" s="140"/>
      <c r="J943" s="140"/>
      <c r="K943" s="140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</row>
    <row r="944">
      <c r="A944" s="139"/>
      <c r="B944" s="87"/>
      <c r="C944" s="133"/>
      <c r="D944" s="87"/>
      <c r="E944" s="87"/>
      <c r="F944" s="87"/>
      <c r="G944" s="87"/>
      <c r="H944" s="140"/>
      <c r="I944" s="140"/>
      <c r="J944" s="140"/>
      <c r="K944" s="140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</row>
    <row r="945">
      <c r="A945" s="139"/>
      <c r="B945" s="87"/>
      <c r="C945" s="133"/>
      <c r="D945" s="87"/>
      <c r="E945" s="87"/>
      <c r="F945" s="87"/>
      <c r="G945" s="87"/>
      <c r="H945" s="140"/>
      <c r="I945" s="140"/>
      <c r="J945" s="140"/>
      <c r="K945" s="140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</row>
    <row r="946">
      <c r="A946" s="139"/>
      <c r="B946" s="87"/>
      <c r="C946" s="133"/>
      <c r="D946" s="87"/>
      <c r="E946" s="87"/>
      <c r="F946" s="87"/>
      <c r="G946" s="87"/>
      <c r="H946" s="140"/>
      <c r="I946" s="140"/>
      <c r="J946" s="140"/>
      <c r="K946" s="140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</row>
    <row r="947">
      <c r="A947" s="139"/>
      <c r="B947" s="87"/>
      <c r="C947" s="133"/>
      <c r="D947" s="87"/>
      <c r="E947" s="87"/>
      <c r="F947" s="87"/>
      <c r="G947" s="87"/>
      <c r="H947" s="140"/>
      <c r="I947" s="140"/>
      <c r="J947" s="140"/>
      <c r="K947" s="140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</row>
    <row r="948">
      <c r="A948" s="139"/>
      <c r="B948" s="87"/>
      <c r="C948" s="133"/>
      <c r="D948" s="87"/>
      <c r="E948" s="87"/>
      <c r="F948" s="87"/>
      <c r="G948" s="87"/>
      <c r="H948" s="140"/>
      <c r="I948" s="140"/>
      <c r="J948" s="140"/>
      <c r="K948" s="140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</row>
    <row r="949">
      <c r="A949" s="139"/>
      <c r="B949" s="87"/>
      <c r="C949" s="133"/>
      <c r="D949" s="87"/>
      <c r="E949" s="87"/>
      <c r="F949" s="87"/>
      <c r="G949" s="87"/>
      <c r="H949" s="140"/>
      <c r="I949" s="140"/>
      <c r="J949" s="140"/>
      <c r="K949" s="140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</row>
    <row r="950">
      <c r="A950" s="139"/>
      <c r="B950" s="87"/>
      <c r="C950" s="133"/>
      <c r="D950" s="87"/>
      <c r="E950" s="87"/>
      <c r="F950" s="87"/>
      <c r="G950" s="87"/>
      <c r="H950" s="140"/>
      <c r="I950" s="140"/>
      <c r="J950" s="140"/>
      <c r="K950" s="140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</row>
    <row r="951">
      <c r="A951" s="139"/>
      <c r="B951" s="87"/>
      <c r="C951" s="133"/>
      <c r="D951" s="87"/>
      <c r="E951" s="87"/>
      <c r="F951" s="87"/>
      <c r="G951" s="87"/>
      <c r="H951" s="140"/>
      <c r="I951" s="140"/>
      <c r="J951" s="140"/>
      <c r="K951" s="140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</row>
    <row r="952">
      <c r="A952" s="139"/>
      <c r="B952" s="87"/>
      <c r="C952" s="133"/>
      <c r="D952" s="87"/>
      <c r="E952" s="87"/>
      <c r="F952" s="87"/>
      <c r="G952" s="87"/>
      <c r="H952" s="140"/>
      <c r="I952" s="140"/>
      <c r="J952" s="140"/>
      <c r="K952" s="140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</row>
    <row r="953">
      <c r="A953" s="139"/>
      <c r="B953" s="87"/>
      <c r="C953" s="133"/>
      <c r="D953" s="87"/>
      <c r="E953" s="87"/>
      <c r="F953" s="87"/>
      <c r="G953" s="87"/>
      <c r="H953" s="140"/>
      <c r="I953" s="140"/>
      <c r="J953" s="140"/>
      <c r="K953" s="140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</row>
    <row r="954">
      <c r="A954" s="139"/>
      <c r="B954" s="87"/>
      <c r="C954" s="133"/>
      <c r="D954" s="87"/>
      <c r="E954" s="87"/>
      <c r="F954" s="87"/>
      <c r="G954" s="87"/>
      <c r="H954" s="140"/>
      <c r="I954" s="140"/>
      <c r="J954" s="140"/>
      <c r="K954" s="140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</row>
    <row r="955">
      <c r="A955" s="139"/>
      <c r="B955" s="87"/>
      <c r="C955" s="133"/>
      <c r="D955" s="87"/>
      <c r="E955" s="87"/>
      <c r="F955" s="87"/>
      <c r="G955" s="87"/>
      <c r="H955" s="140"/>
      <c r="I955" s="140"/>
      <c r="J955" s="140"/>
      <c r="K955" s="140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</row>
    <row r="956">
      <c r="A956" s="139"/>
      <c r="B956" s="87"/>
      <c r="C956" s="133"/>
      <c r="D956" s="87"/>
      <c r="E956" s="87"/>
      <c r="F956" s="87"/>
      <c r="G956" s="87"/>
      <c r="H956" s="140"/>
      <c r="I956" s="140"/>
      <c r="J956" s="140"/>
      <c r="K956" s="140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</row>
    <row r="957">
      <c r="A957" s="139"/>
      <c r="B957" s="87"/>
      <c r="C957" s="133"/>
      <c r="D957" s="87"/>
      <c r="E957" s="87"/>
      <c r="F957" s="87"/>
      <c r="G957" s="87"/>
      <c r="H957" s="140"/>
      <c r="I957" s="140"/>
      <c r="J957" s="140"/>
      <c r="K957" s="140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</row>
    <row r="958">
      <c r="A958" s="139"/>
      <c r="B958" s="87"/>
      <c r="C958" s="133"/>
      <c r="D958" s="87"/>
      <c r="E958" s="87"/>
      <c r="F958" s="87"/>
      <c r="G958" s="87"/>
      <c r="H958" s="140"/>
      <c r="I958" s="140"/>
      <c r="J958" s="140"/>
      <c r="K958" s="140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</row>
    <row r="959">
      <c r="A959" s="139"/>
      <c r="B959" s="87"/>
      <c r="C959" s="133"/>
      <c r="D959" s="87"/>
      <c r="E959" s="87"/>
      <c r="F959" s="87"/>
      <c r="G959" s="87"/>
      <c r="H959" s="140"/>
      <c r="I959" s="140"/>
      <c r="J959" s="140"/>
      <c r="K959" s="140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</row>
    <row r="960">
      <c r="A960" s="139"/>
      <c r="B960" s="87"/>
      <c r="C960" s="133"/>
      <c r="D960" s="87"/>
      <c r="E960" s="87"/>
      <c r="F960" s="87"/>
      <c r="G960" s="87"/>
      <c r="H960" s="140"/>
      <c r="I960" s="140"/>
      <c r="J960" s="140"/>
      <c r="K960" s="140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</row>
    <row r="961">
      <c r="A961" s="139"/>
      <c r="B961" s="87"/>
      <c r="C961" s="133"/>
      <c r="D961" s="87"/>
      <c r="E961" s="87"/>
      <c r="F961" s="87"/>
      <c r="G961" s="87"/>
      <c r="H961" s="140"/>
      <c r="I961" s="140"/>
      <c r="J961" s="140"/>
      <c r="K961" s="140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</row>
    <row r="962">
      <c r="A962" s="139"/>
      <c r="B962" s="87"/>
      <c r="C962" s="133"/>
      <c r="D962" s="87"/>
      <c r="E962" s="87"/>
      <c r="F962" s="87"/>
      <c r="G962" s="87"/>
      <c r="H962" s="140"/>
      <c r="I962" s="140"/>
      <c r="J962" s="140"/>
      <c r="K962" s="140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</row>
    <row r="963">
      <c r="A963" s="139"/>
      <c r="B963" s="87"/>
      <c r="C963" s="133"/>
      <c r="D963" s="87"/>
      <c r="E963" s="87"/>
      <c r="F963" s="87"/>
      <c r="G963" s="87"/>
      <c r="H963" s="140"/>
      <c r="I963" s="140"/>
      <c r="J963" s="140"/>
      <c r="K963" s="140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</row>
    <row r="964">
      <c r="A964" s="139"/>
      <c r="B964" s="87"/>
      <c r="C964" s="133"/>
      <c r="D964" s="87"/>
      <c r="E964" s="87"/>
      <c r="F964" s="87"/>
      <c r="G964" s="87"/>
      <c r="H964" s="140"/>
      <c r="I964" s="140"/>
      <c r="J964" s="140"/>
      <c r="K964" s="140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</row>
    <row r="965">
      <c r="A965" s="139"/>
      <c r="B965" s="87"/>
      <c r="C965" s="133"/>
      <c r="D965" s="87"/>
      <c r="E965" s="87"/>
      <c r="F965" s="87"/>
      <c r="G965" s="87"/>
      <c r="H965" s="140"/>
      <c r="I965" s="140"/>
      <c r="J965" s="140"/>
      <c r="K965" s="140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</row>
    <row r="966">
      <c r="A966" s="139"/>
      <c r="B966" s="87"/>
      <c r="C966" s="133"/>
      <c r="D966" s="87"/>
      <c r="E966" s="87"/>
      <c r="F966" s="87"/>
      <c r="G966" s="87"/>
      <c r="H966" s="140"/>
      <c r="I966" s="140"/>
      <c r="J966" s="140"/>
      <c r="K966" s="140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</row>
    <row r="967">
      <c r="A967" s="139"/>
      <c r="B967" s="87"/>
      <c r="C967" s="133"/>
      <c r="D967" s="87"/>
      <c r="E967" s="87"/>
      <c r="F967" s="87"/>
      <c r="G967" s="87"/>
      <c r="H967" s="140"/>
      <c r="I967" s="140"/>
      <c r="J967" s="140"/>
      <c r="K967" s="140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</row>
    <row r="968">
      <c r="A968" s="139"/>
      <c r="B968" s="87"/>
      <c r="C968" s="133"/>
      <c r="D968" s="87"/>
      <c r="E968" s="87"/>
      <c r="F968" s="87"/>
      <c r="G968" s="87"/>
      <c r="H968" s="140"/>
      <c r="I968" s="140"/>
      <c r="J968" s="140"/>
      <c r="K968" s="140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</row>
    <row r="969">
      <c r="A969" s="139"/>
      <c r="B969" s="87"/>
      <c r="C969" s="133"/>
      <c r="D969" s="87"/>
      <c r="E969" s="87"/>
      <c r="F969" s="87"/>
      <c r="G969" s="87"/>
      <c r="H969" s="140"/>
      <c r="I969" s="140"/>
      <c r="J969" s="140"/>
      <c r="K969" s="140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</row>
    <row r="970">
      <c r="A970" s="139"/>
      <c r="B970" s="87"/>
      <c r="C970" s="133"/>
      <c r="D970" s="87"/>
      <c r="E970" s="87"/>
      <c r="F970" s="87"/>
      <c r="G970" s="87"/>
      <c r="H970" s="140"/>
      <c r="I970" s="140"/>
      <c r="J970" s="140"/>
      <c r="K970" s="140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</row>
    <row r="971">
      <c r="A971" s="139"/>
      <c r="B971" s="87"/>
      <c r="C971" s="133"/>
      <c r="D971" s="87"/>
      <c r="E971" s="87"/>
      <c r="F971" s="87"/>
      <c r="G971" s="87"/>
      <c r="H971" s="140"/>
      <c r="I971" s="140"/>
      <c r="J971" s="140"/>
      <c r="K971" s="140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</row>
    <row r="972">
      <c r="A972" s="139"/>
      <c r="B972" s="87"/>
      <c r="C972" s="133"/>
      <c r="D972" s="87"/>
      <c r="E972" s="87"/>
      <c r="F972" s="87"/>
      <c r="G972" s="87"/>
      <c r="H972" s="140"/>
      <c r="I972" s="140"/>
      <c r="J972" s="140"/>
      <c r="K972" s="140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</row>
    <row r="973">
      <c r="A973" s="139"/>
      <c r="B973" s="87"/>
      <c r="C973" s="133"/>
      <c r="D973" s="87"/>
      <c r="E973" s="87"/>
      <c r="F973" s="87"/>
      <c r="G973" s="87"/>
      <c r="H973" s="140"/>
      <c r="I973" s="140"/>
      <c r="J973" s="140"/>
      <c r="K973" s="140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</row>
    <row r="974">
      <c r="A974" s="139"/>
      <c r="B974" s="87"/>
      <c r="C974" s="133"/>
      <c r="D974" s="87"/>
      <c r="E974" s="87"/>
      <c r="F974" s="87"/>
      <c r="G974" s="87"/>
      <c r="H974" s="140"/>
      <c r="I974" s="140"/>
      <c r="J974" s="140"/>
      <c r="K974" s="140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</row>
    <row r="975">
      <c r="A975" s="139"/>
      <c r="B975" s="87"/>
      <c r="C975" s="133"/>
      <c r="D975" s="87"/>
      <c r="E975" s="87"/>
      <c r="F975" s="87"/>
      <c r="G975" s="87"/>
      <c r="H975" s="140"/>
      <c r="I975" s="140"/>
      <c r="J975" s="140"/>
      <c r="K975" s="140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</row>
    <row r="976">
      <c r="A976" s="139"/>
      <c r="B976" s="87"/>
      <c r="C976" s="133"/>
      <c r="D976" s="87"/>
      <c r="E976" s="87"/>
      <c r="F976" s="87"/>
      <c r="G976" s="87"/>
      <c r="H976" s="140"/>
      <c r="I976" s="140"/>
      <c r="J976" s="140"/>
      <c r="K976" s="140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</row>
    <row r="977">
      <c r="A977" s="139"/>
      <c r="B977" s="87"/>
      <c r="C977" s="133"/>
      <c r="D977" s="87"/>
      <c r="E977" s="87"/>
      <c r="F977" s="87"/>
      <c r="G977" s="87"/>
      <c r="H977" s="140"/>
      <c r="I977" s="140"/>
      <c r="J977" s="140"/>
      <c r="K977" s="140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</row>
    <row r="978">
      <c r="A978" s="139"/>
      <c r="B978" s="87"/>
      <c r="C978" s="133"/>
      <c r="D978" s="87"/>
      <c r="E978" s="87"/>
      <c r="F978" s="87"/>
      <c r="G978" s="87"/>
      <c r="H978" s="140"/>
      <c r="I978" s="140"/>
      <c r="J978" s="140"/>
      <c r="K978" s="140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</row>
    <row r="979">
      <c r="A979" s="139"/>
      <c r="B979" s="87"/>
      <c r="C979" s="133"/>
      <c r="D979" s="87"/>
      <c r="E979" s="87"/>
      <c r="F979" s="87"/>
      <c r="G979" s="87"/>
      <c r="H979" s="140"/>
      <c r="I979" s="140"/>
      <c r="J979" s="140"/>
      <c r="K979" s="140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</row>
    <row r="980">
      <c r="A980" s="139"/>
      <c r="B980" s="87"/>
      <c r="C980" s="133"/>
      <c r="D980" s="87"/>
      <c r="E980" s="87"/>
      <c r="F980" s="87"/>
      <c r="G980" s="87"/>
      <c r="H980" s="140"/>
      <c r="I980" s="140"/>
      <c r="J980" s="140"/>
      <c r="K980" s="140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</row>
    <row r="981">
      <c r="A981" s="139"/>
      <c r="B981" s="87"/>
      <c r="C981" s="133"/>
      <c r="D981" s="87"/>
      <c r="E981" s="87"/>
      <c r="F981" s="87"/>
      <c r="G981" s="87"/>
      <c r="H981" s="140"/>
      <c r="I981" s="140"/>
      <c r="J981" s="140"/>
      <c r="K981" s="140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</row>
    <row r="982">
      <c r="A982" s="139"/>
      <c r="B982" s="87"/>
      <c r="C982" s="133"/>
      <c r="D982" s="87"/>
      <c r="E982" s="87"/>
      <c r="F982" s="87"/>
      <c r="G982" s="87"/>
      <c r="H982" s="140"/>
      <c r="I982" s="140"/>
      <c r="J982" s="140"/>
      <c r="K982" s="140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</row>
    <row r="983">
      <c r="A983" s="139"/>
      <c r="B983" s="87"/>
      <c r="C983" s="133"/>
      <c r="D983" s="87"/>
      <c r="E983" s="87"/>
      <c r="F983" s="87"/>
      <c r="G983" s="87"/>
      <c r="H983" s="140"/>
      <c r="I983" s="140"/>
      <c r="J983" s="140"/>
      <c r="K983" s="140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</row>
    <row r="984">
      <c r="A984" s="139"/>
      <c r="B984" s="87"/>
      <c r="C984" s="133"/>
      <c r="D984" s="87"/>
      <c r="E984" s="87"/>
      <c r="F984" s="87"/>
      <c r="G984" s="87"/>
      <c r="H984" s="140"/>
      <c r="I984" s="140"/>
      <c r="J984" s="140"/>
      <c r="K984" s="140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</row>
    <row r="985">
      <c r="A985" s="139"/>
      <c r="B985" s="87"/>
      <c r="C985" s="133"/>
      <c r="D985" s="87"/>
      <c r="E985" s="87"/>
      <c r="F985" s="87"/>
      <c r="G985" s="87"/>
      <c r="H985" s="140"/>
      <c r="I985" s="140"/>
      <c r="J985" s="140"/>
      <c r="K985" s="140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</row>
    <row r="986">
      <c r="A986" s="139"/>
      <c r="B986" s="87"/>
      <c r="C986" s="133"/>
      <c r="D986" s="87"/>
      <c r="E986" s="87"/>
      <c r="F986" s="87"/>
      <c r="G986" s="87"/>
      <c r="H986" s="140"/>
      <c r="I986" s="140"/>
      <c r="J986" s="140"/>
      <c r="K986" s="140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</row>
    <row r="987">
      <c r="A987" s="139"/>
      <c r="B987" s="87"/>
      <c r="C987" s="133"/>
      <c r="D987" s="87"/>
      <c r="E987" s="87"/>
      <c r="F987" s="87"/>
      <c r="G987" s="87"/>
      <c r="H987" s="140"/>
      <c r="I987" s="140"/>
      <c r="J987" s="140"/>
      <c r="K987" s="140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</row>
    <row r="988">
      <c r="A988" s="139"/>
      <c r="B988" s="87"/>
      <c r="C988" s="133"/>
      <c r="D988" s="87"/>
      <c r="E988" s="87"/>
      <c r="F988" s="87"/>
      <c r="G988" s="87"/>
      <c r="H988" s="140"/>
      <c r="I988" s="140"/>
      <c r="J988" s="140"/>
      <c r="K988" s="140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</row>
    <row r="989">
      <c r="A989" s="139"/>
      <c r="B989" s="87"/>
      <c r="C989" s="133"/>
      <c r="D989" s="87"/>
      <c r="E989" s="87"/>
      <c r="F989" s="87"/>
      <c r="G989" s="87"/>
      <c r="H989" s="140"/>
      <c r="I989" s="140"/>
      <c r="J989" s="140"/>
      <c r="K989" s="140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</row>
    <row r="990">
      <c r="A990" s="139"/>
      <c r="B990" s="87"/>
      <c r="C990" s="133"/>
      <c r="D990" s="87"/>
      <c r="E990" s="87"/>
      <c r="F990" s="87"/>
      <c r="G990" s="87"/>
      <c r="H990" s="140"/>
      <c r="I990" s="140"/>
      <c r="J990" s="140"/>
      <c r="K990" s="140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</row>
    <row r="991">
      <c r="A991" s="139"/>
      <c r="B991" s="87"/>
      <c r="C991" s="133"/>
      <c r="D991" s="87"/>
      <c r="E991" s="87"/>
      <c r="F991" s="87"/>
      <c r="G991" s="87"/>
      <c r="H991" s="140"/>
      <c r="I991" s="140"/>
      <c r="J991" s="140"/>
      <c r="K991" s="140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</row>
    <row r="992">
      <c r="A992" s="139"/>
      <c r="B992" s="87"/>
      <c r="C992" s="133"/>
      <c r="D992" s="87"/>
      <c r="E992" s="87"/>
      <c r="F992" s="87"/>
      <c r="G992" s="87"/>
      <c r="H992" s="140"/>
      <c r="I992" s="140"/>
      <c r="J992" s="140"/>
      <c r="K992" s="140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</row>
    <row r="993">
      <c r="A993" s="139"/>
      <c r="B993" s="87"/>
      <c r="C993" s="133"/>
      <c r="D993" s="87"/>
      <c r="E993" s="87"/>
      <c r="F993" s="87"/>
      <c r="G993" s="87"/>
      <c r="H993" s="140"/>
      <c r="I993" s="140"/>
      <c r="J993" s="140"/>
      <c r="K993" s="140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</row>
    <row r="994">
      <c r="A994" s="139"/>
      <c r="B994" s="87"/>
      <c r="C994" s="133"/>
      <c r="D994" s="87"/>
      <c r="E994" s="87"/>
      <c r="F994" s="87"/>
      <c r="G994" s="87"/>
      <c r="H994" s="140"/>
      <c r="I994" s="140"/>
      <c r="J994" s="140"/>
      <c r="K994" s="140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</row>
    <row r="995">
      <c r="A995" s="139"/>
      <c r="B995" s="87"/>
      <c r="C995" s="133"/>
      <c r="D995" s="87"/>
      <c r="E995" s="87"/>
      <c r="F995" s="87"/>
      <c r="G995" s="87"/>
      <c r="H995" s="140"/>
      <c r="I995" s="140"/>
      <c r="J995" s="140"/>
      <c r="K995" s="140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</row>
    <row r="996">
      <c r="A996" s="139"/>
      <c r="B996" s="87"/>
      <c r="C996" s="133"/>
      <c r="D996" s="87"/>
      <c r="E996" s="87"/>
      <c r="F996" s="87"/>
      <c r="G996" s="87"/>
      <c r="H996" s="140"/>
      <c r="I996" s="140"/>
      <c r="J996" s="140"/>
      <c r="K996" s="140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</row>
    <row r="997">
      <c r="A997" s="139"/>
      <c r="B997" s="87"/>
      <c r="C997" s="133"/>
      <c r="D997" s="87"/>
      <c r="E997" s="87"/>
      <c r="F997" s="87"/>
      <c r="G997" s="87"/>
      <c r="H997" s="140"/>
      <c r="I997" s="140"/>
      <c r="J997" s="140"/>
      <c r="K997" s="140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</row>
    <row r="998">
      <c r="A998" s="139"/>
      <c r="B998" s="87"/>
      <c r="C998" s="133"/>
      <c r="D998" s="87"/>
      <c r="E998" s="87"/>
      <c r="F998" s="87"/>
      <c r="G998" s="87"/>
      <c r="H998" s="140"/>
      <c r="I998" s="140"/>
      <c r="J998" s="140"/>
      <c r="K998" s="140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</row>
    <row r="999">
      <c r="A999" s="139"/>
      <c r="B999" s="87"/>
      <c r="C999" s="133"/>
      <c r="D999" s="87"/>
      <c r="E999" s="87"/>
      <c r="F999" s="87"/>
      <c r="G999" s="87"/>
      <c r="H999" s="140"/>
      <c r="I999" s="140"/>
      <c r="J999" s="140"/>
      <c r="K999" s="140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</row>
    <row r="1000">
      <c r="A1000" s="139"/>
      <c r="B1000" s="87"/>
      <c r="C1000" s="133"/>
      <c r="D1000" s="87"/>
      <c r="E1000" s="87"/>
      <c r="F1000" s="87"/>
      <c r="G1000" s="87"/>
      <c r="H1000" s="140"/>
      <c r="I1000" s="140"/>
      <c r="J1000" s="140"/>
      <c r="K1000" s="140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</row>
    <row r="1001">
      <c r="A1001" s="139"/>
      <c r="B1001" s="87"/>
      <c r="C1001" s="133"/>
      <c r="D1001" s="87"/>
      <c r="E1001" s="87"/>
      <c r="F1001" s="87"/>
      <c r="G1001" s="87"/>
      <c r="H1001" s="140"/>
      <c r="I1001" s="140"/>
      <c r="J1001" s="140"/>
      <c r="K1001" s="140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  <c r="AS1001" s="87"/>
      <c r="AT1001" s="87"/>
      <c r="AU1001" s="87"/>
    </row>
    <row r="1002">
      <c r="A1002" s="139"/>
      <c r="B1002" s="87"/>
      <c r="C1002" s="133"/>
      <c r="D1002" s="87"/>
      <c r="E1002" s="87"/>
      <c r="F1002" s="87"/>
      <c r="G1002" s="87"/>
      <c r="H1002" s="140"/>
      <c r="I1002" s="140"/>
      <c r="J1002" s="140"/>
      <c r="K1002" s="140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  <c r="AS1002" s="87"/>
      <c r="AT1002" s="87"/>
      <c r="AU1002" s="87"/>
    </row>
    <row r="1003">
      <c r="A1003" s="139"/>
      <c r="B1003" s="87"/>
      <c r="C1003" s="133"/>
      <c r="D1003" s="87"/>
      <c r="E1003" s="87"/>
      <c r="F1003" s="87"/>
      <c r="G1003" s="87"/>
      <c r="H1003" s="140"/>
      <c r="I1003" s="140"/>
      <c r="J1003" s="140"/>
      <c r="K1003" s="140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  <c r="AS1003" s="87"/>
      <c r="AT1003" s="87"/>
      <c r="AU1003" s="87"/>
    </row>
    <row r="1004">
      <c r="A1004" s="139"/>
      <c r="B1004" s="87"/>
      <c r="C1004" s="133"/>
      <c r="D1004" s="87"/>
      <c r="E1004" s="87"/>
      <c r="F1004" s="87"/>
      <c r="G1004" s="87"/>
      <c r="H1004" s="140"/>
      <c r="I1004" s="140"/>
      <c r="J1004" s="140"/>
      <c r="K1004" s="140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  <c r="AS1004" s="87"/>
      <c r="AT1004" s="87"/>
      <c r="AU1004" s="87"/>
    </row>
    <row r="1005">
      <c r="A1005" s="139"/>
      <c r="B1005" s="87"/>
      <c r="C1005" s="133"/>
      <c r="D1005" s="87"/>
      <c r="E1005" s="87"/>
      <c r="F1005" s="87"/>
      <c r="G1005" s="87"/>
      <c r="H1005" s="140"/>
      <c r="I1005" s="140"/>
      <c r="J1005" s="140"/>
      <c r="K1005" s="140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  <c r="AO1005" s="87"/>
      <c r="AP1005" s="87"/>
      <c r="AQ1005" s="87"/>
      <c r="AR1005" s="87"/>
      <c r="AS1005" s="87"/>
      <c r="AT1005" s="87"/>
      <c r="AU1005" s="87"/>
    </row>
    <row r="1006">
      <c r="A1006" s="139"/>
      <c r="B1006" s="87"/>
      <c r="C1006" s="133"/>
      <c r="D1006" s="87"/>
      <c r="E1006" s="87"/>
      <c r="F1006" s="87"/>
      <c r="G1006" s="87"/>
      <c r="H1006" s="140"/>
      <c r="I1006" s="140"/>
      <c r="J1006" s="140"/>
      <c r="K1006" s="140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  <c r="AO1006" s="87"/>
      <c r="AP1006" s="87"/>
      <c r="AQ1006" s="87"/>
      <c r="AR1006" s="87"/>
      <c r="AS1006" s="87"/>
      <c r="AT1006" s="87"/>
      <c r="AU1006" s="87"/>
    </row>
    <row r="1007">
      <c r="A1007" s="139"/>
      <c r="B1007" s="87"/>
      <c r="C1007" s="133"/>
      <c r="D1007" s="87"/>
      <c r="E1007" s="87"/>
      <c r="F1007" s="87"/>
      <c r="G1007" s="87"/>
      <c r="H1007" s="140"/>
      <c r="I1007" s="140"/>
      <c r="J1007" s="140"/>
      <c r="K1007" s="140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  <c r="AO1007" s="87"/>
      <c r="AP1007" s="87"/>
      <c r="AQ1007" s="87"/>
      <c r="AR1007" s="87"/>
      <c r="AS1007" s="87"/>
      <c r="AT1007" s="87"/>
      <c r="AU1007" s="87"/>
    </row>
    <row r="1008">
      <c r="A1008" s="139"/>
      <c r="B1008" s="87"/>
      <c r="C1008" s="133"/>
      <c r="D1008" s="87"/>
      <c r="E1008" s="87"/>
      <c r="F1008" s="87"/>
      <c r="G1008" s="87"/>
      <c r="H1008" s="140"/>
      <c r="I1008" s="140"/>
      <c r="J1008" s="140"/>
      <c r="K1008" s="140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  <c r="AO1008" s="87"/>
      <c r="AP1008" s="87"/>
      <c r="AQ1008" s="87"/>
      <c r="AR1008" s="87"/>
      <c r="AS1008" s="87"/>
      <c r="AT1008" s="87"/>
      <c r="AU1008" s="87"/>
    </row>
    <row r="1009">
      <c r="A1009" s="139"/>
      <c r="B1009" s="87"/>
      <c r="C1009" s="133"/>
      <c r="D1009" s="87"/>
      <c r="E1009" s="87"/>
      <c r="F1009" s="87"/>
      <c r="G1009" s="87"/>
      <c r="H1009" s="140"/>
      <c r="I1009" s="140"/>
      <c r="J1009" s="140"/>
      <c r="K1009" s="140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  <c r="AO1009" s="87"/>
      <c r="AP1009" s="87"/>
      <c r="AQ1009" s="87"/>
      <c r="AR1009" s="87"/>
      <c r="AS1009" s="87"/>
      <c r="AT1009" s="87"/>
      <c r="AU1009" s="87"/>
    </row>
    <row r="1010">
      <c r="A1010" s="139"/>
      <c r="B1010" s="87"/>
      <c r="C1010" s="133"/>
      <c r="D1010" s="87"/>
      <c r="E1010" s="87"/>
      <c r="F1010" s="87"/>
      <c r="G1010" s="87"/>
      <c r="H1010" s="140"/>
      <c r="I1010" s="140"/>
      <c r="J1010" s="140"/>
      <c r="K1010" s="140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  <c r="AO1010" s="87"/>
      <c r="AP1010" s="87"/>
      <c r="AQ1010" s="87"/>
      <c r="AR1010" s="87"/>
      <c r="AS1010" s="87"/>
      <c r="AT1010" s="87"/>
      <c r="AU1010" s="87"/>
    </row>
    <row r="1011">
      <c r="A1011" s="139"/>
      <c r="B1011" s="87"/>
      <c r="C1011" s="133"/>
      <c r="D1011" s="87"/>
      <c r="E1011" s="87"/>
      <c r="F1011" s="87"/>
      <c r="G1011" s="87"/>
      <c r="H1011" s="140"/>
      <c r="I1011" s="140"/>
      <c r="J1011" s="140"/>
      <c r="K1011" s="140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7"/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  <c r="AO1011" s="87"/>
      <c r="AP1011" s="87"/>
      <c r="AQ1011" s="87"/>
      <c r="AR1011" s="87"/>
      <c r="AS1011" s="87"/>
      <c r="AT1011" s="87"/>
      <c r="AU1011" s="87"/>
    </row>
    <row r="1012">
      <c r="A1012" s="139"/>
      <c r="B1012" s="87"/>
      <c r="C1012" s="133"/>
      <c r="D1012" s="87"/>
      <c r="E1012" s="87"/>
      <c r="F1012" s="87"/>
      <c r="G1012" s="87"/>
      <c r="H1012" s="140"/>
      <c r="I1012" s="140"/>
      <c r="J1012" s="140"/>
      <c r="K1012" s="140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7"/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  <c r="AO1012" s="87"/>
      <c r="AP1012" s="87"/>
      <c r="AQ1012" s="87"/>
      <c r="AR1012" s="87"/>
      <c r="AS1012" s="87"/>
      <c r="AT1012" s="87"/>
      <c r="AU1012" s="87"/>
    </row>
    <row r="1013">
      <c r="A1013" s="139"/>
      <c r="B1013" s="87"/>
      <c r="C1013" s="133"/>
      <c r="D1013" s="87"/>
      <c r="E1013" s="87"/>
      <c r="F1013" s="87"/>
      <c r="G1013" s="87"/>
      <c r="H1013" s="140"/>
      <c r="I1013" s="140"/>
      <c r="J1013" s="140"/>
      <c r="K1013" s="140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7"/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  <c r="AO1013" s="87"/>
      <c r="AP1013" s="87"/>
      <c r="AQ1013" s="87"/>
      <c r="AR1013" s="87"/>
      <c r="AS1013" s="87"/>
      <c r="AT1013" s="87"/>
      <c r="AU1013" s="87"/>
    </row>
    <row r="1014">
      <c r="A1014" s="139"/>
      <c r="B1014" s="87"/>
      <c r="C1014" s="133"/>
      <c r="D1014" s="87"/>
      <c r="E1014" s="87"/>
      <c r="F1014" s="87"/>
      <c r="G1014" s="87"/>
      <c r="H1014" s="140"/>
      <c r="I1014" s="140"/>
      <c r="J1014" s="140"/>
      <c r="K1014" s="140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7"/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  <c r="AO1014" s="87"/>
      <c r="AP1014" s="87"/>
      <c r="AQ1014" s="87"/>
      <c r="AR1014" s="87"/>
      <c r="AS1014" s="87"/>
      <c r="AT1014" s="87"/>
      <c r="AU1014" s="87"/>
    </row>
    <row r="1015">
      <c r="A1015" s="139"/>
      <c r="B1015" s="87"/>
      <c r="C1015" s="133"/>
      <c r="D1015" s="87"/>
      <c r="E1015" s="87"/>
      <c r="F1015" s="87"/>
      <c r="G1015" s="87"/>
      <c r="H1015" s="140"/>
      <c r="I1015" s="140"/>
      <c r="J1015" s="140"/>
      <c r="K1015" s="140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7"/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  <c r="AO1015" s="87"/>
      <c r="AP1015" s="87"/>
      <c r="AQ1015" s="87"/>
      <c r="AR1015" s="87"/>
      <c r="AS1015" s="87"/>
      <c r="AT1015" s="87"/>
      <c r="AU1015" s="87"/>
    </row>
    <row r="1016">
      <c r="A1016" s="139"/>
      <c r="B1016" s="87"/>
      <c r="C1016" s="133"/>
      <c r="D1016" s="87"/>
      <c r="E1016" s="87"/>
      <c r="F1016" s="87"/>
      <c r="G1016" s="87"/>
      <c r="H1016" s="140"/>
      <c r="I1016" s="140"/>
      <c r="J1016" s="140"/>
      <c r="K1016" s="140"/>
      <c r="L1016" s="87"/>
      <c r="M1016" s="87"/>
      <c r="N1016" s="87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7"/>
      <c r="AD1016" s="87"/>
      <c r="AE1016" s="87"/>
      <c r="AF1016" s="87"/>
      <c r="AG1016" s="87"/>
      <c r="AH1016" s="87"/>
      <c r="AI1016" s="87"/>
      <c r="AJ1016" s="87"/>
      <c r="AK1016" s="87"/>
      <c r="AL1016" s="87"/>
      <c r="AM1016" s="87"/>
      <c r="AN1016" s="87"/>
      <c r="AO1016" s="87"/>
      <c r="AP1016" s="87"/>
      <c r="AQ1016" s="87"/>
      <c r="AR1016" s="87"/>
      <c r="AS1016" s="87"/>
      <c r="AT1016" s="87"/>
      <c r="AU1016" s="87"/>
    </row>
    <row r="1017">
      <c r="A1017" s="139"/>
      <c r="B1017" s="87"/>
      <c r="C1017" s="133"/>
      <c r="D1017" s="87"/>
      <c r="E1017" s="87"/>
      <c r="F1017" s="87"/>
      <c r="G1017" s="87"/>
      <c r="H1017" s="140"/>
      <c r="I1017" s="140"/>
      <c r="J1017" s="140"/>
      <c r="K1017" s="140"/>
      <c r="L1017" s="87"/>
      <c r="M1017" s="87"/>
      <c r="N1017" s="87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7"/>
      <c r="AD1017" s="87"/>
      <c r="AE1017" s="87"/>
      <c r="AF1017" s="87"/>
      <c r="AG1017" s="87"/>
      <c r="AH1017" s="87"/>
      <c r="AI1017" s="87"/>
      <c r="AJ1017" s="87"/>
      <c r="AK1017" s="87"/>
      <c r="AL1017" s="87"/>
      <c r="AM1017" s="87"/>
      <c r="AN1017" s="87"/>
      <c r="AO1017" s="87"/>
      <c r="AP1017" s="87"/>
      <c r="AQ1017" s="87"/>
      <c r="AR1017" s="87"/>
      <c r="AS1017" s="87"/>
      <c r="AT1017" s="87"/>
      <c r="AU1017" s="87"/>
    </row>
    <row r="1018">
      <c r="A1018" s="139"/>
      <c r="B1018" s="87"/>
      <c r="C1018" s="133"/>
      <c r="D1018" s="87"/>
      <c r="E1018" s="87"/>
      <c r="F1018" s="87"/>
      <c r="G1018" s="87"/>
      <c r="H1018" s="140"/>
      <c r="I1018" s="140"/>
      <c r="J1018" s="140"/>
      <c r="K1018" s="140"/>
      <c r="L1018" s="87"/>
      <c r="M1018" s="87"/>
      <c r="N1018" s="87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7"/>
      <c r="AD1018" s="87"/>
      <c r="AE1018" s="87"/>
      <c r="AF1018" s="87"/>
      <c r="AG1018" s="87"/>
      <c r="AH1018" s="87"/>
      <c r="AI1018" s="87"/>
      <c r="AJ1018" s="87"/>
      <c r="AK1018" s="87"/>
      <c r="AL1018" s="87"/>
      <c r="AM1018" s="87"/>
      <c r="AN1018" s="87"/>
      <c r="AO1018" s="87"/>
      <c r="AP1018" s="87"/>
      <c r="AQ1018" s="87"/>
      <c r="AR1018" s="87"/>
      <c r="AS1018" s="87"/>
      <c r="AT1018" s="87"/>
      <c r="AU1018" s="87"/>
    </row>
    <row r="1019">
      <c r="A1019" s="139"/>
      <c r="B1019" s="87"/>
      <c r="C1019" s="133"/>
      <c r="D1019" s="87"/>
      <c r="E1019" s="87"/>
      <c r="F1019" s="87"/>
      <c r="G1019" s="87"/>
      <c r="H1019" s="140"/>
      <c r="I1019" s="140"/>
      <c r="J1019" s="140"/>
      <c r="K1019" s="140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7"/>
      <c r="AD1019" s="87"/>
      <c r="AE1019" s="87"/>
      <c r="AF1019" s="87"/>
      <c r="AG1019" s="87"/>
      <c r="AH1019" s="87"/>
      <c r="AI1019" s="87"/>
      <c r="AJ1019" s="87"/>
      <c r="AK1019" s="87"/>
      <c r="AL1019" s="87"/>
      <c r="AM1019" s="87"/>
      <c r="AN1019" s="87"/>
      <c r="AO1019" s="87"/>
      <c r="AP1019" s="87"/>
      <c r="AQ1019" s="87"/>
      <c r="AR1019" s="87"/>
      <c r="AS1019" s="87"/>
      <c r="AT1019" s="87"/>
      <c r="AU1019" s="87"/>
    </row>
    <row r="1020">
      <c r="A1020" s="139"/>
      <c r="B1020" s="87"/>
      <c r="C1020" s="133"/>
      <c r="D1020" s="87"/>
      <c r="E1020" s="87"/>
      <c r="F1020" s="87"/>
      <c r="G1020" s="87"/>
      <c r="H1020" s="140"/>
      <c r="I1020" s="140"/>
      <c r="J1020" s="140"/>
      <c r="K1020" s="140"/>
      <c r="L1020" s="87"/>
      <c r="M1020" s="87"/>
      <c r="N1020" s="87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7"/>
      <c r="AD1020" s="87"/>
      <c r="AE1020" s="87"/>
      <c r="AF1020" s="87"/>
      <c r="AG1020" s="87"/>
      <c r="AH1020" s="87"/>
      <c r="AI1020" s="87"/>
      <c r="AJ1020" s="87"/>
      <c r="AK1020" s="87"/>
      <c r="AL1020" s="87"/>
      <c r="AM1020" s="87"/>
      <c r="AN1020" s="87"/>
      <c r="AO1020" s="87"/>
      <c r="AP1020" s="87"/>
      <c r="AQ1020" s="87"/>
      <c r="AR1020" s="87"/>
      <c r="AS1020" s="87"/>
      <c r="AT1020" s="87"/>
      <c r="AU1020" s="87"/>
    </row>
    <row r="1021">
      <c r="A1021" s="139"/>
      <c r="B1021" s="87"/>
      <c r="C1021" s="133"/>
      <c r="D1021" s="87"/>
      <c r="E1021" s="87"/>
      <c r="F1021" s="87"/>
      <c r="G1021" s="87"/>
      <c r="H1021" s="140"/>
      <c r="I1021" s="140"/>
      <c r="J1021" s="140"/>
      <c r="K1021" s="140"/>
      <c r="L1021" s="87"/>
      <c r="M1021" s="87"/>
      <c r="N1021" s="87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7"/>
      <c r="AD1021" s="87"/>
      <c r="AE1021" s="87"/>
      <c r="AF1021" s="87"/>
      <c r="AG1021" s="87"/>
      <c r="AH1021" s="87"/>
      <c r="AI1021" s="87"/>
      <c r="AJ1021" s="87"/>
      <c r="AK1021" s="87"/>
      <c r="AL1021" s="87"/>
      <c r="AM1021" s="87"/>
      <c r="AN1021" s="87"/>
      <c r="AO1021" s="87"/>
      <c r="AP1021" s="87"/>
      <c r="AQ1021" s="87"/>
      <c r="AR1021" s="87"/>
      <c r="AS1021" s="87"/>
      <c r="AT1021" s="87"/>
      <c r="AU1021" s="87"/>
    </row>
    <row r="1022">
      <c r="A1022" s="139"/>
      <c r="B1022" s="87"/>
      <c r="C1022" s="133"/>
      <c r="D1022" s="87"/>
      <c r="E1022" s="87"/>
      <c r="F1022" s="87"/>
      <c r="G1022" s="87"/>
      <c r="H1022" s="140"/>
      <c r="I1022" s="140"/>
      <c r="J1022" s="140"/>
      <c r="K1022" s="140"/>
      <c r="L1022" s="87"/>
      <c r="M1022" s="87"/>
      <c r="N1022" s="87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7"/>
      <c r="AD1022" s="87"/>
      <c r="AE1022" s="87"/>
      <c r="AF1022" s="87"/>
      <c r="AG1022" s="87"/>
      <c r="AH1022" s="87"/>
      <c r="AI1022" s="87"/>
      <c r="AJ1022" s="87"/>
      <c r="AK1022" s="87"/>
      <c r="AL1022" s="87"/>
      <c r="AM1022" s="87"/>
      <c r="AN1022" s="87"/>
      <c r="AO1022" s="87"/>
      <c r="AP1022" s="87"/>
      <c r="AQ1022" s="87"/>
      <c r="AR1022" s="87"/>
      <c r="AS1022" s="87"/>
      <c r="AT1022" s="87"/>
      <c r="AU1022" s="87"/>
    </row>
    <row r="1023">
      <c r="A1023" s="139"/>
      <c r="B1023" s="87"/>
      <c r="C1023" s="133"/>
      <c r="D1023" s="87"/>
      <c r="E1023" s="87"/>
      <c r="F1023" s="87"/>
      <c r="G1023" s="87"/>
      <c r="H1023" s="140"/>
      <c r="I1023" s="140"/>
      <c r="J1023" s="140"/>
      <c r="K1023" s="140"/>
      <c r="L1023" s="87"/>
      <c r="M1023" s="87"/>
      <c r="N1023" s="87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7"/>
      <c r="AD1023" s="87"/>
      <c r="AE1023" s="87"/>
      <c r="AF1023" s="87"/>
      <c r="AG1023" s="87"/>
      <c r="AH1023" s="87"/>
      <c r="AI1023" s="87"/>
      <c r="AJ1023" s="87"/>
      <c r="AK1023" s="87"/>
      <c r="AL1023" s="87"/>
      <c r="AM1023" s="87"/>
      <c r="AN1023" s="87"/>
      <c r="AO1023" s="87"/>
      <c r="AP1023" s="87"/>
      <c r="AQ1023" s="87"/>
      <c r="AR1023" s="87"/>
      <c r="AS1023" s="87"/>
      <c r="AT1023" s="87"/>
      <c r="AU1023" s="87"/>
    </row>
    <row r="1024">
      <c r="A1024" s="139"/>
      <c r="B1024" s="87"/>
      <c r="C1024" s="133"/>
      <c r="D1024" s="87"/>
      <c r="E1024" s="87"/>
      <c r="F1024" s="87"/>
      <c r="G1024" s="87"/>
      <c r="H1024" s="140"/>
      <c r="I1024" s="140"/>
      <c r="J1024" s="140"/>
      <c r="K1024" s="140"/>
      <c r="L1024" s="87"/>
      <c r="M1024" s="87"/>
      <c r="N1024" s="87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7"/>
      <c r="AD1024" s="87"/>
      <c r="AE1024" s="87"/>
      <c r="AF1024" s="87"/>
      <c r="AG1024" s="87"/>
      <c r="AH1024" s="87"/>
      <c r="AI1024" s="87"/>
      <c r="AJ1024" s="87"/>
      <c r="AK1024" s="87"/>
      <c r="AL1024" s="87"/>
      <c r="AM1024" s="87"/>
      <c r="AN1024" s="87"/>
      <c r="AO1024" s="87"/>
      <c r="AP1024" s="87"/>
      <c r="AQ1024" s="87"/>
      <c r="AR1024" s="87"/>
      <c r="AS1024" s="87"/>
      <c r="AT1024" s="87"/>
      <c r="AU1024" s="87"/>
    </row>
    <row r="1025">
      <c r="A1025" s="139"/>
      <c r="B1025" s="87"/>
      <c r="C1025" s="133"/>
      <c r="D1025" s="87"/>
      <c r="E1025" s="87"/>
      <c r="F1025" s="87"/>
      <c r="G1025" s="87"/>
      <c r="H1025" s="140"/>
      <c r="I1025" s="140"/>
      <c r="J1025" s="140"/>
      <c r="K1025" s="140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7"/>
      <c r="AD1025" s="87"/>
      <c r="AE1025" s="87"/>
      <c r="AF1025" s="87"/>
      <c r="AG1025" s="87"/>
      <c r="AH1025" s="87"/>
      <c r="AI1025" s="87"/>
      <c r="AJ1025" s="87"/>
      <c r="AK1025" s="87"/>
      <c r="AL1025" s="87"/>
      <c r="AM1025" s="87"/>
      <c r="AN1025" s="87"/>
      <c r="AO1025" s="87"/>
      <c r="AP1025" s="87"/>
      <c r="AQ1025" s="87"/>
      <c r="AR1025" s="87"/>
      <c r="AS1025" s="87"/>
      <c r="AT1025" s="87"/>
      <c r="AU1025" s="87"/>
    </row>
    <row r="1026">
      <c r="A1026" s="139"/>
      <c r="B1026" s="87"/>
      <c r="C1026" s="133"/>
      <c r="D1026" s="87"/>
      <c r="E1026" s="87"/>
      <c r="F1026" s="87"/>
      <c r="G1026" s="87"/>
      <c r="H1026" s="140"/>
      <c r="I1026" s="140"/>
      <c r="J1026" s="140"/>
      <c r="K1026" s="140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7"/>
      <c r="AD1026" s="87"/>
      <c r="AE1026" s="87"/>
      <c r="AF1026" s="87"/>
      <c r="AG1026" s="87"/>
      <c r="AH1026" s="87"/>
      <c r="AI1026" s="87"/>
      <c r="AJ1026" s="87"/>
      <c r="AK1026" s="87"/>
      <c r="AL1026" s="87"/>
      <c r="AM1026" s="87"/>
      <c r="AN1026" s="87"/>
      <c r="AO1026" s="87"/>
      <c r="AP1026" s="87"/>
      <c r="AQ1026" s="87"/>
      <c r="AR1026" s="87"/>
      <c r="AS1026" s="87"/>
      <c r="AT1026" s="87"/>
      <c r="AU1026" s="87"/>
    </row>
    <row r="1027">
      <c r="A1027" s="139"/>
      <c r="B1027" s="87"/>
      <c r="C1027" s="133"/>
      <c r="D1027" s="87"/>
      <c r="E1027" s="87"/>
      <c r="F1027" s="87"/>
      <c r="G1027" s="87"/>
      <c r="H1027" s="140"/>
      <c r="I1027" s="140"/>
      <c r="J1027" s="140"/>
      <c r="K1027" s="140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7"/>
      <c r="AD1027" s="87"/>
      <c r="AE1027" s="87"/>
      <c r="AF1027" s="87"/>
      <c r="AG1027" s="87"/>
      <c r="AH1027" s="87"/>
      <c r="AI1027" s="87"/>
      <c r="AJ1027" s="87"/>
      <c r="AK1027" s="87"/>
      <c r="AL1027" s="87"/>
      <c r="AM1027" s="87"/>
      <c r="AN1027" s="87"/>
      <c r="AO1027" s="87"/>
      <c r="AP1027" s="87"/>
      <c r="AQ1027" s="87"/>
      <c r="AR1027" s="87"/>
      <c r="AS1027" s="87"/>
      <c r="AT1027" s="87"/>
      <c r="AU1027" s="87"/>
    </row>
    <row r="1028">
      <c r="A1028" s="139"/>
      <c r="B1028" s="87"/>
      <c r="C1028" s="133"/>
      <c r="D1028" s="87"/>
      <c r="E1028" s="87"/>
      <c r="F1028" s="87"/>
      <c r="G1028" s="87"/>
      <c r="H1028" s="140"/>
      <c r="I1028" s="140"/>
      <c r="J1028" s="140"/>
      <c r="K1028" s="140"/>
      <c r="L1028" s="87"/>
      <c r="M1028" s="87"/>
      <c r="N1028" s="87"/>
      <c r="O1028" s="87"/>
      <c r="P1028" s="87"/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7"/>
      <c r="AD1028" s="87"/>
      <c r="AE1028" s="87"/>
      <c r="AF1028" s="87"/>
      <c r="AG1028" s="87"/>
      <c r="AH1028" s="87"/>
      <c r="AI1028" s="87"/>
      <c r="AJ1028" s="87"/>
      <c r="AK1028" s="87"/>
      <c r="AL1028" s="87"/>
      <c r="AM1028" s="87"/>
      <c r="AN1028" s="87"/>
      <c r="AO1028" s="87"/>
      <c r="AP1028" s="87"/>
      <c r="AQ1028" s="87"/>
      <c r="AR1028" s="87"/>
      <c r="AS1028" s="87"/>
      <c r="AT1028" s="87"/>
      <c r="AU1028" s="87"/>
    </row>
    <row r="1029">
      <c r="A1029" s="139"/>
      <c r="B1029" s="87"/>
      <c r="C1029" s="133"/>
      <c r="D1029" s="87"/>
      <c r="E1029" s="87"/>
      <c r="F1029" s="87"/>
      <c r="G1029" s="87"/>
      <c r="H1029" s="140"/>
      <c r="I1029" s="140"/>
      <c r="J1029" s="140"/>
      <c r="K1029" s="140"/>
      <c r="L1029" s="87"/>
      <c r="M1029" s="87"/>
      <c r="N1029" s="87"/>
      <c r="O1029" s="87"/>
      <c r="P1029" s="87"/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7"/>
      <c r="AD1029" s="87"/>
      <c r="AE1029" s="87"/>
      <c r="AF1029" s="87"/>
      <c r="AG1029" s="87"/>
      <c r="AH1029" s="87"/>
      <c r="AI1029" s="87"/>
      <c r="AJ1029" s="87"/>
      <c r="AK1029" s="87"/>
      <c r="AL1029" s="87"/>
      <c r="AM1029" s="87"/>
      <c r="AN1029" s="87"/>
      <c r="AO1029" s="87"/>
      <c r="AP1029" s="87"/>
      <c r="AQ1029" s="87"/>
      <c r="AR1029" s="87"/>
      <c r="AS1029" s="87"/>
      <c r="AT1029" s="87"/>
      <c r="AU1029" s="87"/>
    </row>
    <row r="1030">
      <c r="A1030" s="139"/>
      <c r="B1030" s="87"/>
      <c r="C1030" s="133"/>
      <c r="D1030" s="87"/>
      <c r="E1030" s="87"/>
      <c r="F1030" s="87"/>
      <c r="G1030" s="87"/>
      <c r="H1030" s="140"/>
      <c r="I1030" s="140"/>
      <c r="J1030" s="140"/>
      <c r="K1030" s="140"/>
      <c r="L1030" s="87"/>
      <c r="M1030" s="87"/>
      <c r="N1030" s="87"/>
      <c r="O1030" s="87"/>
      <c r="P1030" s="87"/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7"/>
      <c r="AD1030" s="87"/>
      <c r="AE1030" s="87"/>
      <c r="AF1030" s="87"/>
      <c r="AG1030" s="87"/>
      <c r="AH1030" s="87"/>
      <c r="AI1030" s="87"/>
      <c r="AJ1030" s="87"/>
      <c r="AK1030" s="87"/>
      <c r="AL1030" s="87"/>
      <c r="AM1030" s="87"/>
      <c r="AN1030" s="87"/>
      <c r="AO1030" s="87"/>
      <c r="AP1030" s="87"/>
      <c r="AQ1030" s="87"/>
      <c r="AR1030" s="87"/>
      <c r="AS1030" s="87"/>
      <c r="AT1030" s="87"/>
      <c r="AU1030" s="87"/>
    </row>
    <row r="1031">
      <c r="A1031" s="139"/>
      <c r="B1031" s="87"/>
      <c r="C1031" s="133"/>
      <c r="D1031" s="87"/>
      <c r="E1031" s="87"/>
      <c r="F1031" s="87"/>
      <c r="G1031" s="87"/>
      <c r="H1031" s="140"/>
      <c r="I1031" s="140"/>
      <c r="J1031" s="140"/>
      <c r="K1031" s="140"/>
      <c r="L1031" s="87"/>
      <c r="M1031" s="87"/>
      <c r="N1031" s="87"/>
      <c r="O1031" s="87"/>
      <c r="P1031" s="87"/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7"/>
      <c r="AD1031" s="87"/>
      <c r="AE1031" s="87"/>
      <c r="AF1031" s="87"/>
      <c r="AG1031" s="87"/>
      <c r="AH1031" s="87"/>
      <c r="AI1031" s="87"/>
      <c r="AJ1031" s="87"/>
      <c r="AK1031" s="87"/>
      <c r="AL1031" s="87"/>
      <c r="AM1031" s="87"/>
      <c r="AN1031" s="87"/>
      <c r="AO1031" s="87"/>
      <c r="AP1031" s="87"/>
      <c r="AQ1031" s="87"/>
      <c r="AR1031" s="87"/>
      <c r="AS1031" s="87"/>
      <c r="AT1031" s="87"/>
      <c r="AU1031" s="87"/>
    </row>
    <row r="1032">
      <c r="A1032" s="139"/>
      <c r="B1032" s="87"/>
      <c r="C1032" s="133"/>
      <c r="D1032" s="87"/>
      <c r="E1032" s="87"/>
      <c r="F1032" s="87"/>
      <c r="G1032" s="87"/>
      <c r="H1032" s="140"/>
      <c r="I1032" s="140"/>
      <c r="J1032" s="140"/>
      <c r="K1032" s="140"/>
      <c r="L1032" s="87"/>
      <c r="M1032" s="87"/>
      <c r="N1032" s="87"/>
      <c r="O1032" s="87"/>
      <c r="P1032" s="87"/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7"/>
      <c r="AD1032" s="87"/>
      <c r="AE1032" s="87"/>
      <c r="AF1032" s="87"/>
      <c r="AG1032" s="87"/>
      <c r="AH1032" s="87"/>
      <c r="AI1032" s="87"/>
      <c r="AJ1032" s="87"/>
      <c r="AK1032" s="87"/>
      <c r="AL1032" s="87"/>
      <c r="AM1032" s="87"/>
      <c r="AN1032" s="87"/>
      <c r="AO1032" s="87"/>
      <c r="AP1032" s="87"/>
      <c r="AQ1032" s="87"/>
      <c r="AR1032" s="87"/>
      <c r="AS1032" s="87"/>
      <c r="AT1032" s="87"/>
      <c r="AU1032" s="87"/>
    </row>
    <row r="1033">
      <c r="A1033" s="139"/>
      <c r="B1033" s="87"/>
      <c r="C1033" s="133"/>
      <c r="D1033" s="87"/>
      <c r="E1033" s="87"/>
      <c r="F1033" s="87"/>
      <c r="G1033" s="87"/>
      <c r="H1033" s="140"/>
      <c r="I1033" s="140"/>
      <c r="J1033" s="140"/>
      <c r="K1033" s="140"/>
      <c r="L1033" s="87"/>
      <c r="M1033" s="87"/>
      <c r="N1033" s="87"/>
      <c r="O1033" s="87"/>
      <c r="P1033" s="87"/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7"/>
      <c r="AD1033" s="87"/>
      <c r="AE1033" s="87"/>
      <c r="AF1033" s="87"/>
      <c r="AG1033" s="87"/>
      <c r="AH1033" s="87"/>
      <c r="AI1033" s="87"/>
      <c r="AJ1033" s="87"/>
      <c r="AK1033" s="87"/>
      <c r="AL1033" s="87"/>
      <c r="AM1033" s="87"/>
      <c r="AN1033" s="87"/>
      <c r="AO1033" s="87"/>
      <c r="AP1033" s="87"/>
      <c r="AQ1033" s="87"/>
      <c r="AR1033" s="87"/>
      <c r="AS1033" s="87"/>
      <c r="AT1033" s="87"/>
      <c r="AU1033" s="87"/>
    </row>
    <row r="1034">
      <c r="A1034" s="139"/>
      <c r="B1034" s="87"/>
      <c r="C1034" s="133"/>
      <c r="D1034" s="87"/>
      <c r="E1034" s="87"/>
      <c r="F1034" s="87"/>
      <c r="G1034" s="87"/>
      <c r="H1034" s="140"/>
      <c r="I1034" s="140"/>
      <c r="J1034" s="140"/>
      <c r="K1034" s="140"/>
      <c r="L1034" s="87"/>
      <c r="M1034" s="87"/>
      <c r="N1034" s="87"/>
      <c r="O1034" s="87"/>
      <c r="P1034" s="87"/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7"/>
      <c r="AD1034" s="87"/>
      <c r="AE1034" s="87"/>
      <c r="AF1034" s="87"/>
      <c r="AG1034" s="87"/>
      <c r="AH1034" s="87"/>
      <c r="AI1034" s="87"/>
      <c r="AJ1034" s="87"/>
      <c r="AK1034" s="87"/>
      <c r="AL1034" s="87"/>
      <c r="AM1034" s="87"/>
      <c r="AN1034" s="87"/>
      <c r="AO1034" s="87"/>
      <c r="AP1034" s="87"/>
      <c r="AQ1034" s="87"/>
      <c r="AR1034" s="87"/>
      <c r="AS1034" s="87"/>
      <c r="AT1034" s="87"/>
      <c r="AU1034" s="87"/>
    </row>
    <row r="1035">
      <c r="A1035" s="139"/>
      <c r="B1035" s="87"/>
      <c r="C1035" s="133"/>
      <c r="D1035" s="87"/>
      <c r="E1035" s="87"/>
      <c r="F1035" s="87"/>
      <c r="G1035" s="87"/>
      <c r="H1035" s="140"/>
      <c r="I1035" s="140"/>
      <c r="J1035" s="140"/>
      <c r="K1035" s="140"/>
      <c r="L1035" s="87"/>
      <c r="M1035" s="87"/>
      <c r="N1035" s="87"/>
      <c r="O1035" s="87"/>
      <c r="P1035" s="87"/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7"/>
      <c r="AD1035" s="87"/>
      <c r="AE1035" s="87"/>
      <c r="AF1035" s="87"/>
      <c r="AG1035" s="87"/>
      <c r="AH1035" s="87"/>
      <c r="AI1035" s="87"/>
      <c r="AJ1035" s="87"/>
      <c r="AK1035" s="87"/>
      <c r="AL1035" s="87"/>
      <c r="AM1035" s="87"/>
      <c r="AN1035" s="87"/>
      <c r="AO1035" s="87"/>
      <c r="AP1035" s="87"/>
      <c r="AQ1035" s="87"/>
      <c r="AR1035" s="87"/>
      <c r="AS1035" s="87"/>
      <c r="AT1035" s="87"/>
      <c r="AU1035" s="87"/>
    </row>
    <row r="1036">
      <c r="A1036" s="139"/>
      <c r="B1036" s="87"/>
      <c r="C1036" s="133"/>
      <c r="D1036" s="87"/>
      <c r="E1036" s="87"/>
      <c r="F1036" s="87"/>
      <c r="G1036" s="87"/>
      <c r="H1036" s="140"/>
      <c r="I1036" s="140"/>
      <c r="J1036" s="140"/>
      <c r="K1036" s="140"/>
      <c r="L1036" s="87"/>
      <c r="M1036" s="87"/>
      <c r="N1036" s="87"/>
      <c r="O1036" s="87"/>
      <c r="P1036" s="87"/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7"/>
      <c r="AD1036" s="87"/>
      <c r="AE1036" s="87"/>
      <c r="AF1036" s="87"/>
      <c r="AG1036" s="87"/>
      <c r="AH1036" s="87"/>
      <c r="AI1036" s="87"/>
      <c r="AJ1036" s="87"/>
      <c r="AK1036" s="87"/>
      <c r="AL1036" s="87"/>
      <c r="AM1036" s="87"/>
      <c r="AN1036" s="87"/>
      <c r="AO1036" s="87"/>
      <c r="AP1036" s="87"/>
      <c r="AQ1036" s="87"/>
      <c r="AR1036" s="87"/>
      <c r="AS1036" s="87"/>
      <c r="AT1036" s="87"/>
      <c r="AU1036" s="87"/>
    </row>
    <row r="1037">
      <c r="A1037" s="139"/>
      <c r="B1037" s="87"/>
      <c r="C1037" s="133"/>
      <c r="D1037" s="87"/>
      <c r="E1037" s="87"/>
      <c r="F1037" s="87"/>
      <c r="G1037" s="87"/>
      <c r="H1037" s="140"/>
      <c r="I1037" s="140"/>
      <c r="J1037" s="140"/>
      <c r="K1037" s="140"/>
      <c r="L1037" s="87"/>
      <c r="M1037" s="87"/>
      <c r="N1037" s="87"/>
      <c r="O1037" s="87"/>
      <c r="P1037" s="87"/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7"/>
      <c r="AD1037" s="87"/>
      <c r="AE1037" s="87"/>
      <c r="AF1037" s="87"/>
      <c r="AG1037" s="87"/>
      <c r="AH1037" s="87"/>
      <c r="AI1037" s="87"/>
      <c r="AJ1037" s="87"/>
      <c r="AK1037" s="87"/>
      <c r="AL1037" s="87"/>
      <c r="AM1037" s="87"/>
      <c r="AN1037" s="87"/>
      <c r="AO1037" s="87"/>
      <c r="AP1037" s="87"/>
      <c r="AQ1037" s="87"/>
      <c r="AR1037" s="87"/>
      <c r="AS1037" s="87"/>
      <c r="AT1037" s="87"/>
      <c r="AU1037" s="87"/>
    </row>
    <row r="1038">
      <c r="A1038" s="139"/>
      <c r="B1038" s="87"/>
      <c r="C1038" s="133"/>
      <c r="D1038" s="87"/>
      <c r="E1038" s="87"/>
      <c r="F1038" s="87"/>
      <c r="G1038" s="87"/>
      <c r="H1038" s="140"/>
      <c r="I1038" s="140"/>
      <c r="J1038" s="140"/>
      <c r="K1038" s="140"/>
      <c r="L1038" s="87"/>
      <c r="M1038" s="87"/>
      <c r="N1038" s="87"/>
      <c r="O1038" s="87"/>
      <c r="P1038" s="87"/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7"/>
      <c r="AD1038" s="87"/>
      <c r="AE1038" s="87"/>
      <c r="AF1038" s="87"/>
      <c r="AG1038" s="87"/>
      <c r="AH1038" s="87"/>
      <c r="AI1038" s="87"/>
      <c r="AJ1038" s="87"/>
      <c r="AK1038" s="87"/>
      <c r="AL1038" s="87"/>
      <c r="AM1038" s="87"/>
      <c r="AN1038" s="87"/>
      <c r="AO1038" s="87"/>
      <c r="AP1038" s="87"/>
      <c r="AQ1038" s="87"/>
      <c r="AR1038" s="87"/>
      <c r="AS1038" s="87"/>
      <c r="AT1038" s="87"/>
      <c r="AU1038" s="87"/>
    </row>
    <row r="1039">
      <c r="A1039" s="139"/>
      <c r="B1039" s="87"/>
      <c r="C1039" s="133"/>
      <c r="D1039" s="87"/>
      <c r="E1039" s="87"/>
      <c r="F1039" s="87"/>
      <c r="G1039" s="87"/>
      <c r="H1039" s="140"/>
      <c r="I1039" s="140"/>
      <c r="J1039" s="140"/>
      <c r="K1039" s="140"/>
      <c r="L1039" s="87"/>
      <c r="M1039" s="87"/>
      <c r="N1039" s="87"/>
      <c r="O1039" s="87"/>
      <c r="P1039" s="87"/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7"/>
      <c r="AD1039" s="87"/>
      <c r="AE1039" s="87"/>
      <c r="AF1039" s="87"/>
      <c r="AG1039" s="87"/>
      <c r="AH1039" s="87"/>
      <c r="AI1039" s="87"/>
      <c r="AJ1039" s="87"/>
      <c r="AK1039" s="87"/>
      <c r="AL1039" s="87"/>
      <c r="AM1039" s="87"/>
      <c r="AN1039" s="87"/>
      <c r="AO1039" s="87"/>
      <c r="AP1039" s="87"/>
      <c r="AQ1039" s="87"/>
      <c r="AR1039" s="87"/>
      <c r="AS1039" s="87"/>
      <c r="AT1039" s="87"/>
      <c r="AU1039" s="87"/>
    </row>
    <row r="1040">
      <c r="A1040" s="139"/>
      <c r="B1040" s="87"/>
      <c r="C1040" s="133"/>
      <c r="D1040" s="87"/>
      <c r="E1040" s="87"/>
      <c r="F1040" s="87"/>
      <c r="G1040" s="87"/>
      <c r="H1040" s="140"/>
      <c r="I1040" s="140"/>
      <c r="J1040" s="140"/>
      <c r="K1040" s="140"/>
      <c r="L1040" s="87"/>
      <c r="M1040" s="87"/>
      <c r="N1040" s="87"/>
      <c r="O1040" s="87"/>
      <c r="P1040" s="87"/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7"/>
      <c r="AD1040" s="87"/>
      <c r="AE1040" s="87"/>
      <c r="AF1040" s="87"/>
      <c r="AG1040" s="87"/>
      <c r="AH1040" s="87"/>
      <c r="AI1040" s="87"/>
      <c r="AJ1040" s="87"/>
      <c r="AK1040" s="87"/>
      <c r="AL1040" s="87"/>
      <c r="AM1040" s="87"/>
      <c r="AN1040" s="87"/>
      <c r="AO1040" s="87"/>
      <c r="AP1040" s="87"/>
      <c r="AQ1040" s="87"/>
      <c r="AR1040" s="87"/>
      <c r="AS1040" s="87"/>
      <c r="AT1040" s="87"/>
      <c r="AU1040" s="87"/>
    </row>
    <row r="1041">
      <c r="A1041" s="139"/>
      <c r="B1041" s="87"/>
      <c r="C1041" s="133"/>
      <c r="D1041" s="87"/>
      <c r="E1041" s="87"/>
      <c r="F1041" s="87"/>
      <c r="G1041" s="87"/>
      <c r="H1041" s="140"/>
      <c r="I1041" s="140"/>
      <c r="J1041" s="140"/>
      <c r="K1041" s="140"/>
      <c r="L1041" s="87"/>
      <c r="M1041" s="87"/>
      <c r="N1041" s="87"/>
      <c r="O1041" s="87"/>
      <c r="P1041" s="87"/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7"/>
      <c r="AD1041" s="87"/>
      <c r="AE1041" s="87"/>
      <c r="AF1041" s="87"/>
      <c r="AG1041" s="87"/>
      <c r="AH1041" s="87"/>
      <c r="AI1041" s="87"/>
      <c r="AJ1041" s="87"/>
      <c r="AK1041" s="87"/>
      <c r="AL1041" s="87"/>
      <c r="AM1041" s="87"/>
      <c r="AN1041" s="87"/>
      <c r="AO1041" s="87"/>
      <c r="AP1041" s="87"/>
      <c r="AQ1041" s="87"/>
      <c r="AR1041" s="87"/>
      <c r="AS1041" s="87"/>
      <c r="AT1041" s="87"/>
      <c r="AU1041" s="87"/>
    </row>
    <row r="1042">
      <c r="A1042" s="139"/>
      <c r="B1042" s="87"/>
      <c r="C1042" s="133"/>
      <c r="D1042" s="87"/>
      <c r="E1042" s="87"/>
      <c r="F1042" s="87"/>
      <c r="G1042" s="87"/>
      <c r="H1042" s="140"/>
      <c r="I1042" s="140"/>
      <c r="J1042" s="140"/>
      <c r="K1042" s="140"/>
      <c r="L1042" s="87"/>
      <c r="M1042" s="87"/>
      <c r="N1042" s="87"/>
      <c r="O1042" s="87"/>
      <c r="P1042" s="87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7"/>
      <c r="AD1042" s="87"/>
      <c r="AE1042" s="87"/>
      <c r="AF1042" s="87"/>
      <c r="AG1042" s="87"/>
      <c r="AH1042" s="87"/>
      <c r="AI1042" s="87"/>
      <c r="AJ1042" s="87"/>
      <c r="AK1042" s="87"/>
      <c r="AL1042" s="87"/>
      <c r="AM1042" s="87"/>
      <c r="AN1042" s="87"/>
      <c r="AO1042" s="87"/>
      <c r="AP1042" s="87"/>
      <c r="AQ1042" s="87"/>
      <c r="AR1042" s="87"/>
      <c r="AS1042" s="87"/>
      <c r="AT1042" s="87"/>
      <c r="AU1042" s="87"/>
    </row>
    <row r="1043">
      <c r="A1043" s="139"/>
      <c r="B1043" s="87"/>
      <c r="C1043" s="133"/>
      <c r="D1043" s="87"/>
      <c r="E1043" s="87"/>
      <c r="F1043" s="87"/>
      <c r="G1043" s="87"/>
      <c r="H1043" s="140"/>
      <c r="I1043" s="140"/>
      <c r="J1043" s="140"/>
      <c r="K1043" s="140"/>
      <c r="L1043" s="87"/>
      <c r="M1043" s="87"/>
      <c r="N1043" s="87"/>
      <c r="O1043" s="87"/>
      <c r="P1043" s="87"/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7"/>
      <c r="AD1043" s="87"/>
      <c r="AE1043" s="87"/>
      <c r="AF1043" s="87"/>
      <c r="AG1043" s="87"/>
      <c r="AH1043" s="87"/>
      <c r="AI1043" s="87"/>
      <c r="AJ1043" s="87"/>
      <c r="AK1043" s="87"/>
      <c r="AL1043" s="87"/>
      <c r="AM1043" s="87"/>
      <c r="AN1043" s="87"/>
      <c r="AO1043" s="87"/>
      <c r="AP1043" s="87"/>
      <c r="AQ1043" s="87"/>
      <c r="AR1043" s="87"/>
      <c r="AS1043" s="87"/>
      <c r="AT1043" s="87"/>
      <c r="AU1043" s="87"/>
    </row>
    <row r="1044">
      <c r="A1044" s="139"/>
      <c r="B1044" s="87"/>
      <c r="C1044" s="133"/>
      <c r="D1044" s="87"/>
      <c r="E1044" s="87"/>
      <c r="F1044" s="87"/>
      <c r="G1044" s="87"/>
      <c r="H1044" s="140"/>
      <c r="I1044" s="140"/>
      <c r="J1044" s="140"/>
      <c r="K1044" s="140"/>
      <c r="L1044" s="87"/>
      <c r="M1044" s="87"/>
      <c r="N1044" s="87"/>
      <c r="O1044" s="87"/>
      <c r="P1044" s="87"/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7"/>
      <c r="AD1044" s="87"/>
      <c r="AE1044" s="87"/>
      <c r="AF1044" s="87"/>
      <c r="AG1044" s="87"/>
      <c r="AH1044" s="87"/>
      <c r="AI1044" s="87"/>
      <c r="AJ1044" s="87"/>
      <c r="AK1044" s="87"/>
      <c r="AL1044" s="87"/>
      <c r="AM1044" s="87"/>
      <c r="AN1044" s="87"/>
      <c r="AO1044" s="87"/>
      <c r="AP1044" s="87"/>
      <c r="AQ1044" s="87"/>
      <c r="AR1044" s="87"/>
      <c r="AS1044" s="87"/>
      <c r="AT1044" s="87"/>
      <c r="AU1044" s="87"/>
    </row>
    <row r="1045">
      <c r="A1045" s="139"/>
      <c r="B1045" s="87"/>
      <c r="C1045" s="133"/>
      <c r="D1045" s="87"/>
      <c r="E1045" s="87"/>
      <c r="F1045" s="87"/>
      <c r="G1045" s="87"/>
      <c r="H1045" s="140"/>
      <c r="I1045" s="140"/>
      <c r="J1045" s="140"/>
      <c r="K1045" s="140"/>
      <c r="L1045" s="87"/>
      <c r="M1045" s="87"/>
      <c r="N1045" s="87"/>
      <c r="O1045" s="87"/>
      <c r="P1045" s="87"/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7"/>
      <c r="AD1045" s="87"/>
      <c r="AE1045" s="87"/>
      <c r="AF1045" s="87"/>
      <c r="AG1045" s="87"/>
      <c r="AH1045" s="87"/>
      <c r="AI1045" s="87"/>
      <c r="AJ1045" s="87"/>
      <c r="AK1045" s="87"/>
      <c r="AL1045" s="87"/>
      <c r="AM1045" s="87"/>
      <c r="AN1045" s="87"/>
      <c r="AO1045" s="87"/>
      <c r="AP1045" s="87"/>
      <c r="AQ1045" s="87"/>
      <c r="AR1045" s="87"/>
      <c r="AS1045" s="87"/>
      <c r="AT1045" s="87"/>
      <c r="AU1045" s="87"/>
    </row>
    <row r="1046">
      <c r="A1046" s="139"/>
      <c r="B1046" s="87"/>
      <c r="C1046" s="133"/>
      <c r="D1046" s="87"/>
      <c r="E1046" s="87"/>
      <c r="F1046" s="87"/>
      <c r="G1046" s="87"/>
      <c r="H1046" s="140"/>
      <c r="I1046" s="140"/>
      <c r="J1046" s="140"/>
      <c r="K1046" s="140"/>
      <c r="L1046" s="87"/>
      <c r="M1046" s="87"/>
      <c r="N1046" s="87"/>
      <c r="O1046" s="87"/>
      <c r="P1046" s="87"/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7"/>
      <c r="AD1046" s="87"/>
      <c r="AE1046" s="87"/>
      <c r="AF1046" s="87"/>
      <c r="AG1046" s="87"/>
      <c r="AH1046" s="87"/>
      <c r="AI1046" s="87"/>
      <c r="AJ1046" s="87"/>
      <c r="AK1046" s="87"/>
      <c r="AL1046" s="87"/>
      <c r="AM1046" s="87"/>
      <c r="AN1046" s="87"/>
      <c r="AO1046" s="87"/>
      <c r="AP1046" s="87"/>
      <c r="AQ1046" s="87"/>
      <c r="AR1046" s="87"/>
      <c r="AS1046" s="87"/>
      <c r="AT1046" s="87"/>
      <c r="AU1046" s="87"/>
    </row>
    <row r="1047">
      <c r="A1047" s="139"/>
      <c r="B1047" s="87"/>
      <c r="C1047" s="133"/>
      <c r="D1047" s="87"/>
      <c r="E1047" s="87"/>
      <c r="F1047" s="87"/>
      <c r="G1047" s="87"/>
      <c r="H1047" s="140"/>
      <c r="I1047" s="140"/>
      <c r="J1047" s="140"/>
      <c r="K1047" s="140"/>
      <c r="L1047" s="87"/>
      <c r="M1047" s="87"/>
      <c r="N1047" s="87"/>
      <c r="O1047" s="87"/>
      <c r="P1047" s="87"/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7"/>
      <c r="AD1047" s="87"/>
      <c r="AE1047" s="87"/>
      <c r="AF1047" s="87"/>
      <c r="AG1047" s="87"/>
      <c r="AH1047" s="87"/>
      <c r="AI1047" s="87"/>
      <c r="AJ1047" s="87"/>
      <c r="AK1047" s="87"/>
      <c r="AL1047" s="87"/>
      <c r="AM1047" s="87"/>
      <c r="AN1047" s="87"/>
      <c r="AO1047" s="87"/>
      <c r="AP1047" s="87"/>
      <c r="AQ1047" s="87"/>
      <c r="AR1047" s="87"/>
      <c r="AS1047" s="87"/>
      <c r="AT1047" s="87"/>
      <c r="AU1047" s="87"/>
    </row>
    <row r="1048">
      <c r="A1048" s="139"/>
      <c r="B1048" s="87"/>
      <c r="C1048" s="133"/>
      <c r="D1048" s="87"/>
      <c r="E1048" s="87"/>
      <c r="F1048" s="87"/>
      <c r="G1048" s="87"/>
      <c r="H1048" s="140"/>
      <c r="I1048" s="140"/>
      <c r="J1048" s="140"/>
      <c r="K1048" s="140"/>
      <c r="L1048" s="87"/>
      <c r="M1048" s="87"/>
      <c r="N1048" s="87"/>
      <c r="O1048" s="87"/>
      <c r="P1048" s="87"/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7"/>
      <c r="AD1048" s="87"/>
      <c r="AE1048" s="87"/>
      <c r="AF1048" s="87"/>
      <c r="AG1048" s="87"/>
      <c r="AH1048" s="87"/>
      <c r="AI1048" s="87"/>
      <c r="AJ1048" s="87"/>
      <c r="AK1048" s="87"/>
      <c r="AL1048" s="87"/>
      <c r="AM1048" s="87"/>
      <c r="AN1048" s="87"/>
      <c r="AO1048" s="87"/>
      <c r="AP1048" s="87"/>
      <c r="AQ1048" s="87"/>
      <c r="AR1048" s="87"/>
      <c r="AS1048" s="87"/>
      <c r="AT1048" s="87"/>
      <c r="AU1048" s="87"/>
    </row>
    <row r="1049">
      <c r="A1049" s="139"/>
      <c r="B1049" s="87"/>
      <c r="C1049" s="133"/>
      <c r="D1049" s="87"/>
      <c r="E1049" s="87"/>
      <c r="F1049" s="87"/>
      <c r="G1049" s="87"/>
      <c r="H1049" s="140"/>
      <c r="I1049" s="140"/>
      <c r="J1049" s="140"/>
      <c r="K1049" s="140"/>
      <c r="L1049" s="87"/>
      <c r="M1049" s="87"/>
      <c r="N1049" s="87"/>
      <c r="O1049" s="87"/>
      <c r="P1049" s="87"/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7"/>
      <c r="AD1049" s="87"/>
      <c r="AE1049" s="87"/>
      <c r="AF1049" s="87"/>
      <c r="AG1049" s="87"/>
      <c r="AH1049" s="87"/>
      <c r="AI1049" s="87"/>
      <c r="AJ1049" s="87"/>
      <c r="AK1049" s="87"/>
      <c r="AL1049" s="87"/>
      <c r="AM1049" s="87"/>
      <c r="AN1049" s="87"/>
      <c r="AO1049" s="87"/>
      <c r="AP1049" s="87"/>
      <c r="AQ1049" s="87"/>
      <c r="AR1049" s="87"/>
      <c r="AS1049" s="87"/>
      <c r="AT1049" s="87"/>
      <c r="AU1049" s="87"/>
    </row>
    <row r="1050">
      <c r="A1050" s="139"/>
      <c r="B1050" s="87"/>
      <c r="C1050" s="133"/>
      <c r="D1050" s="87"/>
      <c r="E1050" s="87"/>
      <c r="F1050" s="87"/>
      <c r="G1050" s="87"/>
      <c r="H1050" s="140"/>
      <c r="I1050" s="140"/>
      <c r="J1050" s="140"/>
      <c r="K1050" s="140"/>
      <c r="L1050" s="87"/>
      <c r="M1050" s="87"/>
      <c r="N1050" s="87"/>
      <c r="O1050" s="87"/>
      <c r="P1050" s="87"/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7"/>
      <c r="AD1050" s="87"/>
      <c r="AE1050" s="87"/>
      <c r="AF1050" s="87"/>
      <c r="AG1050" s="87"/>
      <c r="AH1050" s="87"/>
      <c r="AI1050" s="87"/>
      <c r="AJ1050" s="87"/>
      <c r="AK1050" s="87"/>
      <c r="AL1050" s="87"/>
      <c r="AM1050" s="87"/>
      <c r="AN1050" s="87"/>
      <c r="AO1050" s="87"/>
      <c r="AP1050" s="87"/>
      <c r="AQ1050" s="87"/>
      <c r="AR1050" s="87"/>
      <c r="AS1050" s="87"/>
      <c r="AT1050" s="87"/>
      <c r="AU1050" s="87"/>
    </row>
    <row r="1051">
      <c r="A1051" s="139"/>
      <c r="B1051" s="87"/>
      <c r="C1051" s="133"/>
      <c r="D1051" s="87"/>
      <c r="E1051" s="87"/>
      <c r="F1051" s="87"/>
      <c r="G1051" s="87"/>
      <c r="H1051" s="140"/>
      <c r="I1051" s="140"/>
      <c r="J1051" s="140"/>
      <c r="K1051" s="140"/>
      <c r="L1051" s="87"/>
      <c r="M1051" s="87"/>
      <c r="N1051" s="87"/>
      <c r="O1051" s="87"/>
      <c r="P1051" s="87"/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7"/>
      <c r="AD1051" s="87"/>
      <c r="AE1051" s="87"/>
      <c r="AF1051" s="87"/>
      <c r="AG1051" s="87"/>
      <c r="AH1051" s="87"/>
      <c r="AI1051" s="87"/>
      <c r="AJ1051" s="87"/>
      <c r="AK1051" s="87"/>
      <c r="AL1051" s="87"/>
      <c r="AM1051" s="87"/>
      <c r="AN1051" s="87"/>
      <c r="AO1051" s="87"/>
      <c r="AP1051" s="87"/>
      <c r="AQ1051" s="87"/>
      <c r="AR1051" s="87"/>
      <c r="AS1051" s="87"/>
      <c r="AT1051" s="87"/>
      <c r="AU1051" s="87"/>
    </row>
    <row r="1052">
      <c r="A1052" s="139"/>
      <c r="B1052" s="87"/>
      <c r="C1052" s="133"/>
      <c r="D1052" s="87"/>
      <c r="E1052" s="87"/>
      <c r="F1052" s="87"/>
      <c r="G1052" s="87"/>
      <c r="H1052" s="140"/>
      <c r="I1052" s="140"/>
      <c r="J1052" s="140"/>
      <c r="K1052" s="140"/>
      <c r="L1052" s="87"/>
      <c r="M1052" s="87"/>
      <c r="N1052" s="87"/>
      <c r="O1052" s="87"/>
      <c r="P1052" s="87"/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7"/>
      <c r="AD1052" s="87"/>
      <c r="AE1052" s="87"/>
      <c r="AF1052" s="87"/>
      <c r="AG1052" s="87"/>
      <c r="AH1052" s="87"/>
      <c r="AI1052" s="87"/>
      <c r="AJ1052" s="87"/>
      <c r="AK1052" s="87"/>
      <c r="AL1052" s="87"/>
      <c r="AM1052" s="87"/>
      <c r="AN1052" s="87"/>
      <c r="AO1052" s="87"/>
      <c r="AP1052" s="87"/>
      <c r="AQ1052" s="87"/>
      <c r="AR1052" s="87"/>
      <c r="AS1052" s="87"/>
      <c r="AT1052" s="87"/>
      <c r="AU1052" s="87"/>
    </row>
  </sheetData>
  <mergeCells count="2">
    <mergeCell ref="A1:B1"/>
    <mergeCell ref="D1:AQ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141" t="s">
        <v>0</v>
      </c>
      <c r="B1" s="68"/>
      <c r="C1" s="142"/>
      <c r="D1" s="143" t="s">
        <v>179</v>
      </c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6"/>
    </row>
    <row r="2">
      <c r="A2" s="147" t="s">
        <v>1</v>
      </c>
      <c r="B2" s="148" t="s">
        <v>2</v>
      </c>
      <c r="C2" s="149"/>
      <c r="D2" s="150" t="s">
        <v>180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>
      <c r="A3" s="147">
        <v>1.0</v>
      </c>
      <c r="B3" s="151" t="s">
        <v>4</v>
      </c>
      <c r="C3" s="149"/>
      <c r="D3" s="152" t="s">
        <v>181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>
      <c r="A4" s="153" t="s">
        <v>182</v>
      </c>
      <c r="B4" s="154" t="s">
        <v>5</v>
      </c>
      <c r="C4" s="149"/>
      <c r="D4" s="155" t="s">
        <v>183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>
      <c r="A5" s="156"/>
      <c r="B5" s="157"/>
      <c r="C5" s="156"/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>
      <c r="A6" s="159" t="s">
        <v>1</v>
      </c>
      <c r="B6" s="160" t="s">
        <v>2</v>
      </c>
      <c r="C6" s="156"/>
      <c r="D6" s="161" t="s">
        <v>180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>
      <c r="A7" s="159">
        <v>3.0</v>
      </c>
      <c r="B7" s="160" t="s">
        <v>7</v>
      </c>
      <c r="C7" s="156"/>
      <c r="D7" s="162" t="s">
        <v>184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>
      <c r="A8" s="153" t="s">
        <v>185</v>
      </c>
      <c r="B8" s="154" t="s">
        <v>8</v>
      </c>
      <c r="C8" s="156"/>
      <c r="D8" s="163" t="s">
        <v>186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9">
      <c r="A9" s="156"/>
      <c r="B9" s="157"/>
      <c r="C9" s="156"/>
      <c r="D9" s="156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</row>
    <row r="10">
      <c r="A10" s="159" t="s">
        <v>1</v>
      </c>
      <c r="B10" s="160" t="s">
        <v>2</v>
      </c>
      <c r="C10" s="156"/>
      <c r="D10" s="164" t="s">
        <v>180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>
      <c r="A11" s="159">
        <v>5.0</v>
      </c>
      <c r="B11" s="165" t="s">
        <v>10</v>
      </c>
      <c r="C11" s="156"/>
      <c r="D11" s="152" t="s">
        <v>187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>
      <c r="A12" s="153" t="s">
        <v>188</v>
      </c>
      <c r="B12" s="154" t="s">
        <v>11</v>
      </c>
      <c r="C12" s="156"/>
      <c r="D12" s="166" t="s">
        <v>189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>
      <c r="A13" s="156"/>
      <c r="B13" s="157"/>
      <c r="C13" s="156"/>
      <c r="D13" s="16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</row>
    <row r="14">
      <c r="A14" s="159" t="s">
        <v>1</v>
      </c>
      <c r="B14" s="160" t="s">
        <v>2</v>
      </c>
      <c r="C14" s="156"/>
      <c r="D14" s="150" t="s">
        <v>180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5">
      <c r="A15" s="159">
        <v>7.0</v>
      </c>
      <c r="B15" s="168" t="s">
        <v>13</v>
      </c>
      <c r="C15" s="156"/>
      <c r="D15" s="152" t="s">
        <v>190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</row>
    <row r="16">
      <c r="A16" s="153" t="s">
        <v>182</v>
      </c>
      <c r="B16" s="154" t="s">
        <v>14</v>
      </c>
      <c r="C16" s="156"/>
      <c r="D16" s="155" t="s">
        <v>191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</row>
    <row r="17">
      <c r="A17" s="156"/>
      <c r="B17" s="157"/>
      <c r="C17" s="156"/>
      <c r="D17" s="149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</row>
    <row r="18">
      <c r="A18" s="159" t="s">
        <v>1</v>
      </c>
      <c r="B18" s="160" t="s">
        <v>2</v>
      </c>
      <c r="C18" s="156"/>
      <c r="D18" s="150" t="s">
        <v>180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</row>
    <row r="19">
      <c r="A19" s="159">
        <v>9.0</v>
      </c>
      <c r="B19" s="169" t="s">
        <v>16</v>
      </c>
      <c r="C19" s="156"/>
      <c r="D19" s="170" t="s">
        <v>192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>
      <c r="A20" s="153" t="s">
        <v>185</v>
      </c>
      <c r="B20" s="154" t="s">
        <v>17</v>
      </c>
      <c r="C20" s="156"/>
      <c r="D20" s="166" t="s">
        <v>193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>
      <c r="A21" s="156"/>
      <c r="B21" s="157"/>
      <c r="C21" s="156"/>
      <c r="D21" s="149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</row>
    <row r="22">
      <c r="A22" s="159" t="s">
        <v>1</v>
      </c>
      <c r="B22" s="160" t="s">
        <v>2</v>
      </c>
      <c r="C22" s="156"/>
      <c r="D22" s="164" t="s">
        <v>180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</row>
    <row r="23">
      <c r="A23" s="159">
        <v>11.0</v>
      </c>
      <c r="B23" s="165" t="s">
        <v>19</v>
      </c>
      <c r="C23" s="156"/>
      <c r="D23" s="152" t="s">
        <v>194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>
      <c r="A24" s="153" t="s">
        <v>188</v>
      </c>
      <c r="B24" s="154" t="s">
        <v>20</v>
      </c>
      <c r="C24" s="156"/>
      <c r="D24" s="166" t="s">
        <v>195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>
      <c r="A25" s="156"/>
      <c r="B25" s="157"/>
      <c r="C25" s="156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</row>
    <row r="26">
      <c r="A26" s="159" t="s">
        <v>21</v>
      </c>
      <c r="B26" s="160" t="s">
        <v>22</v>
      </c>
      <c r="C26" s="156"/>
      <c r="D26" s="150" t="s">
        <v>196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</row>
    <row r="27">
      <c r="A27" s="159">
        <v>2.0</v>
      </c>
      <c r="B27" s="165" t="s">
        <v>24</v>
      </c>
      <c r="C27" s="156"/>
      <c r="D27" s="152" t="s">
        <v>197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</row>
    <row r="28">
      <c r="A28" s="153" t="s">
        <v>182</v>
      </c>
      <c r="B28" s="154" t="s">
        <v>11</v>
      </c>
      <c r="C28" s="156"/>
      <c r="D28" s="155" t="s">
        <v>198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>
      <c r="A29" s="156"/>
      <c r="B29" s="157"/>
      <c r="C29" s="156"/>
      <c r="D29" s="156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</row>
    <row r="30">
      <c r="A30" s="159" t="s">
        <v>21</v>
      </c>
      <c r="B30" s="160" t="s">
        <v>22</v>
      </c>
      <c r="C30" s="156"/>
      <c r="D30" s="150" t="s">
        <v>196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</row>
    <row r="31">
      <c r="A31" s="159">
        <v>4.0</v>
      </c>
      <c r="B31" s="160" t="s">
        <v>26</v>
      </c>
      <c r="C31" s="156"/>
      <c r="D31" s="170" t="s">
        <v>199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</row>
    <row r="32">
      <c r="A32" s="153" t="s">
        <v>185</v>
      </c>
      <c r="B32" s="154" t="s">
        <v>8</v>
      </c>
      <c r="C32" s="156"/>
      <c r="D32" s="166" t="s">
        <v>200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>
      <c r="A33" s="156"/>
      <c r="B33" s="157"/>
      <c r="C33" s="156"/>
      <c r="D33" s="156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</row>
    <row r="34">
      <c r="A34" s="159" t="s">
        <v>21</v>
      </c>
      <c r="B34" s="160" t="s">
        <v>22</v>
      </c>
      <c r="C34" s="156"/>
      <c r="D34" s="164" t="s">
        <v>196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</row>
    <row r="35">
      <c r="A35" s="159">
        <v>6.0</v>
      </c>
      <c r="B35" s="168" t="s">
        <v>28</v>
      </c>
      <c r="C35" s="156"/>
      <c r="D35" s="152" t="s">
        <v>201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>
      <c r="A36" s="153" t="s">
        <v>188</v>
      </c>
      <c r="B36" s="154" t="s">
        <v>5</v>
      </c>
      <c r="C36" s="156"/>
      <c r="D36" s="166" t="s">
        <v>202</v>
      </c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>
      <c r="A37" s="156"/>
      <c r="B37" s="157"/>
      <c r="C37" s="156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</row>
    <row r="38">
      <c r="A38" s="159" t="s">
        <v>21</v>
      </c>
      <c r="B38" s="160" t="s">
        <v>22</v>
      </c>
      <c r="C38" s="156"/>
      <c r="D38" s="150" t="s">
        <v>196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>
      <c r="A39" s="159">
        <v>8.0</v>
      </c>
      <c r="B39" s="165" t="s">
        <v>30</v>
      </c>
      <c r="C39" s="156"/>
      <c r="D39" s="152" t="s">
        <v>203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  <row r="40">
      <c r="A40" s="153" t="s">
        <v>182</v>
      </c>
      <c r="B40" s="154" t="s">
        <v>20</v>
      </c>
      <c r="C40" s="156"/>
      <c r="D40" s="155" t="s">
        <v>204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>
      <c r="A41" s="156"/>
      <c r="B41" s="157"/>
      <c r="C41" s="156"/>
      <c r="D41" s="156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</row>
    <row r="42">
      <c r="A42" s="159" t="s">
        <v>21</v>
      </c>
      <c r="B42" s="160" t="s">
        <v>22</v>
      </c>
      <c r="C42" s="156"/>
      <c r="D42" s="150" t="s">
        <v>196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>
      <c r="A43" s="159">
        <v>10.0</v>
      </c>
      <c r="B43" s="171" t="s">
        <v>32</v>
      </c>
      <c r="C43" s="156"/>
      <c r="D43" s="170" t="s">
        <v>205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>
      <c r="A44" s="172" t="s">
        <v>185</v>
      </c>
      <c r="B44" s="173" t="s">
        <v>17</v>
      </c>
      <c r="C44" s="156"/>
      <c r="D44" s="166" t="s">
        <v>206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>
      <c r="A45" s="156"/>
      <c r="B45" s="157"/>
      <c r="C45" s="156"/>
      <c r="D45" s="156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</row>
    <row r="46">
      <c r="A46" s="159" t="s">
        <v>21</v>
      </c>
      <c r="B46" s="160" t="s">
        <v>22</v>
      </c>
      <c r="C46" s="156"/>
      <c r="D46" s="164" t="s">
        <v>196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>
      <c r="A47" s="159">
        <v>12.0</v>
      </c>
      <c r="B47" s="174" t="s">
        <v>34</v>
      </c>
      <c r="C47" s="156"/>
      <c r="D47" s="152" t="s">
        <v>207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>
      <c r="A48" s="153" t="s">
        <v>188</v>
      </c>
      <c r="B48" s="154" t="s">
        <v>14</v>
      </c>
      <c r="C48" s="156"/>
      <c r="D48" s="166" t="s">
        <v>208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>
      <c r="A49" s="156"/>
      <c r="B49" s="157"/>
      <c r="C49" s="156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</row>
    <row r="50">
      <c r="A50" s="159" t="s">
        <v>35</v>
      </c>
      <c r="B50" s="175" t="s">
        <v>36</v>
      </c>
      <c r="C50" s="156"/>
      <c r="D50" s="161" t="s">
        <v>209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>
      <c r="A51" s="159">
        <v>1.0</v>
      </c>
      <c r="B51" s="174" t="s">
        <v>4</v>
      </c>
      <c r="C51" s="156"/>
      <c r="D51" s="176" t="s">
        <v>181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>
      <c r="A52" s="153" t="s">
        <v>185</v>
      </c>
      <c r="B52" s="154" t="s">
        <v>38</v>
      </c>
      <c r="C52" s="156"/>
      <c r="D52" s="177" t="s">
        <v>210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>
      <c r="A53" s="156"/>
      <c r="B53" s="157"/>
      <c r="C53" s="156"/>
      <c r="D53" s="156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</row>
    <row r="54">
      <c r="A54" s="159" t="s">
        <v>35</v>
      </c>
      <c r="B54" s="175" t="s">
        <v>36</v>
      </c>
      <c r="C54" s="156"/>
      <c r="D54" s="161" t="s">
        <v>209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>
      <c r="A55" s="159">
        <v>3.0</v>
      </c>
      <c r="B55" s="160" t="s">
        <v>7</v>
      </c>
      <c r="C55" s="156"/>
      <c r="D55" s="162" t="s">
        <v>184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>
      <c r="A56" s="153" t="s">
        <v>188</v>
      </c>
      <c r="B56" s="154" t="s">
        <v>211</v>
      </c>
      <c r="C56" s="156"/>
      <c r="D56" s="163" t="s">
        <v>212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>
      <c r="A57" s="156"/>
      <c r="B57" s="157"/>
      <c r="C57" s="156"/>
      <c r="D57" s="156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</row>
    <row r="58">
      <c r="A58" s="159" t="s">
        <v>35</v>
      </c>
      <c r="B58" s="175" t="s">
        <v>36</v>
      </c>
      <c r="C58" s="156"/>
      <c r="D58" s="164" t="s">
        <v>209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>
      <c r="A59" s="159">
        <v>5.0</v>
      </c>
      <c r="B59" s="178" t="s">
        <v>10</v>
      </c>
      <c r="C59" s="156"/>
      <c r="D59" s="152" t="s">
        <v>187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>
      <c r="A60" s="172" t="s">
        <v>213</v>
      </c>
      <c r="B60" s="173" t="s">
        <v>42</v>
      </c>
      <c r="C60" s="156"/>
      <c r="D60" s="166" t="s">
        <v>214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>
      <c r="A61" s="156"/>
      <c r="B61" s="157"/>
      <c r="C61" s="156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</row>
    <row r="62">
      <c r="A62" s="159" t="s">
        <v>35</v>
      </c>
      <c r="B62" s="175" t="s">
        <v>36</v>
      </c>
      <c r="C62" s="156"/>
      <c r="D62" s="150" t="s">
        <v>209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>
      <c r="A63" s="159">
        <v>7.0</v>
      </c>
      <c r="B63" s="175" t="s">
        <v>13</v>
      </c>
      <c r="C63" s="156"/>
      <c r="D63" s="152" t="s">
        <v>190</v>
      </c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>
      <c r="A64" s="153" t="s">
        <v>185</v>
      </c>
      <c r="B64" s="154" t="s">
        <v>44</v>
      </c>
      <c r="C64" s="156"/>
      <c r="D64" s="155" t="s">
        <v>215</v>
      </c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>
      <c r="A65" s="156"/>
      <c r="B65" s="157"/>
      <c r="C65" s="156"/>
      <c r="D65" s="156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</row>
    <row r="66">
      <c r="A66" s="159" t="s">
        <v>35</v>
      </c>
      <c r="B66" s="175" t="s">
        <v>36</v>
      </c>
      <c r="C66" s="156"/>
      <c r="D66" s="150" t="s">
        <v>209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>
      <c r="A67" s="159">
        <v>9.0</v>
      </c>
      <c r="B67" s="171" t="s">
        <v>16</v>
      </c>
      <c r="C67" s="156"/>
      <c r="D67" s="170" t="s">
        <v>192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>
      <c r="A68" s="153" t="s">
        <v>188</v>
      </c>
      <c r="B68" s="154" t="s">
        <v>46</v>
      </c>
      <c r="C68" s="156"/>
      <c r="D68" s="166" t="s">
        <v>216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>
      <c r="A69" s="156"/>
      <c r="B69" s="157"/>
      <c r="C69" s="156"/>
      <c r="D69" s="156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</row>
    <row r="70">
      <c r="A70" s="159" t="s">
        <v>35</v>
      </c>
      <c r="B70" s="175" t="s">
        <v>36</v>
      </c>
      <c r="C70" s="156"/>
      <c r="D70" s="179" t="s">
        <v>209</v>
      </c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>
      <c r="A71" s="159">
        <v>11.0</v>
      </c>
      <c r="B71" s="178" t="s">
        <v>19</v>
      </c>
      <c r="C71" s="156"/>
      <c r="D71" s="176" t="s">
        <v>194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>
      <c r="A72" s="153" t="s">
        <v>213</v>
      </c>
      <c r="B72" s="154" t="s">
        <v>48</v>
      </c>
      <c r="C72" s="156"/>
      <c r="D72" s="163" t="s">
        <v>217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>
      <c r="A73" s="156"/>
      <c r="B73" s="157"/>
      <c r="C73" s="156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</row>
    <row r="74">
      <c r="A74" s="159" t="s">
        <v>49</v>
      </c>
      <c r="B74" s="175" t="s">
        <v>50</v>
      </c>
      <c r="C74" s="156"/>
      <c r="D74" s="161" t="s">
        <v>218</v>
      </c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>
      <c r="A75" s="159">
        <v>2.0</v>
      </c>
      <c r="B75" s="178" t="s">
        <v>24</v>
      </c>
      <c r="C75" s="156"/>
      <c r="D75" s="176" t="s">
        <v>197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>
      <c r="A76" s="153" t="s">
        <v>185</v>
      </c>
      <c r="B76" s="154" t="s">
        <v>48</v>
      </c>
      <c r="C76" s="156"/>
      <c r="D76" s="177" t="s">
        <v>219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>
      <c r="A77" s="156"/>
      <c r="B77" s="157"/>
      <c r="C77" s="156"/>
      <c r="D77" s="156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</row>
    <row r="78">
      <c r="A78" s="159" t="s">
        <v>49</v>
      </c>
      <c r="B78" s="175" t="s">
        <v>50</v>
      </c>
      <c r="C78" s="156"/>
      <c r="D78" s="150" t="s">
        <v>218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>
      <c r="A79" s="159">
        <v>4.0</v>
      </c>
      <c r="B79" s="160" t="s">
        <v>26</v>
      </c>
      <c r="C79" s="156"/>
      <c r="D79" s="170" t="s">
        <v>199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>
      <c r="A80" s="153" t="s">
        <v>188</v>
      </c>
      <c r="B80" s="154" t="s">
        <v>46</v>
      </c>
      <c r="C80" s="156"/>
      <c r="D80" s="166" t="s">
        <v>220</v>
      </c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>
      <c r="A81" s="156"/>
      <c r="B81" s="157"/>
      <c r="C81" s="156"/>
      <c r="D81" s="156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</row>
    <row r="82">
      <c r="A82" s="159" t="s">
        <v>49</v>
      </c>
      <c r="B82" s="175" t="s">
        <v>50</v>
      </c>
      <c r="C82" s="156"/>
      <c r="D82" s="164" t="s">
        <v>218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>
      <c r="A83" s="159">
        <v>6.0</v>
      </c>
      <c r="B83" s="175" t="s">
        <v>28</v>
      </c>
      <c r="C83" s="156"/>
      <c r="D83" s="152" t="s">
        <v>201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>
      <c r="A84" s="153" t="s">
        <v>213</v>
      </c>
      <c r="B84" s="154" t="s">
        <v>44</v>
      </c>
      <c r="C84" s="156"/>
      <c r="D84" s="166" t="s">
        <v>221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>
      <c r="A85" s="156"/>
      <c r="B85" s="157"/>
      <c r="C85" s="156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</row>
    <row r="86">
      <c r="A86" s="159" t="s">
        <v>49</v>
      </c>
      <c r="B86" s="175" t="s">
        <v>50</v>
      </c>
      <c r="C86" s="156"/>
      <c r="D86" s="161" t="s">
        <v>218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>
      <c r="A87" s="159">
        <v>8.0</v>
      </c>
      <c r="B87" s="178" t="s">
        <v>30</v>
      </c>
      <c r="C87" s="156"/>
      <c r="D87" s="176" t="s">
        <v>203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>
      <c r="A88" s="153" t="s">
        <v>185</v>
      </c>
      <c r="B88" s="154" t="s">
        <v>42</v>
      </c>
      <c r="C88" s="156"/>
      <c r="D88" s="155" t="s">
        <v>222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>
      <c r="A89" s="156"/>
      <c r="B89" s="157"/>
      <c r="C89" s="156"/>
      <c r="D89" s="156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</row>
    <row r="90">
      <c r="A90" s="159" t="s">
        <v>49</v>
      </c>
      <c r="B90" s="175" t="s">
        <v>50</v>
      </c>
      <c r="C90" s="156"/>
      <c r="D90" s="161" t="s">
        <v>218</v>
      </c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>
      <c r="A91" s="159">
        <v>10.0</v>
      </c>
      <c r="B91" s="171" t="s">
        <v>32</v>
      </c>
      <c r="C91" s="156"/>
      <c r="D91" s="162" t="s">
        <v>205</v>
      </c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>
      <c r="A92" s="153" t="s">
        <v>188</v>
      </c>
      <c r="B92" s="154" t="s">
        <v>211</v>
      </c>
      <c r="C92" s="156"/>
      <c r="D92" s="163" t="s">
        <v>223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>
      <c r="A93" s="156"/>
      <c r="B93" s="157"/>
      <c r="C93" s="156"/>
      <c r="D93" s="156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</row>
    <row r="94">
      <c r="A94" s="159" t="s">
        <v>49</v>
      </c>
      <c r="B94" s="175" t="s">
        <v>50</v>
      </c>
      <c r="C94" s="156"/>
      <c r="D94" s="179" t="s">
        <v>218</v>
      </c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>
      <c r="A95" s="159">
        <v>12.0</v>
      </c>
      <c r="B95" s="174" t="s">
        <v>34</v>
      </c>
      <c r="C95" s="156"/>
      <c r="D95" s="176" t="s">
        <v>207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>
      <c r="A96" s="153" t="s">
        <v>213</v>
      </c>
      <c r="B96" s="154" t="s">
        <v>38</v>
      </c>
      <c r="C96" s="156"/>
      <c r="D96" s="163" t="s">
        <v>224</v>
      </c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>
      <c r="A97" s="156"/>
      <c r="B97" s="157"/>
      <c r="C97" s="156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</row>
    <row r="98">
      <c r="A98" s="159" t="s">
        <v>57</v>
      </c>
      <c r="B98" s="178" t="s">
        <v>58</v>
      </c>
      <c r="C98" s="156"/>
      <c r="D98" s="150" t="s">
        <v>225</v>
      </c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>
      <c r="A99" s="159">
        <v>1.0</v>
      </c>
      <c r="B99" s="174" t="s">
        <v>4</v>
      </c>
      <c r="C99" s="156"/>
      <c r="D99" s="152" t="s">
        <v>181</v>
      </c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>
      <c r="A100" s="153" t="s">
        <v>188</v>
      </c>
      <c r="B100" s="154" t="s">
        <v>38</v>
      </c>
      <c r="C100" s="156"/>
      <c r="D100" s="155" t="s">
        <v>226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>
      <c r="A101" s="156"/>
      <c r="B101" s="157"/>
      <c r="C101" s="156"/>
      <c r="D101" s="156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</row>
    <row r="102">
      <c r="A102" s="159" t="s">
        <v>57</v>
      </c>
      <c r="B102" s="178" t="s">
        <v>58</v>
      </c>
      <c r="C102" s="156"/>
      <c r="D102" s="150" t="s">
        <v>225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>
      <c r="A103" s="159">
        <v>3.0</v>
      </c>
      <c r="B103" s="160" t="s">
        <v>7</v>
      </c>
      <c r="C103" s="156"/>
      <c r="D103" s="170" t="s">
        <v>184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>
      <c r="A104" s="153" t="s">
        <v>213</v>
      </c>
      <c r="B104" s="154" t="s">
        <v>211</v>
      </c>
      <c r="C104" s="156"/>
      <c r="D104" s="166" t="s">
        <v>227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>
      <c r="A105" s="156"/>
      <c r="B105" s="157"/>
      <c r="C105" s="156"/>
      <c r="D105" s="156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</row>
    <row r="106">
      <c r="A106" s="159" t="s">
        <v>57</v>
      </c>
      <c r="B106" s="178" t="s">
        <v>58</v>
      </c>
      <c r="C106" s="156"/>
      <c r="D106" s="164" t="s">
        <v>225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>
      <c r="A107" s="159">
        <v>5.0</v>
      </c>
      <c r="B107" s="178" t="s">
        <v>10</v>
      </c>
      <c r="C107" s="156"/>
      <c r="D107" s="152" t="s">
        <v>187</v>
      </c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>
      <c r="A108" s="153" t="s">
        <v>228</v>
      </c>
      <c r="B108" s="154" t="s">
        <v>42</v>
      </c>
      <c r="C108" s="156"/>
      <c r="D108" s="166" t="s">
        <v>229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>
      <c r="A109" s="156"/>
      <c r="B109" s="157"/>
      <c r="C109" s="156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</row>
    <row r="110">
      <c r="A110" s="159" t="s">
        <v>57</v>
      </c>
      <c r="B110" s="178" t="s">
        <v>58</v>
      </c>
      <c r="C110" s="156"/>
      <c r="D110" s="150" t="s">
        <v>225</v>
      </c>
      <c r="E110" s="42"/>
      <c r="F110" s="42"/>
      <c r="G110" s="42"/>
      <c r="H110" s="42"/>
      <c r="I110" s="42"/>
      <c r="J110" s="39"/>
      <c r="K110" s="42"/>
      <c r="L110" s="42"/>
      <c r="M110" s="42"/>
      <c r="N110" s="42"/>
      <c r="O110" s="42"/>
    </row>
    <row r="111">
      <c r="A111" s="159">
        <v>7.0</v>
      </c>
      <c r="B111" s="175" t="s">
        <v>13</v>
      </c>
      <c r="C111" s="156"/>
      <c r="D111" s="152" t="s">
        <v>190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>
      <c r="A112" s="153" t="s">
        <v>188</v>
      </c>
      <c r="B112" s="154" t="s">
        <v>44</v>
      </c>
      <c r="C112" s="156"/>
      <c r="D112" s="155" t="s">
        <v>230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>
      <c r="A113" s="156"/>
      <c r="B113" s="157"/>
      <c r="C113" s="156"/>
      <c r="D113" s="156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</row>
    <row r="114">
      <c r="A114" s="159" t="s">
        <v>57</v>
      </c>
      <c r="B114" s="178" t="s">
        <v>58</v>
      </c>
      <c r="C114" s="156"/>
      <c r="D114" s="150" t="s">
        <v>225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>
      <c r="A115" s="159">
        <v>9.0</v>
      </c>
      <c r="B115" s="171" t="s">
        <v>16</v>
      </c>
      <c r="C115" s="156"/>
      <c r="D115" s="170" t="s">
        <v>192</v>
      </c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>
      <c r="A116" s="153" t="s">
        <v>213</v>
      </c>
      <c r="B116" s="154" t="s">
        <v>46</v>
      </c>
      <c r="C116" s="156"/>
      <c r="D116" s="166" t="s">
        <v>231</v>
      </c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>
      <c r="A117" s="156"/>
      <c r="B117" s="157"/>
      <c r="C117" s="156"/>
      <c r="D117" s="156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</row>
    <row r="118">
      <c r="A118" s="159" t="s">
        <v>57</v>
      </c>
      <c r="B118" s="178" t="s">
        <v>58</v>
      </c>
      <c r="C118" s="156"/>
      <c r="D118" s="179" t="s">
        <v>225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>
      <c r="A119" s="159">
        <v>11.0</v>
      </c>
      <c r="B119" s="178" t="s">
        <v>19</v>
      </c>
      <c r="C119" s="156"/>
      <c r="D119" s="176" t="s">
        <v>194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>
      <c r="A120" s="153" t="s">
        <v>228</v>
      </c>
      <c r="B120" s="154" t="s">
        <v>48</v>
      </c>
      <c r="C120" s="156"/>
      <c r="D120" s="163" t="s">
        <v>232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>
      <c r="A121" s="156"/>
      <c r="B121" s="157"/>
      <c r="C121" s="156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</row>
    <row r="122">
      <c r="A122" s="159" t="s">
        <v>65</v>
      </c>
      <c r="B122" s="178" t="s">
        <v>66</v>
      </c>
      <c r="C122" s="156"/>
      <c r="D122" s="150" t="s">
        <v>233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>
      <c r="A123" s="159">
        <v>2.0</v>
      </c>
      <c r="B123" s="178" t="s">
        <v>24</v>
      </c>
      <c r="C123" s="156"/>
      <c r="D123" s="152" t="s">
        <v>197</v>
      </c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>
      <c r="A124" s="153" t="s">
        <v>188</v>
      </c>
      <c r="B124" s="154" t="s">
        <v>48</v>
      </c>
      <c r="C124" s="149"/>
      <c r="D124" s="155" t="s">
        <v>234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</row>
    <row r="125">
      <c r="A125" s="156"/>
      <c r="B125" s="157"/>
      <c r="C125" s="156"/>
      <c r="D125" s="156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</row>
    <row r="126">
      <c r="A126" s="159" t="s">
        <v>65</v>
      </c>
      <c r="B126" s="178" t="s">
        <v>66</v>
      </c>
      <c r="C126" s="156"/>
      <c r="D126" s="161" t="s">
        <v>233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>
      <c r="A127" s="159">
        <v>4.0</v>
      </c>
      <c r="B127" s="180" t="s">
        <v>26</v>
      </c>
      <c r="C127" s="156"/>
      <c r="D127" s="162" t="s">
        <v>199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>
      <c r="A128" s="153" t="s">
        <v>213</v>
      </c>
      <c r="B128" s="154" t="s">
        <v>46</v>
      </c>
      <c r="C128" s="156"/>
      <c r="D128" s="163" t="s">
        <v>235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>
      <c r="A129" s="156"/>
      <c r="B129" s="157"/>
      <c r="C129" s="156"/>
      <c r="D129" s="156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</row>
    <row r="130">
      <c r="A130" s="159" t="s">
        <v>65</v>
      </c>
      <c r="B130" s="178" t="s">
        <v>66</v>
      </c>
      <c r="C130" s="156"/>
      <c r="D130" s="179" t="s">
        <v>233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>
      <c r="A131" s="159">
        <v>6.0</v>
      </c>
      <c r="B131" s="175" t="s">
        <v>28</v>
      </c>
      <c r="C131" s="156"/>
      <c r="D131" s="176" t="s">
        <v>201</v>
      </c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>
      <c r="A132" s="153" t="s">
        <v>228</v>
      </c>
      <c r="B132" s="154" t="s">
        <v>44</v>
      </c>
      <c r="C132" s="156"/>
      <c r="D132" s="163" t="s">
        <v>236</v>
      </c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>
      <c r="A133" s="156"/>
      <c r="B133" s="157"/>
      <c r="C133" s="156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</row>
    <row r="134">
      <c r="A134" s="159" t="s">
        <v>65</v>
      </c>
      <c r="B134" s="178" t="s">
        <v>66</v>
      </c>
      <c r="C134" s="156"/>
      <c r="D134" s="161" t="s">
        <v>233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>
      <c r="A135" s="159">
        <v>8.0</v>
      </c>
      <c r="B135" s="178" t="s">
        <v>30</v>
      </c>
      <c r="C135" s="156"/>
      <c r="D135" s="176" t="s">
        <v>203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>
      <c r="A136" s="153" t="s">
        <v>188</v>
      </c>
      <c r="B136" s="154" t="s">
        <v>42</v>
      </c>
      <c r="C136" s="156"/>
      <c r="D136" s="155" t="s">
        <v>237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>
      <c r="A137" s="156"/>
      <c r="B137" s="157"/>
      <c r="C137" s="156"/>
      <c r="D137" s="156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</row>
    <row r="138">
      <c r="A138" s="159" t="s">
        <v>65</v>
      </c>
      <c r="B138" s="178" t="s">
        <v>66</v>
      </c>
      <c r="C138" s="156"/>
      <c r="D138" s="150" t="s">
        <v>233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>
      <c r="A139" s="159">
        <v>10.0</v>
      </c>
      <c r="B139" s="171" t="s">
        <v>32</v>
      </c>
      <c r="C139" s="156"/>
      <c r="D139" s="170" t="s">
        <v>205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>
      <c r="A140" s="153" t="s">
        <v>213</v>
      </c>
      <c r="B140" s="154" t="s">
        <v>211</v>
      </c>
      <c r="C140" s="156"/>
      <c r="D140" s="166" t="s">
        <v>238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>
      <c r="A141" s="156"/>
      <c r="B141" s="157"/>
      <c r="C141" s="156"/>
      <c r="D141" s="156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</row>
    <row r="142">
      <c r="A142" s="159" t="s">
        <v>65</v>
      </c>
      <c r="B142" s="178" t="s">
        <v>66</v>
      </c>
      <c r="C142" s="156"/>
      <c r="D142" s="164" t="s">
        <v>233</v>
      </c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>
      <c r="A143" s="159">
        <v>12.0</v>
      </c>
      <c r="B143" s="174" t="s">
        <v>34</v>
      </c>
      <c r="C143" s="156"/>
      <c r="D143" s="152" t="s">
        <v>207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>
      <c r="A144" s="153" t="s">
        <v>228</v>
      </c>
      <c r="B144" s="154" t="s">
        <v>38</v>
      </c>
      <c r="C144" s="156"/>
      <c r="D144" s="166" t="s">
        <v>239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>
      <c r="A145" s="156"/>
      <c r="B145" s="157"/>
      <c r="C145" s="156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</row>
    <row r="146">
      <c r="A146" s="159" t="s">
        <v>73</v>
      </c>
      <c r="B146" s="171" t="s">
        <v>74</v>
      </c>
      <c r="C146" s="156"/>
      <c r="D146" s="161" t="s">
        <v>240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>
      <c r="A147" s="159">
        <v>1.0</v>
      </c>
      <c r="B147" s="174" t="s">
        <v>4</v>
      </c>
      <c r="C147" s="156"/>
      <c r="D147" s="176" t="s">
        <v>181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>
      <c r="A148" s="153" t="s">
        <v>213</v>
      </c>
      <c r="B148" s="181" t="s">
        <v>14</v>
      </c>
      <c r="C148" s="156"/>
      <c r="D148" s="177" t="s">
        <v>241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>
      <c r="A149" s="156"/>
      <c r="B149" s="157"/>
      <c r="C149" s="156"/>
      <c r="D149" s="156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</row>
    <row r="150">
      <c r="A150" s="159" t="s">
        <v>73</v>
      </c>
      <c r="B150" s="171" t="s">
        <v>74</v>
      </c>
      <c r="C150" s="156"/>
      <c r="D150" s="161" t="s">
        <v>240</v>
      </c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>
      <c r="A151" s="159">
        <v>3.0</v>
      </c>
      <c r="B151" s="160" t="s">
        <v>7</v>
      </c>
      <c r="C151" s="156"/>
      <c r="D151" s="162" t="s">
        <v>184</v>
      </c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>
      <c r="A152" s="153" t="s">
        <v>228</v>
      </c>
      <c r="B152" s="154" t="s">
        <v>17</v>
      </c>
      <c r="C152" s="156"/>
      <c r="D152" s="163" t="s">
        <v>242</v>
      </c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>
      <c r="A153" s="156"/>
      <c r="B153" s="157"/>
      <c r="C153" s="156"/>
      <c r="D153" s="156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</row>
    <row r="154">
      <c r="A154" s="159" t="s">
        <v>73</v>
      </c>
      <c r="B154" s="171" t="s">
        <v>74</v>
      </c>
      <c r="C154" s="156"/>
      <c r="D154" s="179" t="s">
        <v>240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>
      <c r="A155" s="159">
        <v>5.0</v>
      </c>
      <c r="B155" s="178" t="s">
        <v>10</v>
      </c>
      <c r="C155" s="156"/>
      <c r="D155" s="176" t="s">
        <v>187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>
      <c r="A156" s="159" t="s">
        <v>182</v>
      </c>
      <c r="B156" s="178" t="s">
        <v>20</v>
      </c>
      <c r="C156" s="156"/>
      <c r="D156" s="163" t="s">
        <v>243</v>
      </c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>
      <c r="A157" s="156"/>
      <c r="B157" s="157"/>
      <c r="C157" s="156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</row>
    <row r="158">
      <c r="A158" s="159" t="s">
        <v>73</v>
      </c>
      <c r="B158" s="171" t="s">
        <v>74</v>
      </c>
      <c r="C158" s="156"/>
      <c r="D158" s="161" t="s">
        <v>240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>
      <c r="A159" s="159">
        <v>7.0</v>
      </c>
      <c r="B159" s="175" t="s">
        <v>13</v>
      </c>
      <c r="C159" s="156"/>
      <c r="D159" s="176" t="s">
        <v>190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>
      <c r="A160" s="153" t="s">
        <v>213</v>
      </c>
      <c r="B160" s="154" t="s">
        <v>5</v>
      </c>
      <c r="C160" s="156"/>
      <c r="D160" s="177" t="s">
        <v>244</v>
      </c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>
      <c r="A161" s="156"/>
      <c r="B161" s="157"/>
      <c r="C161" s="156"/>
      <c r="D161" s="156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</row>
    <row r="162">
      <c r="A162" s="159" t="s">
        <v>73</v>
      </c>
      <c r="B162" s="171" t="s">
        <v>74</v>
      </c>
      <c r="C162" s="156"/>
      <c r="D162" s="161" t="s">
        <v>240</v>
      </c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>
      <c r="A163" s="182">
        <v>9.0</v>
      </c>
      <c r="B163" s="171" t="s">
        <v>16</v>
      </c>
      <c r="C163" s="157"/>
      <c r="D163" s="162" t="s">
        <v>192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>
      <c r="A164" s="154" t="s">
        <v>228</v>
      </c>
      <c r="B164" s="154" t="s">
        <v>8</v>
      </c>
      <c r="C164" s="157"/>
      <c r="D164" s="163" t="s">
        <v>245</v>
      </c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>
      <c r="A165" s="157"/>
      <c r="B165" s="157"/>
      <c r="C165" s="157"/>
      <c r="D165" s="156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</row>
    <row r="166">
      <c r="A166" s="182" t="s">
        <v>73</v>
      </c>
      <c r="B166" s="169" t="s">
        <v>74</v>
      </c>
      <c r="C166" s="157"/>
      <c r="D166" s="179" t="s">
        <v>240</v>
      </c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>
      <c r="A167" s="182">
        <v>11.0</v>
      </c>
      <c r="B167" s="178" t="s">
        <v>19</v>
      </c>
      <c r="C167" s="157"/>
      <c r="D167" s="162" t="s">
        <v>194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>
      <c r="A168" s="154" t="s">
        <v>182</v>
      </c>
      <c r="B168" s="154" t="s">
        <v>11</v>
      </c>
      <c r="C168" s="157"/>
      <c r="D168" s="177" t="s">
        <v>246</v>
      </c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</row>
    <row r="170">
      <c r="A170" s="182" t="s">
        <v>81</v>
      </c>
      <c r="B170" s="171" t="s">
        <v>82</v>
      </c>
      <c r="C170" s="157"/>
      <c r="D170" s="179" t="s">
        <v>247</v>
      </c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>
      <c r="A171" s="182">
        <v>2.0</v>
      </c>
      <c r="B171" s="178" t="s">
        <v>24</v>
      </c>
      <c r="C171" s="157"/>
      <c r="D171" s="162" t="s">
        <v>197</v>
      </c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>
      <c r="A172" s="154" t="s">
        <v>213</v>
      </c>
      <c r="B172" s="173" t="s">
        <v>20</v>
      </c>
      <c r="C172" s="157"/>
      <c r="D172" s="177" t="s">
        <v>248</v>
      </c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</row>
    <row r="174">
      <c r="A174" s="182" t="s">
        <v>81</v>
      </c>
      <c r="B174" s="171" t="s">
        <v>82</v>
      </c>
      <c r="C174" s="157"/>
      <c r="D174" s="179" t="s">
        <v>247</v>
      </c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>
      <c r="A175" s="182">
        <v>4.0</v>
      </c>
      <c r="B175" s="160" t="s">
        <v>26</v>
      </c>
      <c r="C175" s="157"/>
      <c r="D175" s="162" t="s">
        <v>199</v>
      </c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>
      <c r="A176" s="154" t="s">
        <v>228</v>
      </c>
      <c r="B176" s="154" t="s">
        <v>17</v>
      </c>
      <c r="C176" s="157"/>
      <c r="D176" s="177" t="s">
        <v>249</v>
      </c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</row>
    <row r="178">
      <c r="A178" s="182" t="s">
        <v>81</v>
      </c>
      <c r="B178" s="171" t="s">
        <v>82</v>
      </c>
      <c r="C178" s="157"/>
      <c r="D178" s="179" t="s">
        <v>247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>
      <c r="A179" s="182">
        <v>6.0</v>
      </c>
      <c r="B179" s="175" t="s">
        <v>28</v>
      </c>
      <c r="C179" s="157"/>
      <c r="D179" s="162" t="s">
        <v>201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>
      <c r="A180" s="154" t="s">
        <v>182</v>
      </c>
      <c r="B180" s="173" t="s">
        <v>14</v>
      </c>
      <c r="C180" s="157"/>
      <c r="D180" s="177" t="s">
        <v>250</v>
      </c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</row>
    <row r="182">
      <c r="A182" s="182" t="s">
        <v>81</v>
      </c>
      <c r="B182" s="171" t="s">
        <v>82</v>
      </c>
      <c r="C182" s="157"/>
      <c r="D182" s="179" t="s">
        <v>247</v>
      </c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>
      <c r="A183" s="182">
        <v>8.0</v>
      </c>
      <c r="B183" s="178" t="s">
        <v>30</v>
      </c>
      <c r="C183" s="157"/>
      <c r="D183" s="162" t="s">
        <v>203</v>
      </c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>
      <c r="A184" s="173" t="s">
        <v>213</v>
      </c>
      <c r="B184" s="173" t="s">
        <v>11</v>
      </c>
      <c r="C184" s="157"/>
      <c r="D184" s="177" t="s">
        <v>251</v>
      </c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</row>
    <row r="186">
      <c r="A186" s="182" t="s">
        <v>81</v>
      </c>
      <c r="B186" s="171" t="s">
        <v>82</v>
      </c>
      <c r="C186" s="157"/>
      <c r="D186" s="179" t="s">
        <v>247</v>
      </c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>
      <c r="A187" s="182">
        <v>10.0</v>
      </c>
      <c r="B187" s="171" t="s">
        <v>32</v>
      </c>
      <c r="C187" s="157"/>
      <c r="D187" s="162" t="s">
        <v>205</v>
      </c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>
      <c r="A188" s="154" t="s">
        <v>228</v>
      </c>
      <c r="B188" s="154" t="s">
        <v>8</v>
      </c>
      <c r="C188" s="157"/>
      <c r="D188" s="177" t="s">
        <v>252</v>
      </c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</row>
    <row r="190">
      <c r="A190" s="182" t="s">
        <v>81</v>
      </c>
      <c r="B190" s="171" t="s">
        <v>82</v>
      </c>
      <c r="C190" s="157"/>
      <c r="D190" s="179" t="s">
        <v>247</v>
      </c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>
      <c r="A191" s="182">
        <v>12.0</v>
      </c>
      <c r="B191" s="174" t="s">
        <v>34</v>
      </c>
      <c r="C191" s="157"/>
      <c r="D191" s="162" t="s">
        <v>207</v>
      </c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>
      <c r="A192" s="154" t="s">
        <v>182</v>
      </c>
      <c r="B192" s="154" t="s">
        <v>5</v>
      </c>
      <c r="C192" s="157"/>
      <c r="D192" s="177" t="s">
        <v>253</v>
      </c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</row>
    <row r="194">
      <c r="A194" s="182" t="s">
        <v>89</v>
      </c>
      <c r="B194" s="174" t="s">
        <v>90</v>
      </c>
      <c r="C194" s="157"/>
      <c r="D194" s="179" t="s">
        <v>254</v>
      </c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>
      <c r="A195" s="182">
        <v>1.0</v>
      </c>
      <c r="B195" s="174" t="s">
        <v>4</v>
      </c>
      <c r="C195" s="157"/>
      <c r="D195" s="162" t="s">
        <v>181</v>
      </c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>
      <c r="A196" s="154" t="s">
        <v>228</v>
      </c>
      <c r="B196" s="154" t="s">
        <v>44</v>
      </c>
      <c r="C196" s="157"/>
      <c r="D196" s="183" t="s">
        <v>255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</row>
    <row r="198">
      <c r="A198" s="182" t="s">
        <v>89</v>
      </c>
      <c r="B198" s="174" t="s">
        <v>90</v>
      </c>
      <c r="C198" s="157"/>
      <c r="D198" s="179" t="s">
        <v>254</v>
      </c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>
      <c r="A199" s="182">
        <v>3.0</v>
      </c>
      <c r="B199" s="160" t="s">
        <v>7</v>
      </c>
      <c r="C199" s="157"/>
      <c r="D199" s="162" t="s">
        <v>184</v>
      </c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>
      <c r="A200" s="154" t="s">
        <v>182</v>
      </c>
      <c r="B200" s="154" t="s">
        <v>46</v>
      </c>
      <c r="C200" s="157"/>
      <c r="D200" s="177" t="s">
        <v>256</v>
      </c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</row>
    <row r="202">
      <c r="A202" s="182" t="s">
        <v>89</v>
      </c>
      <c r="B202" s="174" t="s">
        <v>90</v>
      </c>
      <c r="C202" s="157"/>
      <c r="D202" s="179" t="s">
        <v>254</v>
      </c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>
      <c r="A203" s="182">
        <v>5.0</v>
      </c>
      <c r="B203" s="178" t="s">
        <v>10</v>
      </c>
      <c r="C203" s="157"/>
      <c r="D203" s="162" t="s">
        <v>187</v>
      </c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>
      <c r="A204" s="154" t="s">
        <v>185</v>
      </c>
      <c r="B204" s="154" t="s">
        <v>48</v>
      </c>
      <c r="C204" s="157"/>
      <c r="D204" s="177" t="s">
        <v>257</v>
      </c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>
      <c r="A205" s="157"/>
      <c r="B205" s="157"/>
      <c r="C205" s="157"/>
      <c r="D205" s="157"/>
      <c r="E205" s="157" t="s">
        <v>258</v>
      </c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</row>
    <row r="206">
      <c r="A206" s="182" t="s">
        <v>89</v>
      </c>
      <c r="B206" s="174" t="s">
        <v>90</v>
      </c>
      <c r="C206" s="157"/>
      <c r="D206" s="179" t="s">
        <v>254</v>
      </c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>
      <c r="A207" s="182">
        <v>7.0</v>
      </c>
      <c r="B207" s="175" t="s">
        <v>13</v>
      </c>
      <c r="C207" s="157"/>
      <c r="D207" s="162" t="s">
        <v>190</v>
      </c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>
      <c r="A208" s="154" t="s">
        <v>228</v>
      </c>
      <c r="B208" s="154" t="s">
        <v>38</v>
      </c>
      <c r="C208" s="157"/>
      <c r="D208" s="177" t="s">
        <v>259</v>
      </c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</row>
    <row r="210">
      <c r="A210" s="182" t="s">
        <v>89</v>
      </c>
      <c r="B210" s="174" t="s">
        <v>90</v>
      </c>
      <c r="C210" s="157"/>
      <c r="D210" s="179" t="s">
        <v>254</v>
      </c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>
      <c r="A211" s="182">
        <v>9.0</v>
      </c>
      <c r="B211" s="171" t="s">
        <v>16</v>
      </c>
      <c r="C211" s="157"/>
      <c r="D211" s="162" t="s">
        <v>192</v>
      </c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>
      <c r="A212" s="154" t="s">
        <v>182</v>
      </c>
      <c r="B212" s="154" t="s">
        <v>211</v>
      </c>
      <c r="C212" s="157"/>
      <c r="D212" s="155" t="s">
        <v>260</v>
      </c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</row>
    <row r="214">
      <c r="A214" s="182" t="s">
        <v>89</v>
      </c>
      <c r="B214" s="174" t="s">
        <v>90</v>
      </c>
      <c r="C214" s="157"/>
      <c r="D214" s="179" t="s">
        <v>254</v>
      </c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>
      <c r="A215" s="182">
        <v>11.0</v>
      </c>
      <c r="B215" s="178" t="s">
        <v>19</v>
      </c>
      <c r="C215" s="157"/>
      <c r="D215" s="162" t="s">
        <v>194</v>
      </c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>
      <c r="A216" s="154" t="s">
        <v>185</v>
      </c>
      <c r="B216" s="154" t="s">
        <v>42</v>
      </c>
      <c r="C216" s="157"/>
      <c r="D216" s="177" t="s">
        <v>261</v>
      </c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</row>
    <row r="218">
      <c r="A218" s="182" t="s">
        <v>97</v>
      </c>
      <c r="B218" s="174" t="s">
        <v>98</v>
      </c>
      <c r="C218" s="157"/>
      <c r="D218" s="179" t="s">
        <v>262</v>
      </c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>
      <c r="A219" s="182">
        <v>2.0</v>
      </c>
      <c r="B219" s="178" t="s">
        <v>24</v>
      </c>
      <c r="C219" s="157"/>
      <c r="D219" s="162" t="s">
        <v>197</v>
      </c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>
      <c r="A220" s="154" t="s">
        <v>228</v>
      </c>
      <c r="B220" s="154" t="s">
        <v>42</v>
      </c>
      <c r="C220" s="157"/>
      <c r="D220" s="177" t="s">
        <v>263</v>
      </c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</row>
    <row r="222">
      <c r="A222" s="182" t="s">
        <v>97</v>
      </c>
      <c r="B222" s="174" t="s">
        <v>98</v>
      </c>
      <c r="C222" s="157"/>
      <c r="D222" s="179" t="s">
        <v>262</v>
      </c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>
      <c r="A223" s="182">
        <v>4.0</v>
      </c>
      <c r="B223" s="160" t="s">
        <v>26</v>
      </c>
      <c r="C223" s="157"/>
      <c r="D223" s="162" t="s">
        <v>199</v>
      </c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>
      <c r="A224" s="184" t="s">
        <v>182</v>
      </c>
      <c r="B224" s="184" t="s">
        <v>211</v>
      </c>
      <c r="C224" s="157"/>
      <c r="D224" s="177" t="s">
        <v>264</v>
      </c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</row>
    <row r="226">
      <c r="A226" s="182" t="s">
        <v>97</v>
      </c>
      <c r="B226" s="174" t="s">
        <v>98</v>
      </c>
      <c r="C226" s="157"/>
      <c r="D226" s="179" t="s">
        <v>262</v>
      </c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>
      <c r="A227" s="182">
        <v>6.0</v>
      </c>
      <c r="B227" s="175" t="s">
        <v>28</v>
      </c>
      <c r="C227" s="157"/>
      <c r="D227" s="162" t="s">
        <v>201</v>
      </c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>
      <c r="A228" s="154" t="s">
        <v>265</v>
      </c>
      <c r="B228" s="154" t="s">
        <v>38</v>
      </c>
      <c r="C228" s="157"/>
      <c r="D228" s="177" t="s">
        <v>266</v>
      </c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</row>
    <row r="230">
      <c r="A230" s="182" t="s">
        <v>97</v>
      </c>
      <c r="B230" s="174" t="s">
        <v>98</v>
      </c>
      <c r="C230" s="157"/>
      <c r="D230" s="179" t="s">
        <v>262</v>
      </c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>
      <c r="A231" s="182">
        <v>8.0</v>
      </c>
      <c r="B231" s="178" t="s">
        <v>30</v>
      </c>
      <c r="C231" s="157"/>
      <c r="D231" s="162" t="s">
        <v>203</v>
      </c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>
      <c r="A232" s="154" t="s">
        <v>228</v>
      </c>
      <c r="B232" s="154" t="s">
        <v>48</v>
      </c>
      <c r="C232" s="157"/>
      <c r="D232" s="177" t="s">
        <v>267</v>
      </c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</row>
    <row r="234">
      <c r="A234" s="182" t="s">
        <v>97</v>
      </c>
      <c r="B234" s="174" t="s">
        <v>98</v>
      </c>
      <c r="C234" s="157"/>
      <c r="D234" s="179" t="s">
        <v>262</v>
      </c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>
      <c r="A235" s="182">
        <v>10.0</v>
      </c>
      <c r="B235" s="171" t="s">
        <v>32</v>
      </c>
      <c r="C235" s="157"/>
      <c r="D235" s="162" t="s">
        <v>205</v>
      </c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>
      <c r="A236" s="154" t="s">
        <v>182</v>
      </c>
      <c r="B236" s="154" t="s">
        <v>46</v>
      </c>
      <c r="C236" s="157"/>
      <c r="D236" s="177" t="s">
        <v>268</v>
      </c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</row>
    <row r="238">
      <c r="A238" s="182" t="s">
        <v>97</v>
      </c>
      <c r="B238" s="174" t="s">
        <v>98</v>
      </c>
      <c r="C238" s="157"/>
      <c r="D238" s="164" t="s">
        <v>262</v>
      </c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>
      <c r="A239" s="182">
        <v>12.0</v>
      </c>
      <c r="B239" s="174" t="s">
        <v>34</v>
      </c>
      <c r="C239" s="157"/>
      <c r="D239" s="170" t="s">
        <v>207</v>
      </c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>
      <c r="A240" s="154" t="s">
        <v>185</v>
      </c>
      <c r="B240" s="154" t="s">
        <v>44</v>
      </c>
      <c r="C240" s="157"/>
      <c r="D240" s="155" t="s">
        <v>269</v>
      </c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>
      <c r="A259" s="185"/>
      <c r="B259" s="186"/>
      <c r="C259" s="3"/>
      <c r="D259" s="187"/>
    </row>
    <row r="260">
      <c r="A260" s="185"/>
      <c r="B260" s="186"/>
      <c r="C260" s="3"/>
      <c r="D260" s="187"/>
    </row>
    <row r="261">
      <c r="A261" s="185"/>
      <c r="B261" s="186"/>
      <c r="C261" s="3"/>
      <c r="D261" s="187"/>
    </row>
    <row r="262">
      <c r="A262" s="185"/>
      <c r="B262" s="186"/>
      <c r="C262" s="3"/>
      <c r="D262" s="187"/>
    </row>
    <row r="263">
      <c r="A263" s="185"/>
      <c r="B263" s="186"/>
      <c r="C263" s="3"/>
      <c r="D263" s="187"/>
    </row>
    <row r="264">
      <c r="A264" s="185"/>
      <c r="B264" s="186"/>
      <c r="C264" s="3"/>
      <c r="D264" s="187"/>
    </row>
    <row r="265">
      <c r="A265" s="185"/>
      <c r="B265" s="186"/>
      <c r="C265" s="3"/>
      <c r="D265" s="187"/>
    </row>
    <row r="266">
      <c r="A266" s="185"/>
      <c r="B266" s="186"/>
      <c r="C266" s="3"/>
      <c r="D266" s="187"/>
    </row>
    <row r="267">
      <c r="A267" s="185"/>
      <c r="B267" s="186"/>
      <c r="C267" s="3"/>
      <c r="D267" s="187"/>
    </row>
    <row r="268">
      <c r="A268" s="185"/>
      <c r="B268" s="186"/>
      <c r="C268" s="3"/>
      <c r="D268" s="187"/>
    </row>
    <row r="269">
      <c r="A269" s="185"/>
      <c r="B269" s="186"/>
      <c r="C269" s="3"/>
      <c r="D269" s="187"/>
    </row>
    <row r="270">
      <c r="A270" s="185"/>
      <c r="B270" s="186"/>
      <c r="C270" s="3"/>
      <c r="D270" s="187"/>
    </row>
    <row r="271">
      <c r="A271" s="185"/>
      <c r="B271" s="186"/>
      <c r="C271" s="3"/>
      <c r="D271" s="187"/>
    </row>
    <row r="272">
      <c r="A272" s="185"/>
      <c r="B272" s="186"/>
      <c r="C272" s="3"/>
      <c r="D272" s="187"/>
    </row>
    <row r="273">
      <c r="A273" s="185"/>
      <c r="B273" s="186"/>
      <c r="C273" s="3"/>
      <c r="D273" s="187"/>
    </row>
    <row r="274">
      <c r="A274" s="185"/>
      <c r="B274" s="186"/>
      <c r="C274" s="3"/>
      <c r="D274" s="187"/>
    </row>
    <row r="275">
      <c r="A275" s="185"/>
      <c r="B275" s="186"/>
      <c r="C275" s="3"/>
      <c r="D275" s="187"/>
    </row>
    <row r="276">
      <c r="A276" s="185"/>
      <c r="B276" s="186"/>
      <c r="C276" s="3"/>
      <c r="D276" s="187"/>
    </row>
    <row r="277">
      <c r="A277" s="185"/>
      <c r="B277" s="186"/>
      <c r="C277" s="3"/>
      <c r="D277" s="187"/>
    </row>
    <row r="278">
      <c r="A278" s="185"/>
      <c r="B278" s="186"/>
      <c r="C278" s="3"/>
      <c r="D278" s="187"/>
    </row>
    <row r="279">
      <c r="A279" s="185"/>
      <c r="B279" s="186"/>
      <c r="C279" s="3"/>
      <c r="D279" s="187"/>
    </row>
    <row r="280">
      <c r="A280" s="185"/>
      <c r="B280" s="186"/>
      <c r="C280" s="3"/>
      <c r="D280" s="187"/>
    </row>
    <row r="281">
      <c r="A281" s="185"/>
      <c r="B281" s="186"/>
      <c r="C281" s="3"/>
      <c r="D281" s="187"/>
    </row>
    <row r="282">
      <c r="A282" s="185"/>
      <c r="B282" s="186"/>
      <c r="C282" s="3"/>
      <c r="D282" s="187"/>
    </row>
    <row r="283">
      <c r="A283" s="185"/>
      <c r="B283" s="186"/>
      <c r="C283" s="3"/>
      <c r="D283" s="187"/>
    </row>
    <row r="284">
      <c r="A284" s="185"/>
      <c r="B284" s="186"/>
      <c r="C284" s="3"/>
      <c r="D284" s="187"/>
    </row>
    <row r="285">
      <c r="A285" s="185"/>
      <c r="B285" s="186"/>
      <c r="C285" s="3"/>
      <c r="D285" s="187"/>
    </row>
    <row r="286">
      <c r="A286" s="185"/>
      <c r="B286" s="186"/>
      <c r="C286" s="3"/>
      <c r="D286" s="187"/>
    </row>
    <row r="287">
      <c r="A287" s="185"/>
      <c r="B287" s="186"/>
      <c r="C287" s="3"/>
      <c r="D287" s="187"/>
    </row>
    <row r="288">
      <c r="A288" s="185"/>
      <c r="B288" s="186"/>
      <c r="C288" s="3"/>
      <c r="D288" s="187"/>
    </row>
    <row r="289">
      <c r="A289" s="185"/>
      <c r="B289" s="186"/>
      <c r="C289" s="3"/>
      <c r="D289" s="187"/>
    </row>
    <row r="290">
      <c r="A290" s="185"/>
      <c r="B290" s="186"/>
      <c r="C290" s="3"/>
      <c r="D290" s="187"/>
    </row>
    <row r="291">
      <c r="A291" s="185"/>
      <c r="B291" s="186"/>
      <c r="C291" s="3"/>
      <c r="D291" s="187"/>
    </row>
    <row r="292">
      <c r="A292" s="185"/>
      <c r="B292" s="186"/>
      <c r="C292" s="3"/>
      <c r="D292" s="187"/>
    </row>
    <row r="293">
      <c r="A293" s="185"/>
      <c r="B293" s="186"/>
      <c r="C293" s="3"/>
      <c r="D293" s="187"/>
    </row>
    <row r="294">
      <c r="A294" s="185"/>
      <c r="B294" s="186"/>
      <c r="C294" s="3"/>
      <c r="D294" s="187"/>
    </row>
    <row r="295">
      <c r="A295" s="185"/>
      <c r="B295" s="186"/>
      <c r="C295" s="3"/>
      <c r="D295" s="187"/>
    </row>
    <row r="296">
      <c r="A296" s="185"/>
      <c r="B296" s="186"/>
      <c r="C296" s="3"/>
      <c r="D296" s="187"/>
    </row>
    <row r="297">
      <c r="A297" s="185"/>
      <c r="B297" s="186"/>
      <c r="C297" s="3"/>
      <c r="D297" s="187"/>
    </row>
    <row r="298">
      <c r="A298" s="185"/>
      <c r="B298" s="186"/>
      <c r="C298" s="3"/>
      <c r="D298" s="187"/>
    </row>
    <row r="299">
      <c r="A299" s="185"/>
      <c r="B299" s="186"/>
      <c r="C299" s="3"/>
      <c r="D299" s="187"/>
    </row>
    <row r="300">
      <c r="A300" s="185"/>
      <c r="B300" s="186"/>
      <c r="C300" s="3"/>
      <c r="D300" s="187"/>
    </row>
    <row r="301">
      <c r="A301" s="185"/>
      <c r="B301" s="186"/>
      <c r="C301" s="3"/>
      <c r="D301" s="187"/>
    </row>
    <row r="302">
      <c r="A302" s="185"/>
      <c r="B302" s="186"/>
      <c r="C302" s="3"/>
      <c r="D302" s="187"/>
    </row>
    <row r="303">
      <c r="A303" s="185"/>
      <c r="B303" s="186"/>
      <c r="C303" s="3"/>
      <c r="D303" s="187"/>
    </row>
    <row r="304">
      <c r="A304" s="185"/>
      <c r="B304" s="186"/>
      <c r="C304" s="3"/>
      <c r="D304" s="187"/>
    </row>
    <row r="305">
      <c r="A305" s="185"/>
      <c r="B305" s="186"/>
      <c r="C305" s="3"/>
      <c r="D305" s="187"/>
    </row>
    <row r="306">
      <c r="A306" s="185"/>
      <c r="B306" s="186"/>
      <c r="C306" s="3"/>
      <c r="D306" s="187"/>
    </row>
    <row r="307">
      <c r="A307" s="185"/>
      <c r="B307" s="186"/>
      <c r="C307" s="3"/>
      <c r="D307" s="187"/>
    </row>
    <row r="308">
      <c r="A308" s="185"/>
      <c r="B308" s="186"/>
      <c r="C308" s="188"/>
      <c r="D308" s="187"/>
    </row>
    <row r="309">
      <c r="A309" s="185"/>
      <c r="B309" s="186"/>
      <c r="C309" s="188"/>
      <c r="D309" s="187"/>
    </row>
    <row r="310">
      <c r="A310" s="185"/>
      <c r="B310" s="186"/>
      <c r="C310" s="188"/>
      <c r="D310" s="187"/>
    </row>
    <row r="311">
      <c r="A311" s="185"/>
      <c r="B311" s="186"/>
      <c r="C311" s="188"/>
      <c r="D311" s="187"/>
    </row>
    <row r="312">
      <c r="A312" s="185"/>
      <c r="B312" s="186"/>
      <c r="C312" s="188"/>
      <c r="D312" s="187"/>
    </row>
    <row r="313">
      <c r="A313" s="185"/>
      <c r="B313" s="186"/>
      <c r="C313" s="188"/>
      <c r="D313" s="187"/>
    </row>
    <row r="314">
      <c r="A314" s="185"/>
      <c r="B314" s="186"/>
      <c r="C314" s="188"/>
      <c r="D314" s="187"/>
    </row>
    <row r="315">
      <c r="A315" s="185"/>
      <c r="B315" s="186"/>
      <c r="C315" s="188"/>
      <c r="D315" s="187"/>
    </row>
    <row r="316">
      <c r="A316" s="185"/>
      <c r="B316" s="186"/>
      <c r="C316" s="188"/>
      <c r="D316" s="187"/>
    </row>
    <row r="317">
      <c r="A317" s="185"/>
      <c r="B317" s="186"/>
      <c r="C317" s="188"/>
      <c r="D317" s="187"/>
    </row>
    <row r="318">
      <c r="A318" s="185"/>
      <c r="B318" s="186"/>
      <c r="C318" s="188"/>
      <c r="D318" s="187"/>
    </row>
    <row r="319">
      <c r="A319" s="185"/>
      <c r="B319" s="186"/>
      <c r="C319" s="188"/>
      <c r="D319" s="187"/>
    </row>
    <row r="320">
      <c r="A320" s="185"/>
      <c r="B320" s="186"/>
      <c r="C320" s="188"/>
      <c r="D320" s="187"/>
    </row>
    <row r="321">
      <c r="A321" s="185"/>
      <c r="B321" s="186"/>
      <c r="C321" s="188"/>
      <c r="D321" s="187"/>
    </row>
    <row r="322">
      <c r="A322" s="185"/>
      <c r="B322" s="186"/>
      <c r="C322" s="188"/>
      <c r="D322" s="187"/>
    </row>
    <row r="323">
      <c r="A323" s="185"/>
      <c r="B323" s="186"/>
      <c r="C323" s="188"/>
      <c r="D323" s="187"/>
    </row>
    <row r="324">
      <c r="A324" s="185"/>
      <c r="B324" s="186"/>
      <c r="C324" s="188"/>
      <c r="D324" s="187"/>
    </row>
    <row r="325">
      <c r="A325" s="185"/>
      <c r="B325" s="186"/>
      <c r="C325" s="188"/>
      <c r="D325" s="187"/>
    </row>
    <row r="326">
      <c r="A326" s="185"/>
      <c r="B326" s="186"/>
      <c r="C326" s="188"/>
      <c r="D326" s="187"/>
    </row>
    <row r="327">
      <c r="A327" s="185"/>
      <c r="B327" s="186"/>
      <c r="C327" s="188"/>
      <c r="D327" s="187"/>
    </row>
    <row r="328">
      <c r="A328" s="185"/>
      <c r="B328" s="186"/>
      <c r="C328" s="188"/>
      <c r="D328" s="187"/>
    </row>
    <row r="329">
      <c r="A329" s="185"/>
      <c r="B329" s="186"/>
      <c r="C329" s="188"/>
      <c r="D329" s="187"/>
    </row>
    <row r="330">
      <c r="A330" s="185"/>
      <c r="B330" s="186"/>
      <c r="C330" s="188"/>
      <c r="D330" s="187"/>
    </row>
    <row r="331">
      <c r="A331" s="185"/>
      <c r="B331" s="186"/>
      <c r="C331" s="188"/>
      <c r="D331" s="187"/>
    </row>
    <row r="332">
      <c r="A332" s="185"/>
      <c r="B332" s="186"/>
      <c r="C332" s="188"/>
      <c r="D332" s="187"/>
    </row>
    <row r="333">
      <c r="A333" s="185"/>
      <c r="B333" s="186"/>
      <c r="C333" s="188"/>
      <c r="D333" s="187"/>
    </row>
    <row r="334">
      <c r="A334" s="185"/>
      <c r="B334" s="186"/>
      <c r="C334" s="188"/>
      <c r="D334" s="187"/>
    </row>
    <row r="335">
      <c r="A335" s="185"/>
      <c r="B335" s="186"/>
      <c r="C335" s="188"/>
      <c r="D335" s="187"/>
    </row>
    <row r="336">
      <c r="A336" s="185"/>
      <c r="B336" s="186"/>
      <c r="C336" s="188"/>
      <c r="D336" s="187"/>
    </row>
    <row r="337">
      <c r="A337" s="185"/>
      <c r="B337" s="186"/>
      <c r="C337" s="188"/>
      <c r="D337" s="187"/>
    </row>
    <row r="338">
      <c r="A338" s="185"/>
      <c r="B338" s="186"/>
      <c r="C338" s="188"/>
      <c r="D338" s="187"/>
    </row>
    <row r="339">
      <c r="A339" s="185"/>
      <c r="B339" s="186"/>
      <c r="C339" s="188"/>
      <c r="D339" s="187"/>
    </row>
    <row r="340">
      <c r="A340" s="185"/>
      <c r="B340" s="186"/>
      <c r="C340" s="188"/>
      <c r="D340" s="187"/>
    </row>
    <row r="341">
      <c r="A341" s="185"/>
      <c r="B341" s="186"/>
      <c r="C341" s="188"/>
      <c r="D341" s="187"/>
    </row>
    <row r="342">
      <c r="A342" s="185"/>
      <c r="B342" s="186"/>
      <c r="C342" s="188"/>
      <c r="D342" s="187"/>
    </row>
    <row r="343">
      <c r="A343" s="185"/>
      <c r="B343" s="186"/>
      <c r="C343" s="188"/>
      <c r="D343" s="187"/>
    </row>
    <row r="344">
      <c r="A344" s="185"/>
      <c r="B344" s="186"/>
      <c r="C344" s="188"/>
      <c r="D344" s="187"/>
    </row>
    <row r="345">
      <c r="A345" s="185"/>
      <c r="B345" s="186"/>
      <c r="C345" s="188"/>
      <c r="D345" s="187"/>
    </row>
    <row r="346">
      <c r="A346" s="185"/>
      <c r="B346" s="186"/>
      <c r="C346" s="188"/>
      <c r="D346" s="187"/>
    </row>
    <row r="347">
      <c r="A347" s="185"/>
      <c r="B347" s="186"/>
      <c r="C347" s="188"/>
      <c r="D347" s="187"/>
    </row>
    <row r="348">
      <c r="A348" s="185"/>
      <c r="B348" s="186"/>
      <c r="C348" s="188"/>
      <c r="D348" s="187"/>
    </row>
    <row r="349">
      <c r="A349" s="185"/>
      <c r="B349" s="186"/>
      <c r="C349" s="188"/>
      <c r="D349" s="187"/>
    </row>
    <row r="350">
      <c r="A350" s="185"/>
      <c r="B350" s="186"/>
      <c r="C350" s="188"/>
      <c r="D350" s="187"/>
    </row>
    <row r="351">
      <c r="A351" s="185"/>
      <c r="B351" s="186"/>
      <c r="C351" s="188"/>
      <c r="D351" s="187"/>
    </row>
    <row r="352">
      <c r="A352" s="185"/>
      <c r="B352" s="186"/>
      <c r="C352" s="188"/>
      <c r="D352" s="187"/>
    </row>
    <row r="353">
      <c r="A353" s="185"/>
      <c r="B353" s="186"/>
      <c r="C353" s="188"/>
      <c r="D353" s="187"/>
    </row>
    <row r="354">
      <c r="A354" s="185"/>
      <c r="B354" s="186"/>
      <c r="C354" s="188"/>
      <c r="D354" s="187"/>
    </row>
    <row r="355">
      <c r="A355" s="185"/>
      <c r="B355" s="186"/>
      <c r="C355" s="188"/>
      <c r="D355" s="187"/>
    </row>
    <row r="356">
      <c r="A356" s="185"/>
      <c r="B356" s="186"/>
      <c r="C356" s="188"/>
      <c r="D356" s="187"/>
    </row>
    <row r="357">
      <c r="A357" s="185"/>
      <c r="B357" s="186"/>
      <c r="C357" s="188"/>
      <c r="D357" s="187"/>
    </row>
    <row r="358">
      <c r="A358" s="185"/>
      <c r="B358" s="186"/>
      <c r="C358" s="188"/>
      <c r="D358" s="187"/>
    </row>
    <row r="359">
      <c r="A359" s="185"/>
      <c r="B359" s="186"/>
      <c r="C359" s="188"/>
      <c r="D359" s="187"/>
    </row>
    <row r="360">
      <c r="A360" s="185"/>
      <c r="B360" s="186"/>
      <c r="C360" s="188"/>
      <c r="D360" s="187"/>
    </row>
    <row r="361">
      <c r="A361" s="185"/>
      <c r="B361" s="186"/>
      <c r="C361" s="188"/>
      <c r="D361" s="187"/>
    </row>
    <row r="362">
      <c r="A362" s="185"/>
      <c r="B362" s="186"/>
      <c r="C362" s="188"/>
      <c r="D362" s="187"/>
    </row>
    <row r="363">
      <c r="A363" s="185"/>
      <c r="B363" s="186"/>
      <c r="C363" s="188"/>
      <c r="D363" s="187"/>
    </row>
    <row r="364">
      <c r="A364" s="185"/>
      <c r="B364" s="186"/>
      <c r="C364" s="188"/>
      <c r="D364" s="187"/>
    </row>
    <row r="365">
      <c r="A365" s="185"/>
      <c r="B365" s="186"/>
      <c r="C365" s="188"/>
      <c r="D365" s="187"/>
    </row>
    <row r="366">
      <c r="A366" s="185"/>
      <c r="B366" s="186"/>
      <c r="C366" s="188"/>
      <c r="D366" s="187"/>
    </row>
    <row r="367">
      <c r="A367" s="185"/>
      <c r="B367" s="186"/>
      <c r="C367" s="188"/>
      <c r="D367" s="187"/>
    </row>
    <row r="368">
      <c r="A368" s="185"/>
      <c r="B368" s="186"/>
      <c r="C368" s="188"/>
      <c r="D368" s="187"/>
    </row>
    <row r="369">
      <c r="A369" s="185"/>
      <c r="B369" s="186"/>
      <c r="C369" s="188"/>
      <c r="D369" s="187"/>
    </row>
    <row r="370">
      <c r="A370" s="185"/>
      <c r="B370" s="186"/>
      <c r="C370" s="188"/>
      <c r="D370" s="187"/>
    </row>
    <row r="371">
      <c r="A371" s="185"/>
      <c r="B371" s="186"/>
      <c r="C371" s="188"/>
      <c r="D371" s="187"/>
    </row>
    <row r="372">
      <c r="A372" s="185"/>
      <c r="B372" s="186"/>
      <c r="C372" s="188"/>
      <c r="D372" s="187"/>
    </row>
    <row r="373">
      <c r="A373" s="185"/>
      <c r="B373" s="186"/>
      <c r="C373" s="188"/>
      <c r="D373" s="187"/>
    </row>
    <row r="374">
      <c r="A374" s="185"/>
      <c r="B374" s="186"/>
      <c r="C374" s="188"/>
      <c r="D374" s="187"/>
    </row>
    <row r="375">
      <c r="A375" s="185"/>
      <c r="B375" s="186"/>
      <c r="C375" s="188"/>
      <c r="D375" s="187"/>
    </row>
    <row r="376">
      <c r="A376" s="185"/>
      <c r="B376" s="186"/>
      <c r="C376" s="188"/>
      <c r="D376" s="187"/>
    </row>
    <row r="377">
      <c r="A377" s="185"/>
      <c r="B377" s="186"/>
      <c r="C377" s="188"/>
      <c r="D377" s="187"/>
    </row>
    <row r="378">
      <c r="A378" s="185"/>
      <c r="B378" s="186"/>
      <c r="C378" s="188"/>
      <c r="D378" s="187"/>
    </row>
    <row r="379">
      <c r="A379" s="185"/>
      <c r="B379" s="186"/>
      <c r="C379" s="188"/>
      <c r="D379" s="187"/>
    </row>
    <row r="380">
      <c r="A380" s="185"/>
      <c r="B380" s="186"/>
      <c r="C380" s="188"/>
      <c r="D380" s="187"/>
    </row>
    <row r="381">
      <c r="A381" s="185"/>
      <c r="B381" s="186"/>
      <c r="C381" s="188"/>
      <c r="D381" s="187"/>
    </row>
    <row r="382">
      <c r="A382" s="185"/>
      <c r="B382" s="186"/>
      <c r="C382" s="188"/>
      <c r="D382" s="187"/>
    </row>
    <row r="383">
      <c r="A383" s="185"/>
      <c r="B383" s="186"/>
      <c r="C383" s="188"/>
      <c r="D383" s="187"/>
    </row>
    <row r="384">
      <c r="A384" s="185"/>
      <c r="B384" s="186"/>
      <c r="C384" s="188"/>
      <c r="D384" s="187"/>
    </row>
    <row r="385">
      <c r="A385" s="185"/>
      <c r="B385" s="186"/>
      <c r="C385" s="188"/>
      <c r="D385" s="187"/>
    </row>
    <row r="386">
      <c r="A386" s="185"/>
      <c r="B386" s="186"/>
      <c r="C386" s="188"/>
      <c r="D386" s="187"/>
    </row>
    <row r="387">
      <c r="A387" s="185"/>
      <c r="B387" s="186"/>
      <c r="C387" s="188"/>
      <c r="D387" s="187"/>
    </row>
    <row r="388">
      <c r="A388" s="185"/>
      <c r="B388" s="186"/>
      <c r="C388" s="188"/>
      <c r="D388" s="187"/>
    </row>
    <row r="389">
      <c r="A389" s="185"/>
      <c r="B389" s="186"/>
      <c r="C389" s="188"/>
      <c r="D389" s="187"/>
    </row>
    <row r="390">
      <c r="A390" s="185"/>
      <c r="B390" s="186"/>
      <c r="C390" s="188"/>
      <c r="D390" s="187"/>
    </row>
    <row r="391">
      <c r="A391" s="185"/>
      <c r="B391" s="186"/>
      <c r="C391" s="188"/>
      <c r="D391" s="187"/>
    </row>
    <row r="392">
      <c r="A392" s="185"/>
      <c r="B392" s="186"/>
      <c r="C392" s="188"/>
      <c r="D392" s="187"/>
    </row>
    <row r="393">
      <c r="A393" s="185"/>
      <c r="B393" s="186"/>
      <c r="C393" s="188"/>
      <c r="D393" s="187"/>
    </row>
    <row r="394">
      <c r="A394" s="185"/>
      <c r="B394" s="186"/>
      <c r="C394" s="188"/>
      <c r="D394" s="187"/>
    </row>
    <row r="395">
      <c r="A395" s="185"/>
      <c r="B395" s="186"/>
      <c r="C395" s="188"/>
      <c r="D395" s="187"/>
    </row>
    <row r="396">
      <c r="A396" s="185"/>
      <c r="B396" s="186"/>
      <c r="C396" s="188"/>
      <c r="D396" s="187"/>
    </row>
    <row r="397">
      <c r="A397" s="185"/>
      <c r="B397" s="186"/>
      <c r="C397" s="188"/>
      <c r="D397" s="187"/>
    </row>
    <row r="398">
      <c r="A398" s="185"/>
      <c r="B398" s="186"/>
      <c r="C398" s="188"/>
      <c r="D398" s="187"/>
    </row>
    <row r="399">
      <c r="A399" s="185"/>
      <c r="B399" s="186"/>
      <c r="C399" s="188"/>
      <c r="D399" s="187"/>
    </row>
    <row r="400">
      <c r="A400" s="185"/>
      <c r="B400" s="186"/>
      <c r="C400" s="188"/>
      <c r="D400" s="187"/>
    </row>
    <row r="401">
      <c r="A401" s="185"/>
      <c r="B401" s="186"/>
      <c r="C401" s="188"/>
      <c r="D401" s="187"/>
    </row>
    <row r="402">
      <c r="A402" s="185"/>
      <c r="B402" s="186"/>
      <c r="C402" s="188"/>
      <c r="D402" s="187"/>
    </row>
    <row r="403">
      <c r="A403" s="185"/>
      <c r="B403" s="186"/>
      <c r="C403" s="188"/>
      <c r="D403" s="187"/>
    </row>
    <row r="404">
      <c r="A404" s="185"/>
      <c r="B404" s="186"/>
      <c r="C404" s="188"/>
      <c r="D404" s="187"/>
    </row>
    <row r="405">
      <c r="A405" s="185"/>
      <c r="B405" s="186"/>
      <c r="C405" s="188"/>
      <c r="D405" s="187"/>
    </row>
    <row r="406">
      <c r="A406" s="185"/>
      <c r="B406" s="186"/>
      <c r="C406" s="188"/>
      <c r="D406" s="187"/>
    </row>
    <row r="407">
      <c r="A407" s="185"/>
      <c r="B407" s="186"/>
      <c r="C407" s="188"/>
      <c r="D407" s="187"/>
    </row>
    <row r="408">
      <c r="A408" s="185"/>
      <c r="B408" s="186"/>
      <c r="C408" s="188"/>
      <c r="D408" s="187"/>
    </row>
    <row r="409">
      <c r="A409" s="185"/>
      <c r="B409" s="186"/>
      <c r="C409" s="188"/>
      <c r="D409" s="187"/>
    </row>
    <row r="410">
      <c r="A410" s="185"/>
      <c r="B410" s="186"/>
      <c r="C410" s="188"/>
      <c r="D410" s="187"/>
    </row>
    <row r="411">
      <c r="A411" s="185"/>
      <c r="B411" s="186"/>
      <c r="C411" s="188"/>
      <c r="D411" s="187"/>
    </row>
    <row r="412">
      <c r="A412" s="185"/>
      <c r="B412" s="186"/>
      <c r="C412" s="188"/>
      <c r="D412" s="187"/>
    </row>
    <row r="413">
      <c r="A413" s="185"/>
      <c r="B413" s="186"/>
      <c r="C413" s="188"/>
      <c r="D413" s="187"/>
    </row>
    <row r="414">
      <c r="A414" s="185"/>
      <c r="B414" s="186"/>
      <c r="C414" s="188"/>
      <c r="D414" s="187"/>
    </row>
    <row r="415">
      <c r="A415" s="185"/>
      <c r="B415" s="186"/>
      <c r="C415" s="188"/>
      <c r="D415" s="187"/>
    </row>
    <row r="416">
      <c r="A416" s="185"/>
      <c r="B416" s="186"/>
      <c r="C416" s="188"/>
      <c r="D416" s="187"/>
    </row>
    <row r="417">
      <c r="A417" s="185"/>
      <c r="B417" s="186"/>
      <c r="C417" s="188"/>
      <c r="D417" s="187"/>
    </row>
    <row r="418">
      <c r="A418" s="185"/>
      <c r="B418" s="186"/>
      <c r="C418" s="188"/>
      <c r="D418" s="187"/>
    </row>
    <row r="419">
      <c r="A419" s="185"/>
      <c r="B419" s="186"/>
      <c r="C419" s="188"/>
      <c r="D419" s="187"/>
    </row>
    <row r="420">
      <c r="A420" s="185"/>
      <c r="B420" s="186"/>
      <c r="C420" s="188"/>
      <c r="D420" s="187"/>
    </row>
    <row r="421">
      <c r="A421" s="185"/>
      <c r="B421" s="186"/>
      <c r="C421" s="188"/>
      <c r="D421" s="187"/>
    </row>
    <row r="422">
      <c r="A422" s="185"/>
      <c r="B422" s="186"/>
      <c r="C422" s="188"/>
      <c r="D422" s="187"/>
    </row>
    <row r="423">
      <c r="A423" s="185"/>
      <c r="B423" s="186"/>
      <c r="C423" s="188"/>
      <c r="D423" s="187"/>
    </row>
    <row r="424">
      <c r="A424" s="185"/>
      <c r="B424" s="186"/>
      <c r="C424" s="188"/>
      <c r="D424" s="187"/>
    </row>
    <row r="425">
      <c r="A425" s="185"/>
      <c r="B425" s="186"/>
      <c r="C425" s="188"/>
      <c r="D425" s="187"/>
    </row>
    <row r="426">
      <c r="A426" s="185"/>
      <c r="B426" s="186"/>
      <c r="C426" s="188"/>
      <c r="D426" s="187"/>
    </row>
    <row r="427">
      <c r="A427" s="185"/>
      <c r="B427" s="186"/>
      <c r="C427" s="188"/>
      <c r="D427" s="187"/>
    </row>
    <row r="428">
      <c r="A428" s="185"/>
      <c r="B428" s="186"/>
      <c r="C428" s="188"/>
      <c r="D428" s="187"/>
    </row>
    <row r="429">
      <c r="A429" s="185"/>
      <c r="B429" s="186"/>
      <c r="C429" s="188"/>
      <c r="D429" s="187"/>
    </row>
    <row r="430">
      <c r="A430" s="185"/>
      <c r="B430" s="186"/>
      <c r="C430" s="188"/>
      <c r="D430" s="187"/>
    </row>
    <row r="431">
      <c r="A431" s="185"/>
      <c r="B431" s="186"/>
      <c r="C431" s="188"/>
      <c r="D431" s="187"/>
    </row>
    <row r="432">
      <c r="A432" s="185"/>
      <c r="B432" s="186"/>
      <c r="C432" s="188"/>
      <c r="D432" s="187"/>
    </row>
    <row r="433">
      <c r="A433" s="185"/>
      <c r="B433" s="186"/>
      <c r="C433" s="188"/>
      <c r="D433" s="187"/>
    </row>
    <row r="434">
      <c r="A434" s="185"/>
      <c r="B434" s="186"/>
      <c r="C434" s="188"/>
      <c r="D434" s="187"/>
    </row>
    <row r="435">
      <c r="A435" s="185"/>
      <c r="B435" s="186"/>
      <c r="C435" s="188"/>
      <c r="D435" s="187"/>
    </row>
    <row r="436">
      <c r="A436" s="185"/>
      <c r="B436" s="186"/>
      <c r="C436" s="188"/>
      <c r="D436" s="187"/>
    </row>
    <row r="437">
      <c r="A437" s="185"/>
      <c r="B437" s="186"/>
      <c r="C437" s="188"/>
      <c r="D437" s="187"/>
    </row>
    <row r="438">
      <c r="A438" s="185"/>
      <c r="B438" s="186"/>
      <c r="C438" s="188"/>
      <c r="D438" s="187"/>
    </row>
    <row r="439">
      <c r="A439" s="185"/>
      <c r="B439" s="186"/>
      <c r="C439" s="188"/>
      <c r="D439" s="187"/>
    </row>
    <row r="440">
      <c r="A440" s="185"/>
      <c r="B440" s="186"/>
      <c r="C440" s="188"/>
      <c r="D440" s="187"/>
    </row>
    <row r="441">
      <c r="A441" s="185"/>
      <c r="B441" s="186"/>
      <c r="C441" s="188"/>
      <c r="D441" s="187"/>
    </row>
    <row r="442">
      <c r="A442" s="185"/>
      <c r="B442" s="186"/>
      <c r="C442" s="188"/>
      <c r="D442" s="187"/>
    </row>
    <row r="443">
      <c r="A443" s="185"/>
      <c r="B443" s="186"/>
      <c r="C443" s="188"/>
      <c r="D443" s="187"/>
    </row>
    <row r="444">
      <c r="A444" s="185"/>
      <c r="B444" s="186"/>
      <c r="C444" s="188"/>
      <c r="D444" s="187"/>
    </row>
    <row r="445">
      <c r="A445" s="185"/>
      <c r="B445" s="186"/>
      <c r="C445" s="188"/>
      <c r="D445" s="187"/>
    </row>
    <row r="446">
      <c r="A446" s="185"/>
      <c r="B446" s="186"/>
      <c r="C446" s="188"/>
      <c r="D446" s="187"/>
    </row>
    <row r="447">
      <c r="A447" s="185"/>
      <c r="B447" s="186"/>
      <c r="C447" s="188"/>
      <c r="D447" s="187"/>
    </row>
    <row r="448">
      <c r="A448" s="185"/>
      <c r="B448" s="186"/>
      <c r="C448" s="188"/>
      <c r="D448" s="187"/>
    </row>
    <row r="449">
      <c r="A449" s="185"/>
      <c r="B449" s="186"/>
      <c r="C449" s="188"/>
      <c r="D449" s="187"/>
    </row>
    <row r="450">
      <c r="A450" s="185"/>
      <c r="B450" s="186"/>
      <c r="C450" s="188"/>
      <c r="D450" s="187"/>
    </row>
    <row r="451">
      <c r="A451" s="185"/>
      <c r="B451" s="186"/>
      <c r="C451" s="188"/>
      <c r="D451" s="187"/>
    </row>
    <row r="452">
      <c r="A452" s="185"/>
      <c r="B452" s="186"/>
      <c r="C452" s="188"/>
      <c r="D452" s="187"/>
    </row>
    <row r="453">
      <c r="A453" s="185"/>
      <c r="B453" s="186"/>
      <c r="C453" s="188"/>
      <c r="D453" s="187"/>
    </row>
    <row r="454">
      <c r="A454" s="185"/>
      <c r="B454" s="186"/>
      <c r="C454" s="188"/>
      <c r="D454" s="187"/>
    </row>
    <row r="455">
      <c r="A455" s="185"/>
      <c r="B455" s="186"/>
      <c r="C455" s="188"/>
      <c r="D455" s="187"/>
    </row>
    <row r="456">
      <c r="A456" s="185"/>
      <c r="B456" s="186"/>
      <c r="C456" s="188"/>
      <c r="D456" s="187"/>
    </row>
    <row r="457">
      <c r="A457" s="185"/>
      <c r="B457" s="186"/>
      <c r="C457" s="188"/>
      <c r="D457" s="187"/>
    </row>
    <row r="458">
      <c r="A458" s="185"/>
      <c r="B458" s="186"/>
      <c r="C458" s="188"/>
      <c r="D458" s="187"/>
    </row>
    <row r="459">
      <c r="A459" s="185"/>
      <c r="B459" s="186"/>
      <c r="C459" s="188"/>
      <c r="D459" s="187"/>
    </row>
    <row r="460">
      <c r="A460" s="185"/>
      <c r="B460" s="186"/>
      <c r="C460" s="188"/>
      <c r="D460" s="187"/>
    </row>
    <row r="461">
      <c r="A461" s="185"/>
      <c r="B461" s="186"/>
      <c r="C461" s="188"/>
      <c r="D461" s="187"/>
    </row>
    <row r="462">
      <c r="A462" s="185"/>
      <c r="B462" s="186"/>
      <c r="C462" s="188"/>
      <c r="D462" s="187"/>
    </row>
    <row r="463">
      <c r="A463" s="185"/>
      <c r="B463" s="186"/>
      <c r="C463" s="188"/>
      <c r="D463" s="187"/>
    </row>
    <row r="464">
      <c r="A464" s="185"/>
      <c r="B464" s="186"/>
      <c r="C464" s="188"/>
      <c r="D464" s="187"/>
    </row>
    <row r="465">
      <c r="A465" s="185"/>
      <c r="B465" s="186"/>
      <c r="C465" s="188"/>
      <c r="D465" s="187"/>
    </row>
    <row r="466">
      <c r="A466" s="185"/>
      <c r="B466" s="186"/>
      <c r="C466" s="188"/>
      <c r="D466" s="187"/>
    </row>
    <row r="467">
      <c r="A467" s="185"/>
      <c r="B467" s="186"/>
      <c r="C467" s="188"/>
      <c r="D467" s="187"/>
    </row>
    <row r="468">
      <c r="A468" s="185"/>
      <c r="B468" s="186"/>
      <c r="C468" s="188"/>
      <c r="D468" s="187"/>
    </row>
    <row r="469">
      <c r="A469" s="185"/>
      <c r="B469" s="186"/>
      <c r="C469" s="188"/>
      <c r="D469" s="187"/>
    </row>
    <row r="470">
      <c r="A470" s="185"/>
      <c r="B470" s="186"/>
      <c r="C470" s="188"/>
      <c r="D470" s="187"/>
    </row>
    <row r="471">
      <c r="A471" s="185"/>
      <c r="B471" s="186"/>
      <c r="C471" s="188"/>
      <c r="D471" s="187"/>
    </row>
    <row r="472">
      <c r="A472" s="185"/>
      <c r="B472" s="186"/>
      <c r="C472" s="188"/>
      <c r="D472" s="187"/>
    </row>
    <row r="473">
      <c r="A473" s="185"/>
      <c r="B473" s="186"/>
      <c r="C473" s="188"/>
      <c r="D473" s="187"/>
    </row>
    <row r="474">
      <c r="A474" s="185"/>
      <c r="B474" s="186"/>
      <c r="C474" s="188"/>
      <c r="D474" s="187"/>
    </row>
    <row r="475">
      <c r="A475" s="185"/>
      <c r="B475" s="186"/>
      <c r="C475" s="188"/>
      <c r="D475" s="187"/>
    </row>
    <row r="476">
      <c r="A476" s="185"/>
      <c r="B476" s="186"/>
      <c r="C476" s="188"/>
      <c r="D476" s="187"/>
    </row>
    <row r="477">
      <c r="A477" s="185"/>
      <c r="B477" s="186"/>
      <c r="C477" s="188"/>
      <c r="D477" s="187"/>
    </row>
    <row r="478">
      <c r="A478" s="185"/>
      <c r="B478" s="186"/>
      <c r="C478" s="188"/>
      <c r="D478" s="187"/>
    </row>
    <row r="479">
      <c r="A479" s="185"/>
      <c r="B479" s="186"/>
      <c r="C479" s="188"/>
      <c r="D479" s="187"/>
    </row>
    <row r="480">
      <c r="A480" s="185"/>
      <c r="B480" s="186"/>
      <c r="C480" s="188"/>
      <c r="D480" s="187"/>
    </row>
    <row r="481">
      <c r="A481" s="185"/>
      <c r="B481" s="186"/>
      <c r="C481" s="188"/>
      <c r="D481" s="187"/>
    </row>
    <row r="482">
      <c r="A482" s="185"/>
      <c r="B482" s="186"/>
      <c r="C482" s="188"/>
      <c r="D482" s="187"/>
    </row>
    <row r="483">
      <c r="A483" s="185"/>
      <c r="B483" s="186"/>
      <c r="C483" s="188"/>
      <c r="D483" s="187"/>
    </row>
    <row r="484">
      <c r="A484" s="185"/>
      <c r="B484" s="186"/>
      <c r="C484" s="188"/>
      <c r="D484" s="187"/>
    </row>
    <row r="485">
      <c r="A485" s="185"/>
      <c r="B485" s="186"/>
      <c r="C485" s="188"/>
      <c r="D485" s="187"/>
    </row>
    <row r="486">
      <c r="A486" s="185"/>
      <c r="B486" s="186"/>
      <c r="C486" s="188"/>
      <c r="D486" s="187"/>
    </row>
    <row r="487">
      <c r="A487" s="185"/>
      <c r="B487" s="186"/>
      <c r="C487" s="188"/>
      <c r="D487" s="187"/>
    </row>
    <row r="488">
      <c r="A488" s="185"/>
      <c r="B488" s="186"/>
      <c r="C488" s="188"/>
      <c r="D488" s="187"/>
    </row>
    <row r="489">
      <c r="A489" s="185"/>
      <c r="B489" s="186"/>
      <c r="C489" s="188"/>
      <c r="D489" s="187"/>
    </row>
    <row r="490">
      <c r="A490" s="185"/>
      <c r="B490" s="186"/>
      <c r="C490" s="188"/>
      <c r="D490" s="187"/>
    </row>
    <row r="491">
      <c r="A491" s="185"/>
      <c r="B491" s="186"/>
      <c r="C491" s="188"/>
      <c r="D491" s="187"/>
    </row>
    <row r="492">
      <c r="A492" s="185"/>
      <c r="B492" s="186"/>
      <c r="C492" s="188"/>
      <c r="D492" s="187"/>
    </row>
    <row r="493">
      <c r="A493" s="185"/>
      <c r="B493" s="186"/>
      <c r="C493" s="188"/>
      <c r="D493" s="187"/>
    </row>
    <row r="494">
      <c r="A494" s="185"/>
      <c r="B494" s="186"/>
      <c r="C494" s="188"/>
      <c r="D494" s="187"/>
    </row>
    <row r="495">
      <c r="A495" s="185"/>
      <c r="B495" s="186"/>
      <c r="C495" s="188"/>
      <c r="D495" s="187"/>
    </row>
    <row r="496">
      <c r="A496" s="185"/>
      <c r="B496" s="186"/>
      <c r="C496" s="188"/>
      <c r="D496" s="187"/>
    </row>
    <row r="497">
      <c r="A497" s="185"/>
      <c r="B497" s="186"/>
      <c r="C497" s="188"/>
      <c r="D497" s="187"/>
    </row>
    <row r="498">
      <c r="A498" s="185"/>
      <c r="B498" s="186"/>
      <c r="C498" s="188"/>
      <c r="D498" s="187"/>
    </row>
    <row r="499">
      <c r="A499" s="185"/>
      <c r="B499" s="186"/>
      <c r="C499" s="188"/>
      <c r="D499" s="187"/>
    </row>
    <row r="500">
      <c r="A500" s="185"/>
      <c r="B500" s="186"/>
      <c r="C500" s="188"/>
      <c r="D500" s="187"/>
    </row>
    <row r="501">
      <c r="A501" s="185"/>
      <c r="B501" s="186"/>
      <c r="C501" s="188"/>
      <c r="D501" s="187"/>
    </row>
    <row r="502">
      <c r="A502" s="185"/>
      <c r="B502" s="186"/>
      <c r="C502" s="188"/>
      <c r="D502" s="187"/>
    </row>
    <row r="503">
      <c r="A503" s="185"/>
      <c r="B503" s="186"/>
      <c r="C503" s="188"/>
      <c r="D503" s="187"/>
    </row>
    <row r="504">
      <c r="A504" s="185"/>
      <c r="B504" s="186"/>
      <c r="C504" s="188"/>
      <c r="D504" s="187"/>
    </row>
    <row r="505">
      <c r="A505" s="185"/>
      <c r="B505" s="186"/>
      <c r="C505" s="188"/>
      <c r="D505" s="187"/>
    </row>
    <row r="506">
      <c r="A506" s="185"/>
      <c r="B506" s="186"/>
      <c r="C506" s="188"/>
      <c r="D506" s="187"/>
    </row>
    <row r="507">
      <c r="A507" s="185"/>
      <c r="B507" s="186"/>
      <c r="C507" s="188"/>
      <c r="D507" s="187"/>
    </row>
    <row r="508">
      <c r="A508" s="185"/>
      <c r="B508" s="186"/>
      <c r="C508" s="188"/>
      <c r="D508" s="187"/>
    </row>
    <row r="509">
      <c r="A509" s="185"/>
      <c r="B509" s="186"/>
      <c r="C509" s="188"/>
      <c r="D509" s="187"/>
    </row>
    <row r="510">
      <c r="A510" s="185"/>
      <c r="B510" s="186"/>
      <c r="C510" s="188"/>
      <c r="D510" s="187"/>
    </row>
    <row r="511">
      <c r="A511" s="185"/>
      <c r="B511" s="186"/>
      <c r="C511" s="188"/>
      <c r="D511" s="187"/>
    </row>
    <row r="512">
      <c r="A512" s="185"/>
      <c r="B512" s="186"/>
      <c r="C512" s="188"/>
      <c r="D512" s="187"/>
    </row>
    <row r="513">
      <c r="A513" s="185"/>
      <c r="B513" s="186"/>
      <c r="C513" s="188"/>
      <c r="D513" s="187"/>
    </row>
    <row r="514">
      <c r="A514" s="185"/>
      <c r="B514" s="186"/>
      <c r="C514" s="188"/>
      <c r="D514" s="187"/>
    </row>
    <row r="515">
      <c r="A515" s="185"/>
      <c r="B515" s="186"/>
      <c r="C515" s="188"/>
      <c r="D515" s="187"/>
    </row>
    <row r="516">
      <c r="A516" s="185"/>
      <c r="B516" s="186"/>
      <c r="C516" s="188"/>
      <c r="D516" s="187"/>
    </row>
    <row r="517">
      <c r="A517" s="185"/>
      <c r="B517" s="186"/>
      <c r="C517" s="188"/>
      <c r="D517" s="187"/>
    </row>
    <row r="518">
      <c r="A518" s="185"/>
      <c r="B518" s="186"/>
      <c r="C518" s="188"/>
      <c r="D518" s="187"/>
    </row>
    <row r="519">
      <c r="A519" s="185"/>
      <c r="B519" s="186"/>
      <c r="C519" s="188"/>
      <c r="D519" s="187"/>
    </row>
    <row r="520">
      <c r="A520" s="185"/>
      <c r="B520" s="186"/>
      <c r="C520" s="188"/>
      <c r="D520" s="187"/>
    </row>
    <row r="521">
      <c r="A521" s="185"/>
      <c r="B521" s="186"/>
      <c r="C521" s="188"/>
      <c r="D521" s="187"/>
    </row>
    <row r="522">
      <c r="A522" s="185"/>
      <c r="B522" s="186"/>
      <c r="C522" s="188"/>
      <c r="D522" s="187"/>
    </row>
    <row r="523">
      <c r="A523" s="185"/>
      <c r="B523" s="186"/>
      <c r="C523" s="188"/>
      <c r="D523" s="187"/>
    </row>
    <row r="524">
      <c r="A524" s="185"/>
      <c r="B524" s="186"/>
      <c r="C524" s="188"/>
      <c r="D524" s="187"/>
    </row>
    <row r="525">
      <c r="A525" s="185"/>
      <c r="B525" s="186"/>
      <c r="C525" s="188"/>
      <c r="D525" s="187"/>
    </row>
    <row r="526">
      <c r="A526" s="185"/>
      <c r="B526" s="186"/>
      <c r="C526" s="188"/>
      <c r="D526" s="187"/>
    </row>
    <row r="527">
      <c r="A527" s="185"/>
      <c r="B527" s="186"/>
      <c r="C527" s="188"/>
      <c r="D527" s="187"/>
    </row>
    <row r="528">
      <c r="A528" s="185"/>
      <c r="B528" s="186"/>
      <c r="C528" s="188"/>
      <c r="D528" s="187"/>
    </row>
    <row r="529">
      <c r="A529" s="185"/>
      <c r="B529" s="186"/>
      <c r="C529" s="188"/>
      <c r="D529" s="187"/>
    </row>
    <row r="530">
      <c r="A530" s="185"/>
      <c r="B530" s="186"/>
      <c r="C530" s="188"/>
      <c r="D530" s="187"/>
    </row>
    <row r="531">
      <c r="A531" s="185"/>
      <c r="B531" s="186"/>
      <c r="C531" s="188"/>
      <c r="D531" s="187"/>
    </row>
    <row r="532">
      <c r="A532" s="185"/>
      <c r="B532" s="186"/>
      <c r="C532" s="188"/>
      <c r="D532" s="187"/>
    </row>
    <row r="533">
      <c r="A533" s="185"/>
      <c r="B533" s="186"/>
      <c r="C533" s="188"/>
      <c r="D533" s="187"/>
    </row>
    <row r="534">
      <c r="A534" s="185"/>
      <c r="B534" s="186"/>
      <c r="C534" s="188"/>
      <c r="D534" s="187"/>
    </row>
    <row r="535">
      <c r="A535" s="185"/>
      <c r="B535" s="186"/>
      <c r="C535" s="188"/>
      <c r="D535" s="187"/>
    </row>
    <row r="536">
      <c r="A536" s="185"/>
      <c r="B536" s="186"/>
      <c r="C536" s="188"/>
      <c r="D536" s="187"/>
    </row>
    <row r="537">
      <c r="A537" s="185"/>
      <c r="B537" s="186"/>
      <c r="C537" s="188"/>
      <c r="D537" s="187"/>
    </row>
    <row r="538">
      <c r="A538" s="185"/>
      <c r="B538" s="186"/>
      <c r="C538" s="188"/>
      <c r="D538" s="187"/>
    </row>
    <row r="539">
      <c r="A539" s="185"/>
      <c r="B539" s="186"/>
      <c r="C539" s="188"/>
      <c r="D539" s="187"/>
    </row>
    <row r="540">
      <c r="A540" s="185"/>
      <c r="B540" s="186"/>
      <c r="C540" s="188"/>
      <c r="D540" s="187"/>
    </row>
    <row r="541">
      <c r="A541" s="185"/>
      <c r="B541" s="186"/>
      <c r="C541" s="188"/>
      <c r="D541" s="187"/>
    </row>
    <row r="542">
      <c r="A542" s="185"/>
      <c r="B542" s="186"/>
      <c r="C542" s="188"/>
      <c r="D542" s="187"/>
    </row>
    <row r="543">
      <c r="A543" s="185"/>
      <c r="B543" s="186"/>
      <c r="C543" s="188"/>
      <c r="D543" s="187"/>
    </row>
    <row r="544">
      <c r="A544" s="185"/>
      <c r="B544" s="186"/>
      <c r="C544" s="188"/>
      <c r="D544" s="187"/>
    </row>
    <row r="545">
      <c r="A545" s="185"/>
      <c r="B545" s="186"/>
      <c r="C545" s="188"/>
      <c r="D545" s="187"/>
    </row>
    <row r="546">
      <c r="A546" s="185"/>
      <c r="B546" s="186"/>
      <c r="C546" s="188"/>
      <c r="D546" s="187"/>
    </row>
    <row r="547">
      <c r="A547" s="185"/>
      <c r="B547" s="186"/>
      <c r="C547" s="188"/>
      <c r="D547" s="187"/>
    </row>
    <row r="548">
      <c r="A548" s="185"/>
      <c r="B548" s="186"/>
      <c r="C548" s="188"/>
      <c r="D548" s="187"/>
    </row>
    <row r="549">
      <c r="A549" s="185"/>
      <c r="B549" s="186"/>
      <c r="C549" s="188"/>
      <c r="D549" s="187"/>
    </row>
    <row r="550">
      <c r="A550" s="185"/>
      <c r="B550" s="186"/>
      <c r="C550" s="188"/>
      <c r="D550" s="187"/>
    </row>
    <row r="551">
      <c r="A551" s="185"/>
      <c r="B551" s="186"/>
      <c r="C551" s="188"/>
      <c r="D551" s="187"/>
    </row>
    <row r="552">
      <c r="A552" s="185"/>
      <c r="B552" s="186"/>
      <c r="C552" s="188"/>
      <c r="D552" s="187"/>
    </row>
    <row r="553">
      <c r="A553" s="185"/>
      <c r="B553" s="186"/>
      <c r="C553" s="188"/>
      <c r="D553" s="187"/>
    </row>
    <row r="554">
      <c r="A554" s="185"/>
      <c r="B554" s="186"/>
      <c r="C554" s="188"/>
      <c r="D554" s="187"/>
    </row>
    <row r="555">
      <c r="A555" s="185"/>
      <c r="B555" s="186"/>
      <c r="C555" s="188"/>
      <c r="D555" s="187"/>
    </row>
    <row r="556">
      <c r="A556" s="185"/>
      <c r="B556" s="186"/>
      <c r="C556" s="188"/>
      <c r="D556" s="187"/>
    </row>
    <row r="557">
      <c r="A557" s="185"/>
      <c r="B557" s="186"/>
      <c r="C557" s="188"/>
      <c r="D557" s="187"/>
    </row>
    <row r="558">
      <c r="A558" s="185"/>
      <c r="B558" s="186"/>
      <c r="C558" s="188"/>
      <c r="D558" s="187"/>
    </row>
    <row r="559">
      <c r="A559" s="185"/>
      <c r="B559" s="186"/>
      <c r="C559" s="188"/>
      <c r="D559" s="187"/>
    </row>
    <row r="560">
      <c r="A560" s="185"/>
      <c r="B560" s="186"/>
      <c r="C560" s="188"/>
      <c r="D560" s="187"/>
    </row>
    <row r="561">
      <c r="A561" s="185"/>
      <c r="B561" s="186"/>
      <c r="C561" s="188"/>
      <c r="D561" s="187"/>
    </row>
    <row r="562">
      <c r="A562" s="185"/>
      <c r="B562" s="186"/>
      <c r="C562" s="188"/>
      <c r="D562" s="187"/>
    </row>
    <row r="563">
      <c r="A563" s="185"/>
      <c r="B563" s="186"/>
      <c r="C563" s="188"/>
      <c r="D563" s="187"/>
    </row>
    <row r="564">
      <c r="A564" s="185"/>
      <c r="B564" s="186"/>
      <c r="C564" s="188"/>
      <c r="D564" s="187"/>
    </row>
    <row r="565">
      <c r="A565" s="185"/>
      <c r="B565" s="186"/>
      <c r="C565" s="188"/>
      <c r="D565" s="187"/>
    </row>
    <row r="566">
      <c r="A566" s="185"/>
      <c r="B566" s="186"/>
      <c r="C566" s="188"/>
      <c r="D566" s="187"/>
    </row>
    <row r="567">
      <c r="A567" s="185"/>
      <c r="B567" s="186"/>
      <c r="C567" s="188"/>
      <c r="D567" s="187"/>
    </row>
    <row r="568">
      <c r="A568" s="185"/>
      <c r="B568" s="186"/>
      <c r="C568" s="188"/>
      <c r="D568" s="187"/>
    </row>
    <row r="569">
      <c r="A569" s="185"/>
      <c r="B569" s="186"/>
      <c r="C569" s="188"/>
      <c r="D569" s="187"/>
    </row>
    <row r="570">
      <c r="A570" s="185"/>
      <c r="B570" s="186"/>
      <c r="C570" s="188"/>
      <c r="D570" s="187"/>
    </row>
    <row r="571">
      <c r="A571" s="185"/>
      <c r="B571" s="186"/>
      <c r="C571" s="188"/>
      <c r="D571" s="187"/>
    </row>
    <row r="572">
      <c r="A572" s="185"/>
      <c r="B572" s="186"/>
      <c r="C572" s="188"/>
      <c r="D572" s="187"/>
    </row>
    <row r="573">
      <c r="A573" s="185"/>
      <c r="B573" s="186"/>
      <c r="C573" s="188"/>
      <c r="D573" s="187"/>
    </row>
    <row r="574">
      <c r="A574" s="185"/>
      <c r="B574" s="186"/>
      <c r="C574" s="188"/>
      <c r="D574" s="187"/>
    </row>
    <row r="575">
      <c r="A575" s="185"/>
      <c r="B575" s="186"/>
      <c r="C575" s="188"/>
      <c r="D575" s="187"/>
    </row>
    <row r="576">
      <c r="A576" s="185"/>
      <c r="B576" s="186"/>
      <c r="C576" s="188"/>
      <c r="D576" s="187"/>
    </row>
    <row r="577">
      <c r="A577" s="185"/>
      <c r="B577" s="186"/>
      <c r="C577" s="188"/>
      <c r="D577" s="187"/>
    </row>
    <row r="578">
      <c r="A578" s="185"/>
      <c r="B578" s="186"/>
      <c r="C578" s="188"/>
      <c r="D578" s="187"/>
    </row>
    <row r="579">
      <c r="A579" s="185"/>
      <c r="B579" s="186"/>
      <c r="C579" s="188"/>
      <c r="D579" s="187"/>
    </row>
    <row r="580">
      <c r="A580" s="185"/>
      <c r="B580" s="186"/>
      <c r="C580" s="188"/>
      <c r="D580" s="187"/>
    </row>
    <row r="581">
      <c r="A581" s="185"/>
      <c r="B581" s="186"/>
      <c r="C581" s="188"/>
      <c r="D581" s="187"/>
    </row>
    <row r="582">
      <c r="A582" s="185"/>
      <c r="B582" s="186"/>
      <c r="C582" s="188"/>
      <c r="D582" s="187"/>
    </row>
    <row r="583">
      <c r="A583" s="185"/>
      <c r="B583" s="186"/>
      <c r="C583" s="188"/>
      <c r="D583" s="187"/>
    </row>
    <row r="584">
      <c r="A584" s="185"/>
      <c r="B584" s="186"/>
      <c r="C584" s="188"/>
      <c r="D584" s="187"/>
    </row>
    <row r="585">
      <c r="A585" s="185"/>
      <c r="B585" s="186"/>
      <c r="C585" s="188"/>
      <c r="D585" s="187"/>
    </row>
    <row r="586">
      <c r="A586" s="185"/>
      <c r="B586" s="186"/>
      <c r="C586" s="188"/>
      <c r="D586" s="187"/>
    </row>
    <row r="587">
      <c r="A587" s="185"/>
      <c r="B587" s="186"/>
      <c r="C587" s="188"/>
      <c r="D587" s="187"/>
    </row>
    <row r="588">
      <c r="A588" s="185"/>
      <c r="B588" s="186"/>
      <c r="C588" s="188"/>
      <c r="D588" s="187"/>
    </row>
    <row r="589">
      <c r="A589" s="185"/>
      <c r="B589" s="186"/>
      <c r="C589" s="188"/>
      <c r="D589" s="187"/>
    </row>
    <row r="590">
      <c r="A590" s="185"/>
      <c r="B590" s="186"/>
      <c r="C590" s="188"/>
      <c r="D590" s="187"/>
    </row>
    <row r="591">
      <c r="A591" s="185"/>
      <c r="B591" s="186"/>
      <c r="C591" s="188"/>
      <c r="D591" s="187"/>
    </row>
    <row r="592">
      <c r="A592" s="185"/>
      <c r="B592" s="186"/>
      <c r="C592" s="188"/>
      <c r="D592" s="187"/>
    </row>
    <row r="593">
      <c r="A593" s="185"/>
      <c r="B593" s="186"/>
      <c r="C593" s="188"/>
      <c r="D593" s="187"/>
    </row>
    <row r="594">
      <c r="A594" s="185"/>
      <c r="B594" s="186"/>
      <c r="C594" s="188"/>
      <c r="D594" s="187"/>
    </row>
    <row r="595">
      <c r="A595" s="185"/>
      <c r="B595" s="186"/>
      <c r="C595" s="188"/>
      <c r="D595" s="187"/>
    </row>
    <row r="596">
      <c r="A596" s="185"/>
      <c r="B596" s="186"/>
      <c r="C596" s="188"/>
      <c r="D596" s="187"/>
    </row>
    <row r="597">
      <c r="A597" s="185"/>
      <c r="B597" s="186"/>
      <c r="C597" s="188"/>
      <c r="D597" s="187"/>
    </row>
    <row r="598">
      <c r="A598" s="185"/>
      <c r="B598" s="186"/>
      <c r="C598" s="188"/>
      <c r="D598" s="187"/>
    </row>
    <row r="599">
      <c r="A599" s="185"/>
      <c r="B599" s="186"/>
      <c r="C599" s="188"/>
      <c r="D599" s="187"/>
    </row>
    <row r="600">
      <c r="A600" s="185"/>
      <c r="B600" s="186"/>
      <c r="C600" s="188"/>
      <c r="D600" s="187"/>
    </row>
    <row r="601">
      <c r="A601" s="185"/>
      <c r="B601" s="186"/>
      <c r="C601" s="188"/>
      <c r="D601" s="187"/>
    </row>
    <row r="602">
      <c r="A602" s="185"/>
      <c r="B602" s="186"/>
      <c r="C602" s="188"/>
      <c r="D602" s="187"/>
    </row>
    <row r="603">
      <c r="A603" s="185"/>
      <c r="B603" s="186"/>
      <c r="C603" s="188"/>
      <c r="D603" s="187"/>
    </row>
    <row r="604">
      <c r="A604" s="185"/>
      <c r="B604" s="186"/>
      <c r="C604" s="188"/>
      <c r="D604" s="187"/>
    </row>
    <row r="605">
      <c r="A605" s="185"/>
      <c r="B605" s="186"/>
      <c r="C605" s="188"/>
      <c r="D605" s="187"/>
    </row>
    <row r="606">
      <c r="A606" s="185"/>
      <c r="B606" s="186"/>
      <c r="C606" s="188"/>
      <c r="D606" s="187"/>
    </row>
    <row r="607">
      <c r="A607" s="185"/>
      <c r="B607" s="186"/>
      <c r="C607" s="188"/>
      <c r="D607" s="187"/>
    </row>
    <row r="608">
      <c r="A608" s="185"/>
      <c r="B608" s="186"/>
      <c r="C608" s="188"/>
      <c r="D608" s="187"/>
    </row>
    <row r="609">
      <c r="A609" s="185"/>
      <c r="B609" s="186"/>
      <c r="C609" s="188"/>
      <c r="D609" s="187"/>
    </row>
    <row r="610">
      <c r="A610" s="185"/>
      <c r="B610" s="186"/>
      <c r="C610" s="188"/>
      <c r="D610" s="187"/>
    </row>
    <row r="611">
      <c r="A611" s="185"/>
      <c r="B611" s="186"/>
      <c r="C611" s="188"/>
      <c r="D611" s="187"/>
    </row>
    <row r="612">
      <c r="A612" s="185"/>
      <c r="B612" s="186"/>
      <c r="C612" s="188"/>
      <c r="D612" s="187"/>
    </row>
    <row r="613">
      <c r="A613" s="185"/>
      <c r="B613" s="186"/>
      <c r="C613" s="188"/>
      <c r="D613" s="187"/>
    </row>
    <row r="614">
      <c r="A614" s="185"/>
      <c r="B614" s="186"/>
      <c r="C614" s="188"/>
      <c r="D614" s="187"/>
    </row>
    <row r="615">
      <c r="A615" s="185"/>
      <c r="B615" s="186"/>
      <c r="C615" s="188"/>
      <c r="D615" s="187"/>
    </row>
    <row r="616">
      <c r="A616" s="185"/>
      <c r="B616" s="186"/>
      <c r="C616" s="188"/>
      <c r="D616" s="187"/>
    </row>
    <row r="617">
      <c r="A617" s="185"/>
      <c r="B617" s="186"/>
      <c r="C617" s="188"/>
      <c r="D617" s="187"/>
    </row>
    <row r="618">
      <c r="A618" s="185"/>
      <c r="B618" s="186"/>
      <c r="C618" s="188"/>
      <c r="D618" s="187"/>
    </row>
    <row r="619">
      <c r="A619" s="185"/>
      <c r="B619" s="186"/>
      <c r="C619" s="188"/>
      <c r="D619" s="187"/>
    </row>
    <row r="620">
      <c r="A620" s="185"/>
      <c r="B620" s="186"/>
      <c r="C620" s="188"/>
      <c r="D620" s="187"/>
    </row>
    <row r="621">
      <c r="A621" s="185"/>
      <c r="B621" s="186"/>
      <c r="C621" s="188"/>
      <c r="D621" s="187"/>
    </row>
    <row r="622">
      <c r="A622" s="185"/>
      <c r="B622" s="186"/>
      <c r="C622" s="188"/>
      <c r="D622" s="187"/>
    </row>
    <row r="623">
      <c r="A623" s="185"/>
      <c r="B623" s="186"/>
      <c r="C623" s="188"/>
      <c r="D623" s="187"/>
    </row>
    <row r="624">
      <c r="A624" s="185"/>
      <c r="B624" s="186"/>
      <c r="C624" s="188"/>
      <c r="D624" s="187"/>
    </row>
    <row r="625">
      <c r="A625" s="185"/>
      <c r="B625" s="186"/>
      <c r="C625" s="188"/>
      <c r="D625" s="187"/>
    </row>
    <row r="626">
      <c r="A626" s="185"/>
      <c r="B626" s="186"/>
      <c r="C626" s="188"/>
      <c r="D626" s="187"/>
    </row>
    <row r="627">
      <c r="A627" s="185"/>
      <c r="B627" s="186"/>
      <c r="C627" s="188"/>
      <c r="D627" s="187"/>
    </row>
    <row r="628">
      <c r="A628" s="185"/>
      <c r="B628" s="186"/>
      <c r="C628" s="188"/>
      <c r="D628" s="187"/>
    </row>
    <row r="629">
      <c r="A629" s="185"/>
      <c r="B629" s="186"/>
      <c r="C629" s="188"/>
      <c r="D629" s="187"/>
    </row>
    <row r="630">
      <c r="A630" s="185"/>
      <c r="B630" s="186"/>
      <c r="C630" s="188"/>
      <c r="D630" s="187"/>
    </row>
    <row r="631">
      <c r="A631" s="185"/>
      <c r="B631" s="186"/>
      <c r="C631" s="188"/>
      <c r="D631" s="187"/>
    </row>
    <row r="632">
      <c r="A632" s="185"/>
      <c r="B632" s="186"/>
      <c r="C632" s="188"/>
      <c r="D632" s="187"/>
    </row>
    <row r="633">
      <c r="A633" s="185"/>
      <c r="B633" s="186"/>
      <c r="C633" s="188"/>
      <c r="D633" s="187"/>
    </row>
    <row r="634">
      <c r="A634" s="185"/>
      <c r="B634" s="186"/>
      <c r="C634" s="188"/>
      <c r="D634" s="187"/>
    </row>
    <row r="635">
      <c r="A635" s="185"/>
      <c r="B635" s="186"/>
      <c r="C635" s="188"/>
      <c r="D635" s="187"/>
    </row>
    <row r="636">
      <c r="A636" s="185"/>
      <c r="B636" s="186"/>
      <c r="C636" s="188"/>
      <c r="D636" s="187"/>
    </row>
    <row r="637">
      <c r="A637" s="185"/>
      <c r="B637" s="186"/>
      <c r="C637" s="188"/>
      <c r="D637" s="187"/>
    </row>
    <row r="638">
      <c r="A638" s="185"/>
      <c r="B638" s="186"/>
      <c r="C638" s="188"/>
      <c r="D638" s="187"/>
    </row>
    <row r="639">
      <c r="A639" s="185"/>
      <c r="B639" s="186"/>
      <c r="C639" s="188"/>
      <c r="D639" s="187"/>
    </row>
    <row r="640">
      <c r="A640" s="185"/>
      <c r="B640" s="186"/>
      <c r="C640" s="188"/>
      <c r="D640" s="187"/>
    </row>
    <row r="641">
      <c r="A641" s="185"/>
      <c r="B641" s="186"/>
      <c r="C641" s="188"/>
      <c r="D641" s="187"/>
    </row>
    <row r="642">
      <c r="A642" s="185"/>
      <c r="B642" s="186"/>
      <c r="C642" s="188"/>
      <c r="D642" s="187"/>
    </row>
    <row r="643">
      <c r="A643" s="185"/>
      <c r="B643" s="186"/>
      <c r="C643" s="188"/>
      <c r="D643" s="187"/>
    </row>
    <row r="644">
      <c r="A644" s="185"/>
      <c r="B644" s="186"/>
      <c r="C644" s="188"/>
      <c r="D644" s="187"/>
    </row>
    <row r="645">
      <c r="A645" s="185"/>
      <c r="B645" s="186"/>
      <c r="C645" s="188"/>
      <c r="D645" s="187"/>
    </row>
    <row r="646">
      <c r="A646" s="185"/>
      <c r="B646" s="186"/>
      <c r="C646" s="188"/>
      <c r="D646" s="187"/>
    </row>
    <row r="647">
      <c r="A647" s="185"/>
      <c r="B647" s="186"/>
      <c r="C647" s="188"/>
      <c r="D647" s="187"/>
    </row>
    <row r="648">
      <c r="A648" s="185"/>
      <c r="B648" s="186"/>
      <c r="C648" s="188"/>
      <c r="D648" s="187"/>
    </row>
    <row r="649">
      <c r="A649" s="185"/>
      <c r="B649" s="186"/>
      <c r="C649" s="188"/>
      <c r="D649" s="187"/>
    </row>
    <row r="650">
      <c r="A650" s="185"/>
      <c r="B650" s="186"/>
      <c r="C650" s="188"/>
      <c r="D650" s="187"/>
    </row>
    <row r="651">
      <c r="A651" s="185"/>
      <c r="B651" s="186"/>
      <c r="C651" s="188"/>
      <c r="D651" s="187"/>
    </row>
    <row r="652">
      <c r="A652" s="185"/>
      <c r="B652" s="186"/>
      <c r="C652" s="188"/>
      <c r="D652" s="187"/>
    </row>
    <row r="653">
      <c r="A653" s="185"/>
      <c r="B653" s="186"/>
      <c r="C653" s="188"/>
      <c r="D653" s="187"/>
    </row>
    <row r="654">
      <c r="A654" s="185"/>
      <c r="B654" s="186"/>
      <c r="C654" s="188"/>
      <c r="D654" s="187"/>
    </row>
    <row r="655">
      <c r="A655" s="185"/>
      <c r="B655" s="186"/>
      <c r="C655" s="188"/>
      <c r="D655" s="187"/>
    </row>
    <row r="656">
      <c r="A656" s="185"/>
      <c r="B656" s="186"/>
      <c r="C656" s="188"/>
      <c r="D656" s="187"/>
    </row>
    <row r="657">
      <c r="A657" s="185"/>
      <c r="B657" s="186"/>
      <c r="C657" s="188"/>
      <c r="D657" s="187"/>
    </row>
    <row r="658">
      <c r="A658" s="185"/>
      <c r="B658" s="186"/>
      <c r="C658" s="188"/>
      <c r="D658" s="187"/>
    </row>
    <row r="659">
      <c r="A659" s="185"/>
      <c r="B659" s="186"/>
      <c r="C659" s="188"/>
      <c r="D659" s="187"/>
    </row>
    <row r="660">
      <c r="A660" s="185"/>
      <c r="B660" s="186"/>
      <c r="C660" s="188"/>
      <c r="D660" s="187"/>
    </row>
    <row r="661">
      <c r="A661" s="185"/>
      <c r="B661" s="186"/>
      <c r="C661" s="188"/>
      <c r="D661" s="187"/>
    </row>
    <row r="662">
      <c r="A662" s="185"/>
      <c r="B662" s="186"/>
      <c r="C662" s="188"/>
      <c r="D662" s="187"/>
    </row>
    <row r="663">
      <c r="A663" s="185"/>
      <c r="B663" s="186"/>
      <c r="C663" s="188"/>
      <c r="D663" s="187"/>
    </row>
    <row r="664">
      <c r="A664" s="185"/>
      <c r="B664" s="186"/>
      <c r="C664" s="188"/>
      <c r="D664" s="187"/>
    </row>
    <row r="665">
      <c r="A665" s="185"/>
      <c r="B665" s="186"/>
      <c r="C665" s="188"/>
      <c r="D665" s="187"/>
    </row>
    <row r="666">
      <c r="A666" s="185"/>
      <c r="B666" s="186"/>
      <c r="C666" s="188"/>
      <c r="D666" s="187"/>
    </row>
    <row r="667">
      <c r="A667" s="185"/>
      <c r="B667" s="186"/>
      <c r="C667" s="188"/>
      <c r="D667" s="187"/>
    </row>
    <row r="668">
      <c r="A668" s="185"/>
      <c r="B668" s="186"/>
      <c r="C668" s="188"/>
      <c r="D668" s="187"/>
    </row>
    <row r="669">
      <c r="A669" s="185"/>
      <c r="B669" s="186"/>
      <c r="C669" s="188"/>
      <c r="D669" s="187"/>
    </row>
    <row r="670">
      <c r="A670" s="185"/>
      <c r="B670" s="186"/>
      <c r="C670" s="188"/>
      <c r="D670" s="187"/>
    </row>
    <row r="671">
      <c r="A671" s="185"/>
      <c r="B671" s="186"/>
      <c r="C671" s="188"/>
      <c r="D671" s="187"/>
    </row>
    <row r="672">
      <c r="A672" s="185"/>
      <c r="B672" s="186"/>
      <c r="C672" s="188"/>
      <c r="D672" s="187"/>
    </row>
    <row r="673">
      <c r="A673" s="185"/>
      <c r="B673" s="186"/>
      <c r="C673" s="188"/>
      <c r="D673" s="187"/>
    </row>
    <row r="674">
      <c r="A674" s="185"/>
      <c r="B674" s="186"/>
      <c r="C674" s="188"/>
      <c r="D674" s="187"/>
    </row>
    <row r="675">
      <c r="A675" s="185"/>
      <c r="B675" s="186"/>
      <c r="C675" s="188"/>
      <c r="D675" s="187"/>
    </row>
    <row r="676">
      <c r="A676" s="185"/>
      <c r="B676" s="186"/>
      <c r="C676" s="188"/>
      <c r="D676" s="187"/>
    </row>
    <row r="677">
      <c r="A677" s="185"/>
      <c r="B677" s="186"/>
      <c r="C677" s="188"/>
      <c r="D677" s="187"/>
    </row>
    <row r="678">
      <c r="A678" s="185"/>
      <c r="B678" s="186"/>
      <c r="C678" s="188"/>
      <c r="D678" s="187"/>
    </row>
    <row r="679">
      <c r="A679" s="185"/>
      <c r="B679" s="186"/>
      <c r="C679" s="188"/>
      <c r="D679" s="187"/>
    </row>
    <row r="680">
      <c r="A680" s="185"/>
      <c r="B680" s="186"/>
      <c r="C680" s="188"/>
      <c r="D680" s="187"/>
    </row>
    <row r="681">
      <c r="A681" s="185"/>
      <c r="B681" s="186"/>
      <c r="C681" s="188"/>
      <c r="D681" s="187"/>
    </row>
    <row r="682">
      <c r="A682" s="185"/>
      <c r="B682" s="186"/>
      <c r="C682" s="188"/>
      <c r="D682" s="187"/>
    </row>
    <row r="683">
      <c r="A683" s="185"/>
      <c r="B683" s="186"/>
      <c r="C683" s="188"/>
      <c r="D683" s="187"/>
    </row>
    <row r="684">
      <c r="A684" s="185"/>
      <c r="B684" s="186"/>
      <c r="C684" s="188"/>
      <c r="D684" s="187"/>
    </row>
    <row r="685">
      <c r="A685" s="185"/>
      <c r="B685" s="186"/>
      <c r="C685" s="188"/>
      <c r="D685" s="187"/>
    </row>
    <row r="686">
      <c r="A686" s="185"/>
      <c r="B686" s="186"/>
      <c r="C686" s="188"/>
      <c r="D686" s="187"/>
    </row>
    <row r="687">
      <c r="A687" s="185"/>
      <c r="B687" s="186"/>
      <c r="C687" s="188"/>
      <c r="D687" s="187"/>
    </row>
    <row r="688">
      <c r="A688" s="185"/>
      <c r="B688" s="186"/>
      <c r="C688" s="188"/>
      <c r="D688" s="187"/>
    </row>
    <row r="689">
      <c r="A689" s="185"/>
      <c r="B689" s="186"/>
      <c r="C689" s="188"/>
      <c r="D689" s="187"/>
    </row>
    <row r="690">
      <c r="A690" s="185"/>
      <c r="B690" s="186"/>
      <c r="C690" s="188"/>
      <c r="D690" s="187"/>
    </row>
    <row r="691">
      <c r="A691" s="185"/>
      <c r="B691" s="186"/>
      <c r="C691" s="188"/>
      <c r="D691" s="187"/>
    </row>
    <row r="692">
      <c r="A692" s="185"/>
      <c r="B692" s="186"/>
      <c r="C692" s="188"/>
      <c r="D692" s="187"/>
    </row>
    <row r="693">
      <c r="A693" s="185"/>
      <c r="B693" s="186"/>
      <c r="C693" s="188"/>
      <c r="D693" s="187"/>
    </row>
    <row r="694">
      <c r="A694" s="185"/>
      <c r="B694" s="186"/>
      <c r="C694" s="188"/>
      <c r="D694" s="187"/>
    </row>
    <row r="695">
      <c r="A695" s="185"/>
      <c r="B695" s="186"/>
      <c r="C695" s="188"/>
      <c r="D695" s="187"/>
    </row>
    <row r="696">
      <c r="A696" s="185"/>
      <c r="B696" s="186"/>
      <c r="C696" s="188"/>
      <c r="D696" s="187"/>
    </row>
    <row r="697">
      <c r="A697" s="185"/>
      <c r="B697" s="186"/>
      <c r="C697" s="188"/>
      <c r="D697" s="187"/>
    </row>
    <row r="698">
      <c r="A698" s="185"/>
      <c r="B698" s="186"/>
      <c r="C698" s="188"/>
      <c r="D698" s="187"/>
    </row>
    <row r="699">
      <c r="A699" s="185"/>
      <c r="B699" s="186"/>
      <c r="C699" s="188"/>
      <c r="D699" s="187"/>
    </row>
    <row r="700">
      <c r="A700" s="185"/>
      <c r="B700" s="186"/>
      <c r="C700" s="188"/>
      <c r="D700" s="187"/>
    </row>
    <row r="701">
      <c r="A701" s="185"/>
      <c r="B701" s="186"/>
      <c r="C701" s="188"/>
      <c r="D701" s="187"/>
    </row>
    <row r="702">
      <c r="A702" s="185"/>
      <c r="B702" s="186"/>
      <c r="C702" s="188"/>
      <c r="D702" s="187"/>
    </row>
    <row r="703">
      <c r="A703" s="185"/>
      <c r="B703" s="186"/>
      <c r="C703" s="188"/>
      <c r="D703" s="187"/>
    </row>
    <row r="704">
      <c r="A704" s="185"/>
      <c r="B704" s="186"/>
      <c r="C704" s="188"/>
      <c r="D704" s="187"/>
    </row>
    <row r="705">
      <c r="A705" s="185"/>
      <c r="B705" s="186"/>
      <c r="C705" s="188"/>
      <c r="D705" s="187"/>
    </row>
    <row r="706">
      <c r="A706" s="185"/>
      <c r="B706" s="186"/>
      <c r="C706" s="188"/>
      <c r="D706" s="187"/>
    </row>
    <row r="707">
      <c r="A707" s="185"/>
      <c r="B707" s="186"/>
      <c r="C707" s="188"/>
      <c r="D707" s="187"/>
    </row>
    <row r="708">
      <c r="A708" s="185"/>
      <c r="B708" s="186"/>
      <c r="C708" s="188"/>
      <c r="D708" s="187"/>
    </row>
    <row r="709">
      <c r="A709" s="185"/>
      <c r="B709" s="186"/>
      <c r="C709" s="188"/>
      <c r="D709" s="187"/>
    </row>
    <row r="710">
      <c r="A710" s="185"/>
      <c r="B710" s="186"/>
      <c r="C710" s="188"/>
      <c r="D710" s="187"/>
    </row>
    <row r="711">
      <c r="A711" s="185"/>
      <c r="B711" s="186"/>
      <c r="C711" s="188"/>
      <c r="D711" s="187"/>
    </row>
    <row r="712">
      <c r="A712" s="185"/>
      <c r="B712" s="186"/>
      <c r="C712" s="188"/>
      <c r="D712" s="187"/>
    </row>
    <row r="713">
      <c r="A713" s="185"/>
      <c r="B713" s="186"/>
      <c r="C713" s="188"/>
      <c r="D713" s="187"/>
    </row>
    <row r="714">
      <c r="A714" s="185"/>
      <c r="B714" s="186"/>
      <c r="C714" s="188"/>
      <c r="D714" s="187"/>
    </row>
    <row r="715">
      <c r="A715" s="185"/>
      <c r="B715" s="186"/>
      <c r="C715" s="188"/>
      <c r="D715" s="187"/>
    </row>
    <row r="716">
      <c r="A716" s="185"/>
      <c r="B716" s="186"/>
      <c r="C716" s="188"/>
      <c r="D716" s="187"/>
    </row>
    <row r="717">
      <c r="A717" s="185"/>
      <c r="B717" s="186"/>
      <c r="C717" s="188"/>
      <c r="D717" s="187"/>
    </row>
    <row r="718">
      <c r="A718" s="185"/>
      <c r="B718" s="186"/>
      <c r="C718" s="188"/>
      <c r="D718" s="187"/>
    </row>
    <row r="719">
      <c r="A719" s="185"/>
      <c r="B719" s="186"/>
      <c r="C719" s="188"/>
      <c r="D719" s="187"/>
    </row>
    <row r="720">
      <c r="A720" s="185"/>
      <c r="B720" s="186"/>
      <c r="C720" s="188"/>
      <c r="D720" s="187"/>
    </row>
    <row r="721">
      <c r="A721" s="185"/>
      <c r="B721" s="186"/>
      <c r="C721" s="188"/>
      <c r="D721" s="187"/>
    </row>
    <row r="722">
      <c r="A722" s="185"/>
      <c r="B722" s="186"/>
      <c r="C722" s="188"/>
      <c r="D722" s="187"/>
    </row>
    <row r="723">
      <c r="A723" s="185"/>
      <c r="B723" s="186"/>
      <c r="C723" s="188"/>
      <c r="D723" s="187"/>
    </row>
    <row r="724">
      <c r="A724" s="185"/>
      <c r="B724" s="186"/>
      <c r="C724" s="188"/>
      <c r="D724" s="187"/>
    </row>
    <row r="725">
      <c r="A725" s="185"/>
      <c r="B725" s="186"/>
      <c r="C725" s="188"/>
      <c r="D725" s="187"/>
    </row>
    <row r="726">
      <c r="A726" s="185"/>
      <c r="B726" s="186"/>
      <c r="C726" s="188"/>
      <c r="D726" s="187"/>
    </row>
    <row r="727">
      <c r="A727" s="185"/>
      <c r="B727" s="186"/>
      <c r="C727" s="188"/>
      <c r="D727" s="187"/>
    </row>
    <row r="728">
      <c r="A728" s="185"/>
      <c r="B728" s="186"/>
      <c r="C728" s="188"/>
      <c r="D728" s="187"/>
    </row>
    <row r="729">
      <c r="A729" s="185"/>
      <c r="B729" s="186"/>
      <c r="C729" s="188"/>
      <c r="D729" s="187"/>
    </row>
    <row r="730">
      <c r="A730" s="185"/>
      <c r="B730" s="186"/>
      <c r="C730" s="188"/>
      <c r="D730" s="187"/>
    </row>
    <row r="731">
      <c r="A731" s="185"/>
      <c r="B731" s="186"/>
      <c r="C731" s="188"/>
      <c r="D731" s="187"/>
    </row>
    <row r="732">
      <c r="A732" s="185"/>
      <c r="B732" s="186"/>
      <c r="C732" s="188"/>
      <c r="D732" s="187"/>
    </row>
    <row r="733">
      <c r="A733" s="185"/>
      <c r="B733" s="186"/>
      <c r="C733" s="188"/>
      <c r="D733" s="187"/>
    </row>
    <row r="734">
      <c r="A734" s="185"/>
      <c r="B734" s="186"/>
      <c r="C734" s="188"/>
      <c r="D734" s="187"/>
    </row>
    <row r="735">
      <c r="A735" s="185"/>
      <c r="B735" s="186"/>
      <c r="C735" s="188"/>
      <c r="D735" s="187"/>
    </row>
    <row r="736">
      <c r="A736" s="185"/>
      <c r="B736" s="186"/>
      <c r="C736" s="188"/>
      <c r="D736" s="187"/>
    </row>
    <row r="737">
      <c r="A737" s="185"/>
      <c r="B737" s="186"/>
      <c r="C737" s="188"/>
      <c r="D737" s="187"/>
    </row>
    <row r="738">
      <c r="A738" s="185"/>
      <c r="B738" s="186"/>
      <c r="C738" s="188"/>
      <c r="D738" s="187"/>
    </row>
    <row r="739">
      <c r="A739" s="185"/>
      <c r="B739" s="186"/>
      <c r="C739" s="188"/>
      <c r="D739" s="187"/>
    </row>
    <row r="740">
      <c r="A740" s="185"/>
      <c r="B740" s="186"/>
      <c r="C740" s="188"/>
      <c r="D740" s="187"/>
    </row>
    <row r="741">
      <c r="A741" s="185"/>
      <c r="B741" s="186"/>
      <c r="C741" s="188"/>
      <c r="D741" s="187"/>
    </row>
    <row r="742">
      <c r="A742" s="185"/>
      <c r="B742" s="186"/>
      <c r="C742" s="188"/>
      <c r="D742" s="187"/>
    </row>
    <row r="743">
      <c r="A743" s="185"/>
      <c r="B743" s="186"/>
      <c r="C743" s="188"/>
      <c r="D743" s="187"/>
    </row>
    <row r="744">
      <c r="A744" s="185"/>
      <c r="B744" s="186"/>
      <c r="C744" s="188"/>
      <c r="D744" s="187"/>
    </row>
    <row r="745">
      <c r="A745" s="185"/>
      <c r="B745" s="186"/>
      <c r="C745" s="188"/>
      <c r="D745" s="187"/>
    </row>
    <row r="746">
      <c r="A746" s="185"/>
      <c r="B746" s="186"/>
      <c r="C746" s="188"/>
      <c r="D746" s="187"/>
    </row>
    <row r="747">
      <c r="A747" s="185"/>
      <c r="B747" s="186"/>
      <c r="C747" s="188"/>
      <c r="D747" s="187"/>
    </row>
    <row r="748">
      <c r="A748" s="185"/>
      <c r="B748" s="186"/>
      <c r="C748" s="188"/>
      <c r="D748" s="187"/>
    </row>
    <row r="749">
      <c r="A749" s="185"/>
      <c r="B749" s="186"/>
      <c r="C749" s="188"/>
      <c r="D749" s="187"/>
    </row>
    <row r="750">
      <c r="A750" s="185"/>
      <c r="B750" s="186"/>
      <c r="C750" s="188"/>
      <c r="D750" s="187"/>
    </row>
    <row r="751">
      <c r="A751" s="185"/>
      <c r="B751" s="186"/>
      <c r="C751" s="188"/>
      <c r="D751" s="187"/>
    </row>
    <row r="752">
      <c r="A752" s="185"/>
      <c r="B752" s="186"/>
      <c r="C752" s="188"/>
      <c r="D752" s="187"/>
    </row>
    <row r="753">
      <c r="A753" s="185"/>
      <c r="B753" s="186"/>
      <c r="C753" s="188"/>
      <c r="D753" s="187"/>
    </row>
    <row r="754">
      <c r="A754" s="185"/>
      <c r="B754" s="186"/>
      <c r="C754" s="188"/>
      <c r="D754" s="187"/>
    </row>
    <row r="755">
      <c r="A755" s="185"/>
      <c r="B755" s="186"/>
      <c r="C755" s="188"/>
      <c r="D755" s="187"/>
    </row>
    <row r="756">
      <c r="A756" s="185"/>
      <c r="B756" s="186"/>
      <c r="C756" s="188"/>
      <c r="D756" s="187"/>
    </row>
    <row r="757">
      <c r="A757" s="185"/>
      <c r="B757" s="186"/>
      <c r="C757" s="188"/>
      <c r="D757" s="187"/>
    </row>
    <row r="758">
      <c r="A758" s="185"/>
      <c r="B758" s="186"/>
      <c r="C758" s="188"/>
      <c r="D758" s="187"/>
    </row>
    <row r="759">
      <c r="A759" s="185"/>
      <c r="B759" s="186"/>
      <c r="C759" s="188"/>
      <c r="D759" s="187"/>
    </row>
    <row r="760">
      <c r="A760" s="185"/>
      <c r="B760" s="186"/>
      <c r="C760" s="188"/>
      <c r="D760" s="187"/>
    </row>
    <row r="761">
      <c r="A761" s="185"/>
      <c r="B761" s="186"/>
      <c r="C761" s="188"/>
      <c r="D761" s="187"/>
    </row>
    <row r="762">
      <c r="A762" s="185"/>
      <c r="B762" s="186"/>
      <c r="C762" s="188"/>
      <c r="D762" s="187"/>
    </row>
    <row r="763">
      <c r="A763" s="185"/>
      <c r="B763" s="186"/>
      <c r="C763" s="188"/>
      <c r="D763" s="187"/>
    </row>
    <row r="764">
      <c r="A764" s="185"/>
      <c r="B764" s="186"/>
      <c r="C764" s="188"/>
      <c r="D764" s="187"/>
    </row>
    <row r="765">
      <c r="A765" s="185"/>
      <c r="B765" s="186"/>
      <c r="C765" s="188"/>
      <c r="D765" s="187"/>
    </row>
    <row r="766">
      <c r="A766" s="185"/>
      <c r="B766" s="186"/>
      <c r="C766" s="188"/>
      <c r="D766" s="187"/>
    </row>
    <row r="767">
      <c r="A767" s="185"/>
      <c r="B767" s="186"/>
      <c r="C767" s="188"/>
      <c r="D767" s="187"/>
    </row>
    <row r="768">
      <c r="A768" s="185"/>
      <c r="B768" s="186"/>
      <c r="C768" s="188"/>
      <c r="D768" s="187"/>
    </row>
    <row r="769">
      <c r="A769" s="185"/>
      <c r="B769" s="186"/>
      <c r="C769" s="188"/>
      <c r="D769" s="187"/>
    </row>
    <row r="770">
      <c r="A770" s="185"/>
      <c r="B770" s="186"/>
      <c r="C770" s="188"/>
      <c r="D770" s="187"/>
    </row>
    <row r="771">
      <c r="A771" s="185"/>
      <c r="B771" s="186"/>
      <c r="C771" s="188"/>
      <c r="D771" s="187"/>
    </row>
    <row r="772">
      <c r="A772" s="185"/>
      <c r="B772" s="186"/>
      <c r="C772" s="188"/>
      <c r="D772" s="187"/>
    </row>
    <row r="773">
      <c r="A773" s="185"/>
      <c r="B773" s="186"/>
      <c r="C773" s="188"/>
      <c r="D773" s="187"/>
    </row>
    <row r="774">
      <c r="A774" s="185"/>
      <c r="B774" s="186"/>
      <c r="C774" s="188"/>
      <c r="D774" s="187"/>
    </row>
    <row r="775">
      <c r="A775" s="185"/>
      <c r="B775" s="186"/>
      <c r="C775" s="188"/>
      <c r="D775" s="187"/>
    </row>
    <row r="776">
      <c r="A776" s="185"/>
      <c r="B776" s="186"/>
      <c r="C776" s="188"/>
      <c r="D776" s="187"/>
    </row>
    <row r="777">
      <c r="A777" s="185"/>
      <c r="B777" s="186"/>
      <c r="C777" s="188"/>
      <c r="D777" s="187"/>
    </row>
    <row r="778">
      <c r="A778" s="185"/>
      <c r="B778" s="186"/>
      <c r="C778" s="188"/>
      <c r="D778" s="187"/>
    </row>
    <row r="779">
      <c r="A779" s="185"/>
      <c r="B779" s="186"/>
      <c r="C779" s="188"/>
      <c r="D779" s="187"/>
    </row>
    <row r="780">
      <c r="A780" s="185"/>
      <c r="B780" s="186"/>
      <c r="C780" s="188"/>
      <c r="D780" s="187"/>
    </row>
    <row r="781">
      <c r="A781" s="185"/>
      <c r="B781" s="186"/>
      <c r="C781" s="188"/>
      <c r="D781" s="187"/>
    </row>
    <row r="782">
      <c r="A782" s="185"/>
      <c r="B782" s="186"/>
      <c r="C782" s="188"/>
      <c r="D782" s="187"/>
    </row>
    <row r="783">
      <c r="A783" s="185"/>
      <c r="B783" s="186"/>
      <c r="C783" s="188"/>
      <c r="D783" s="187"/>
    </row>
    <row r="784">
      <c r="A784" s="185"/>
      <c r="B784" s="186"/>
      <c r="C784" s="188"/>
      <c r="D784" s="187"/>
    </row>
    <row r="785">
      <c r="A785" s="185"/>
      <c r="B785" s="186"/>
      <c r="C785" s="188"/>
      <c r="D785" s="187"/>
    </row>
    <row r="786">
      <c r="A786" s="185"/>
      <c r="B786" s="186"/>
      <c r="C786" s="188"/>
      <c r="D786" s="187"/>
    </row>
    <row r="787">
      <c r="A787" s="185"/>
      <c r="B787" s="186"/>
      <c r="C787" s="188"/>
      <c r="D787" s="187"/>
    </row>
    <row r="788">
      <c r="A788" s="185"/>
      <c r="B788" s="186"/>
      <c r="C788" s="188"/>
      <c r="D788" s="187"/>
    </row>
    <row r="789">
      <c r="A789" s="185"/>
      <c r="B789" s="186"/>
      <c r="C789" s="188"/>
      <c r="D789" s="187"/>
    </row>
    <row r="790">
      <c r="A790" s="185"/>
      <c r="B790" s="186"/>
      <c r="C790" s="188"/>
      <c r="D790" s="187"/>
    </row>
    <row r="791">
      <c r="A791" s="185"/>
      <c r="B791" s="186"/>
      <c r="C791" s="188"/>
      <c r="D791" s="187"/>
    </row>
    <row r="792">
      <c r="A792" s="185"/>
      <c r="B792" s="186"/>
      <c r="C792" s="188"/>
      <c r="D792" s="187"/>
    </row>
    <row r="793">
      <c r="A793" s="185"/>
      <c r="B793" s="186"/>
      <c r="C793" s="188"/>
      <c r="D793" s="187"/>
    </row>
    <row r="794">
      <c r="A794" s="185"/>
      <c r="B794" s="186"/>
      <c r="C794" s="188"/>
      <c r="D794" s="187"/>
    </row>
    <row r="795">
      <c r="A795" s="185"/>
      <c r="B795" s="186"/>
      <c r="C795" s="188"/>
      <c r="D795" s="187"/>
    </row>
    <row r="796">
      <c r="A796" s="185"/>
      <c r="B796" s="186"/>
      <c r="C796" s="188"/>
      <c r="D796" s="187"/>
    </row>
    <row r="797">
      <c r="A797" s="185"/>
      <c r="B797" s="186"/>
      <c r="C797" s="188"/>
      <c r="D797" s="187"/>
    </row>
    <row r="798">
      <c r="A798" s="185"/>
      <c r="B798" s="186"/>
      <c r="C798" s="188"/>
      <c r="D798" s="187"/>
    </row>
    <row r="799">
      <c r="A799" s="185"/>
      <c r="B799" s="186"/>
      <c r="C799" s="188"/>
      <c r="D799" s="187"/>
    </row>
    <row r="800">
      <c r="A800" s="185"/>
      <c r="B800" s="186"/>
      <c r="C800" s="188"/>
      <c r="D800" s="187"/>
    </row>
    <row r="801">
      <c r="A801" s="185"/>
      <c r="B801" s="186"/>
      <c r="C801" s="188"/>
      <c r="D801" s="187"/>
    </row>
    <row r="802">
      <c r="A802" s="185"/>
      <c r="B802" s="186"/>
      <c r="C802" s="188"/>
      <c r="D802" s="187"/>
    </row>
    <row r="803">
      <c r="A803" s="185"/>
      <c r="B803" s="186"/>
      <c r="C803" s="188"/>
      <c r="D803" s="187"/>
    </row>
    <row r="804">
      <c r="A804" s="185"/>
      <c r="B804" s="186"/>
      <c r="C804" s="188"/>
      <c r="D804" s="187"/>
    </row>
    <row r="805">
      <c r="A805" s="185"/>
      <c r="B805" s="186"/>
      <c r="C805" s="188"/>
      <c r="D805" s="187"/>
    </row>
    <row r="806">
      <c r="A806" s="185"/>
      <c r="B806" s="186"/>
      <c r="C806" s="188"/>
      <c r="D806" s="187"/>
    </row>
    <row r="807">
      <c r="A807" s="185"/>
      <c r="B807" s="186"/>
      <c r="C807" s="188"/>
      <c r="D807" s="187"/>
    </row>
    <row r="808">
      <c r="A808" s="185"/>
      <c r="B808" s="186"/>
      <c r="C808" s="188"/>
      <c r="D808" s="187"/>
    </row>
    <row r="809">
      <c r="A809" s="185"/>
      <c r="B809" s="186"/>
      <c r="C809" s="188"/>
      <c r="D809" s="187"/>
    </row>
    <row r="810">
      <c r="A810" s="185"/>
      <c r="B810" s="186"/>
      <c r="C810" s="188"/>
      <c r="D810" s="187"/>
    </row>
    <row r="811">
      <c r="A811" s="185"/>
      <c r="B811" s="186"/>
      <c r="C811" s="188"/>
      <c r="D811" s="187"/>
    </row>
    <row r="812">
      <c r="A812" s="185"/>
      <c r="B812" s="186"/>
      <c r="C812" s="188"/>
      <c r="D812" s="187"/>
    </row>
    <row r="813">
      <c r="A813" s="185"/>
      <c r="B813" s="186"/>
      <c r="C813" s="188"/>
      <c r="D813" s="187"/>
    </row>
    <row r="814">
      <c r="A814" s="185"/>
      <c r="B814" s="186"/>
      <c r="C814" s="188"/>
      <c r="D814" s="187"/>
    </row>
    <row r="815">
      <c r="A815" s="185"/>
      <c r="B815" s="186"/>
      <c r="C815" s="188"/>
      <c r="D815" s="187"/>
    </row>
    <row r="816">
      <c r="A816" s="185"/>
      <c r="B816" s="186"/>
      <c r="C816" s="188"/>
      <c r="D816" s="187"/>
    </row>
    <row r="817">
      <c r="A817" s="185"/>
      <c r="B817" s="186"/>
      <c r="C817" s="188"/>
      <c r="D817" s="187"/>
    </row>
    <row r="818">
      <c r="A818" s="185"/>
      <c r="B818" s="186"/>
      <c r="C818" s="188"/>
      <c r="D818" s="187"/>
    </row>
    <row r="819">
      <c r="A819" s="185"/>
      <c r="B819" s="186"/>
      <c r="C819" s="188"/>
      <c r="D819" s="187"/>
    </row>
    <row r="820">
      <c r="A820" s="185"/>
      <c r="B820" s="186"/>
      <c r="C820" s="188"/>
      <c r="D820" s="187"/>
    </row>
    <row r="821">
      <c r="A821" s="185"/>
      <c r="B821" s="186"/>
      <c r="C821" s="188"/>
      <c r="D821" s="187"/>
    </row>
    <row r="822">
      <c r="A822" s="185"/>
      <c r="B822" s="186"/>
      <c r="C822" s="188"/>
      <c r="D822" s="187"/>
    </row>
    <row r="823">
      <c r="A823" s="185"/>
      <c r="B823" s="186"/>
      <c r="C823" s="188"/>
      <c r="D823" s="187"/>
    </row>
    <row r="824">
      <c r="A824" s="185"/>
      <c r="B824" s="186"/>
      <c r="C824" s="188"/>
      <c r="D824" s="187"/>
    </row>
    <row r="825">
      <c r="A825" s="185"/>
      <c r="B825" s="186"/>
      <c r="C825" s="188"/>
      <c r="D825" s="187"/>
    </row>
    <row r="826">
      <c r="A826" s="185"/>
      <c r="B826" s="186"/>
      <c r="C826" s="188"/>
      <c r="D826" s="187"/>
    </row>
    <row r="827">
      <c r="A827" s="185"/>
      <c r="B827" s="186"/>
      <c r="C827" s="188"/>
      <c r="D827" s="187"/>
    </row>
    <row r="828">
      <c r="A828" s="185"/>
      <c r="B828" s="186"/>
      <c r="C828" s="188"/>
      <c r="D828" s="187"/>
    </row>
    <row r="829">
      <c r="A829" s="185"/>
      <c r="B829" s="186"/>
      <c r="C829" s="188"/>
      <c r="D829" s="187"/>
    </row>
    <row r="830">
      <c r="A830" s="185"/>
      <c r="B830" s="186"/>
      <c r="C830" s="188"/>
      <c r="D830" s="187"/>
    </row>
    <row r="831">
      <c r="A831" s="185"/>
      <c r="B831" s="186"/>
      <c r="C831" s="188"/>
      <c r="D831" s="187"/>
    </row>
    <row r="832">
      <c r="A832" s="185"/>
      <c r="B832" s="186"/>
      <c r="C832" s="188"/>
      <c r="D832" s="187"/>
    </row>
    <row r="833">
      <c r="A833" s="185"/>
      <c r="B833" s="186"/>
      <c r="C833" s="188"/>
      <c r="D833" s="187"/>
    </row>
    <row r="834">
      <c r="A834" s="185"/>
      <c r="B834" s="186"/>
      <c r="C834" s="188"/>
      <c r="D834" s="187"/>
    </row>
    <row r="835">
      <c r="A835" s="185"/>
      <c r="B835" s="186"/>
      <c r="C835" s="188"/>
      <c r="D835" s="187"/>
    </row>
    <row r="836">
      <c r="A836" s="185"/>
      <c r="B836" s="186"/>
      <c r="C836" s="188"/>
      <c r="D836" s="187"/>
    </row>
    <row r="837">
      <c r="A837" s="185"/>
      <c r="B837" s="186"/>
      <c r="C837" s="188"/>
      <c r="D837" s="187"/>
    </row>
    <row r="838">
      <c r="A838" s="185"/>
      <c r="B838" s="186"/>
      <c r="C838" s="188"/>
      <c r="D838" s="187"/>
    </row>
    <row r="839">
      <c r="A839" s="185"/>
      <c r="B839" s="186"/>
      <c r="C839" s="188"/>
      <c r="D839" s="187"/>
    </row>
    <row r="840">
      <c r="A840" s="185"/>
      <c r="B840" s="186"/>
      <c r="C840" s="188"/>
      <c r="D840" s="187"/>
    </row>
    <row r="841">
      <c r="A841" s="185"/>
      <c r="B841" s="186"/>
      <c r="C841" s="188"/>
      <c r="D841" s="187"/>
    </row>
    <row r="842">
      <c r="A842" s="185"/>
      <c r="B842" s="186"/>
      <c r="C842" s="188"/>
      <c r="D842" s="187"/>
    </row>
    <row r="843">
      <c r="A843" s="185"/>
      <c r="B843" s="186"/>
      <c r="C843" s="188"/>
      <c r="D843" s="187"/>
    </row>
    <row r="844">
      <c r="A844" s="185"/>
      <c r="B844" s="186"/>
      <c r="C844" s="188"/>
      <c r="D844" s="187"/>
    </row>
    <row r="845">
      <c r="A845" s="185"/>
      <c r="B845" s="186"/>
      <c r="C845" s="188"/>
      <c r="D845" s="187"/>
    </row>
    <row r="846">
      <c r="A846" s="185"/>
      <c r="B846" s="186"/>
      <c r="C846" s="188"/>
      <c r="D846" s="187"/>
    </row>
    <row r="847">
      <c r="A847" s="185"/>
      <c r="B847" s="186"/>
      <c r="C847" s="188"/>
      <c r="D847" s="187"/>
    </row>
    <row r="848">
      <c r="A848" s="185"/>
      <c r="B848" s="186"/>
      <c r="C848" s="188"/>
      <c r="D848" s="187"/>
    </row>
    <row r="849">
      <c r="A849" s="185"/>
      <c r="B849" s="186"/>
      <c r="C849" s="188"/>
      <c r="D849" s="187"/>
    </row>
    <row r="850">
      <c r="A850" s="185"/>
      <c r="B850" s="186"/>
      <c r="C850" s="188"/>
      <c r="D850" s="187"/>
    </row>
    <row r="851">
      <c r="A851" s="185"/>
      <c r="B851" s="186"/>
      <c r="C851" s="188"/>
      <c r="D851" s="187"/>
    </row>
    <row r="852">
      <c r="A852" s="185"/>
      <c r="B852" s="186"/>
      <c r="C852" s="188"/>
      <c r="D852" s="187"/>
    </row>
    <row r="853">
      <c r="A853" s="185"/>
      <c r="B853" s="186"/>
      <c r="C853" s="188"/>
      <c r="D853" s="187"/>
    </row>
    <row r="854">
      <c r="A854" s="185"/>
      <c r="B854" s="186"/>
      <c r="C854" s="188"/>
      <c r="D854" s="187"/>
    </row>
    <row r="855">
      <c r="A855" s="185"/>
      <c r="B855" s="186"/>
      <c r="C855" s="188"/>
      <c r="D855" s="187"/>
    </row>
    <row r="856">
      <c r="A856" s="185"/>
      <c r="B856" s="186"/>
      <c r="C856" s="188"/>
      <c r="D856" s="187"/>
    </row>
    <row r="857">
      <c r="A857" s="185"/>
      <c r="B857" s="186"/>
      <c r="C857" s="188"/>
      <c r="D857" s="187"/>
    </row>
    <row r="858">
      <c r="A858" s="185"/>
      <c r="B858" s="186"/>
      <c r="C858" s="188"/>
      <c r="D858" s="187"/>
    </row>
    <row r="859">
      <c r="A859" s="185"/>
      <c r="B859" s="186"/>
      <c r="C859" s="188"/>
      <c r="D859" s="187"/>
    </row>
    <row r="860">
      <c r="A860" s="185"/>
      <c r="B860" s="186"/>
      <c r="C860" s="188"/>
      <c r="D860" s="187"/>
    </row>
    <row r="861">
      <c r="A861" s="185"/>
      <c r="B861" s="186"/>
      <c r="C861" s="188"/>
      <c r="D861" s="187"/>
    </row>
    <row r="862">
      <c r="A862" s="185"/>
      <c r="B862" s="186"/>
      <c r="C862" s="188"/>
      <c r="D862" s="187"/>
    </row>
    <row r="863">
      <c r="A863" s="185"/>
      <c r="B863" s="186"/>
      <c r="C863" s="188"/>
      <c r="D863" s="187"/>
    </row>
    <row r="864">
      <c r="A864" s="185"/>
      <c r="B864" s="186"/>
      <c r="C864" s="188"/>
      <c r="D864" s="187"/>
    </row>
    <row r="865">
      <c r="A865" s="185"/>
      <c r="B865" s="186"/>
      <c r="C865" s="188"/>
      <c r="D865" s="187"/>
    </row>
    <row r="866">
      <c r="A866" s="185"/>
      <c r="B866" s="186"/>
      <c r="C866" s="188"/>
      <c r="D866" s="187"/>
    </row>
    <row r="867">
      <c r="A867" s="185"/>
      <c r="B867" s="186"/>
      <c r="C867" s="188"/>
      <c r="D867" s="187"/>
    </row>
    <row r="868">
      <c r="A868" s="185"/>
      <c r="B868" s="186"/>
      <c r="C868" s="188"/>
      <c r="D868" s="187"/>
    </row>
    <row r="869">
      <c r="A869" s="185"/>
      <c r="B869" s="186"/>
      <c r="C869" s="188"/>
      <c r="D869" s="187"/>
    </row>
    <row r="870">
      <c r="A870" s="185"/>
      <c r="B870" s="186"/>
      <c r="C870" s="188"/>
      <c r="D870" s="187"/>
    </row>
    <row r="871">
      <c r="A871" s="185"/>
      <c r="B871" s="186"/>
      <c r="C871" s="188"/>
      <c r="D871" s="187"/>
    </row>
    <row r="872">
      <c r="A872" s="185"/>
      <c r="B872" s="186"/>
      <c r="C872" s="188"/>
      <c r="D872" s="187"/>
    </row>
    <row r="873">
      <c r="A873" s="185"/>
      <c r="B873" s="186"/>
      <c r="C873" s="188"/>
      <c r="D873" s="187"/>
    </row>
    <row r="874">
      <c r="A874" s="185"/>
      <c r="B874" s="186"/>
      <c r="C874" s="188"/>
      <c r="D874" s="187"/>
    </row>
    <row r="875">
      <c r="A875" s="185"/>
      <c r="B875" s="186"/>
      <c r="C875" s="188"/>
      <c r="D875" s="187"/>
    </row>
    <row r="876">
      <c r="A876" s="185"/>
      <c r="B876" s="186"/>
      <c r="C876" s="188"/>
      <c r="D876" s="187"/>
    </row>
    <row r="877">
      <c r="A877" s="185"/>
      <c r="B877" s="186"/>
      <c r="C877" s="188"/>
      <c r="D877" s="187"/>
    </row>
    <row r="878">
      <c r="A878" s="185"/>
      <c r="B878" s="186"/>
      <c r="C878" s="188"/>
      <c r="D878" s="187"/>
    </row>
    <row r="879">
      <c r="A879" s="185"/>
      <c r="B879" s="186"/>
      <c r="C879" s="188"/>
      <c r="D879" s="187"/>
    </row>
    <row r="880">
      <c r="A880" s="185"/>
      <c r="B880" s="186"/>
      <c r="C880" s="188"/>
      <c r="D880" s="187"/>
    </row>
    <row r="881">
      <c r="A881" s="185"/>
      <c r="B881" s="186"/>
      <c r="C881" s="188"/>
      <c r="D881" s="187"/>
    </row>
    <row r="882">
      <c r="A882" s="185"/>
      <c r="B882" s="186"/>
      <c r="C882" s="188"/>
      <c r="D882" s="187"/>
    </row>
    <row r="883">
      <c r="A883" s="185"/>
      <c r="B883" s="186"/>
      <c r="C883" s="188"/>
      <c r="D883" s="187"/>
    </row>
    <row r="884">
      <c r="A884" s="185"/>
      <c r="B884" s="186"/>
      <c r="C884" s="188"/>
      <c r="D884" s="187"/>
    </row>
    <row r="885">
      <c r="A885" s="185"/>
      <c r="B885" s="186"/>
      <c r="C885" s="188"/>
      <c r="D885" s="187"/>
    </row>
    <row r="886">
      <c r="A886" s="185"/>
      <c r="B886" s="186"/>
      <c r="C886" s="188"/>
      <c r="D886" s="187"/>
    </row>
    <row r="887">
      <c r="A887" s="185"/>
      <c r="B887" s="186"/>
      <c r="C887" s="188"/>
      <c r="D887" s="187"/>
    </row>
    <row r="888">
      <c r="A888" s="185"/>
      <c r="B888" s="186"/>
      <c r="C888" s="188"/>
      <c r="D888" s="187"/>
    </row>
    <row r="889">
      <c r="A889" s="185"/>
      <c r="B889" s="186"/>
      <c r="C889" s="188"/>
      <c r="D889" s="187"/>
    </row>
    <row r="890">
      <c r="A890" s="185"/>
      <c r="B890" s="186"/>
      <c r="C890" s="188"/>
      <c r="D890" s="187"/>
    </row>
    <row r="891">
      <c r="A891" s="185"/>
      <c r="B891" s="186"/>
      <c r="C891" s="188"/>
      <c r="D891" s="187"/>
    </row>
    <row r="892">
      <c r="A892" s="185"/>
      <c r="B892" s="186"/>
      <c r="C892" s="188"/>
      <c r="D892" s="187"/>
    </row>
    <row r="893">
      <c r="A893" s="185"/>
      <c r="B893" s="186"/>
      <c r="C893" s="188"/>
      <c r="D893" s="187"/>
    </row>
    <row r="894">
      <c r="A894" s="185"/>
      <c r="B894" s="186"/>
      <c r="C894" s="188"/>
      <c r="D894" s="187"/>
    </row>
    <row r="895">
      <c r="A895" s="185"/>
      <c r="B895" s="186"/>
      <c r="C895" s="188"/>
      <c r="D895" s="187"/>
    </row>
    <row r="896">
      <c r="A896" s="185"/>
      <c r="B896" s="186"/>
      <c r="C896" s="188"/>
      <c r="D896" s="187"/>
    </row>
    <row r="897">
      <c r="A897" s="185"/>
      <c r="B897" s="186"/>
      <c r="C897" s="188"/>
      <c r="D897" s="187"/>
    </row>
    <row r="898">
      <c r="A898" s="185"/>
      <c r="B898" s="186"/>
      <c r="C898" s="188"/>
      <c r="D898" s="187"/>
    </row>
    <row r="899">
      <c r="A899" s="185"/>
      <c r="B899" s="186"/>
      <c r="C899" s="188"/>
      <c r="D899" s="187"/>
    </row>
    <row r="900">
      <c r="A900" s="185"/>
      <c r="B900" s="186"/>
      <c r="C900" s="188"/>
      <c r="D900" s="187"/>
    </row>
    <row r="901">
      <c r="A901" s="185"/>
      <c r="B901" s="186"/>
      <c r="C901" s="188"/>
      <c r="D901" s="187"/>
    </row>
    <row r="902">
      <c r="A902" s="185"/>
      <c r="B902" s="186"/>
      <c r="C902" s="188"/>
      <c r="D902" s="187"/>
    </row>
    <row r="903">
      <c r="A903" s="185"/>
      <c r="B903" s="186"/>
      <c r="C903" s="188"/>
      <c r="D903" s="187"/>
    </row>
    <row r="904">
      <c r="A904" s="185"/>
      <c r="B904" s="186"/>
      <c r="C904" s="188"/>
      <c r="D904" s="187"/>
    </row>
    <row r="905">
      <c r="A905" s="185"/>
      <c r="B905" s="186"/>
      <c r="C905" s="188"/>
      <c r="D905" s="187"/>
    </row>
    <row r="906">
      <c r="A906" s="185"/>
      <c r="B906" s="186"/>
      <c r="C906" s="188"/>
      <c r="D906" s="187"/>
    </row>
    <row r="907">
      <c r="A907" s="185"/>
      <c r="B907" s="186"/>
      <c r="C907" s="188"/>
      <c r="D907" s="187"/>
    </row>
    <row r="908">
      <c r="A908" s="185"/>
      <c r="B908" s="186"/>
      <c r="C908" s="188"/>
      <c r="D908" s="187"/>
    </row>
    <row r="909">
      <c r="A909" s="185"/>
      <c r="B909" s="186"/>
      <c r="C909" s="188"/>
      <c r="D909" s="187"/>
    </row>
    <row r="910">
      <c r="A910" s="185"/>
      <c r="B910" s="186"/>
      <c r="C910" s="188"/>
      <c r="D910" s="187"/>
    </row>
    <row r="911">
      <c r="A911" s="185"/>
      <c r="B911" s="186"/>
      <c r="C911" s="188"/>
      <c r="D911" s="187"/>
    </row>
    <row r="912">
      <c r="A912" s="185"/>
      <c r="B912" s="186"/>
      <c r="C912" s="188"/>
      <c r="D912" s="187"/>
    </row>
    <row r="913">
      <c r="A913" s="185"/>
      <c r="B913" s="186"/>
      <c r="C913" s="188"/>
      <c r="D913" s="187"/>
    </row>
    <row r="914">
      <c r="A914" s="185"/>
      <c r="B914" s="186"/>
      <c r="C914" s="188"/>
      <c r="D914" s="187"/>
    </row>
    <row r="915">
      <c r="A915" s="185"/>
      <c r="B915" s="186"/>
      <c r="C915" s="188"/>
      <c r="D915" s="187"/>
    </row>
    <row r="916">
      <c r="A916" s="185"/>
      <c r="B916" s="186"/>
      <c r="C916" s="188"/>
      <c r="D916" s="187"/>
    </row>
    <row r="917">
      <c r="A917" s="185"/>
      <c r="B917" s="186"/>
      <c r="C917" s="188"/>
      <c r="D917" s="187"/>
    </row>
    <row r="918">
      <c r="A918" s="185"/>
      <c r="B918" s="186"/>
      <c r="C918" s="188"/>
      <c r="D918" s="187"/>
    </row>
    <row r="919">
      <c r="A919" s="185"/>
      <c r="B919" s="186"/>
      <c r="C919" s="188"/>
      <c r="D919" s="187"/>
    </row>
    <row r="920">
      <c r="A920" s="185"/>
      <c r="B920" s="186"/>
      <c r="C920" s="188"/>
      <c r="D920" s="187"/>
    </row>
    <row r="921">
      <c r="A921" s="185"/>
      <c r="B921" s="186"/>
      <c r="C921" s="188"/>
      <c r="D921" s="187"/>
    </row>
    <row r="922">
      <c r="A922" s="185"/>
      <c r="B922" s="186"/>
      <c r="C922" s="188"/>
      <c r="D922" s="187"/>
    </row>
    <row r="923">
      <c r="A923" s="185"/>
      <c r="B923" s="186"/>
      <c r="C923" s="188"/>
      <c r="D923" s="187"/>
    </row>
    <row r="924">
      <c r="A924" s="185"/>
      <c r="B924" s="186"/>
      <c r="C924" s="188"/>
      <c r="D924" s="187"/>
    </row>
    <row r="925">
      <c r="A925" s="185"/>
      <c r="B925" s="186"/>
      <c r="C925" s="188"/>
      <c r="D925" s="187"/>
    </row>
    <row r="926">
      <c r="A926" s="185"/>
      <c r="B926" s="186"/>
      <c r="C926" s="188"/>
      <c r="D926" s="187"/>
    </row>
    <row r="927">
      <c r="A927" s="185"/>
      <c r="B927" s="186"/>
      <c r="C927" s="188"/>
      <c r="D927" s="187"/>
    </row>
    <row r="928">
      <c r="A928" s="185"/>
      <c r="B928" s="186"/>
      <c r="C928" s="188"/>
      <c r="D928" s="187"/>
    </row>
    <row r="929">
      <c r="A929" s="185"/>
      <c r="B929" s="186"/>
      <c r="C929" s="188"/>
      <c r="D929" s="187"/>
    </row>
    <row r="930">
      <c r="A930" s="185"/>
      <c r="B930" s="186"/>
      <c r="C930" s="188"/>
      <c r="D930" s="187"/>
    </row>
    <row r="931">
      <c r="A931" s="185"/>
      <c r="B931" s="186"/>
      <c r="C931" s="188"/>
      <c r="D931" s="187"/>
    </row>
    <row r="932">
      <c r="A932" s="185"/>
      <c r="B932" s="186"/>
      <c r="C932" s="188"/>
      <c r="D932" s="187"/>
    </row>
    <row r="933">
      <c r="A933" s="185"/>
      <c r="B933" s="186"/>
      <c r="C933" s="188"/>
      <c r="D933" s="187"/>
    </row>
    <row r="934">
      <c r="A934" s="185"/>
      <c r="B934" s="186"/>
      <c r="C934" s="188"/>
      <c r="D934" s="187"/>
    </row>
    <row r="935">
      <c r="A935" s="185"/>
      <c r="B935" s="186"/>
      <c r="C935" s="188"/>
      <c r="D935" s="187"/>
    </row>
    <row r="936">
      <c r="A936" s="185"/>
      <c r="B936" s="186"/>
      <c r="C936" s="188"/>
      <c r="D936" s="187"/>
    </row>
    <row r="937">
      <c r="A937" s="185"/>
      <c r="B937" s="186"/>
      <c r="C937" s="188"/>
      <c r="D937" s="187"/>
    </row>
    <row r="938">
      <c r="A938" s="185"/>
      <c r="B938" s="186"/>
      <c r="C938" s="188"/>
      <c r="D938" s="187"/>
    </row>
    <row r="939">
      <c r="A939" s="185"/>
      <c r="B939" s="186"/>
      <c r="C939" s="188"/>
      <c r="D939" s="187"/>
    </row>
    <row r="940">
      <c r="A940" s="185"/>
      <c r="B940" s="186"/>
      <c r="C940" s="188"/>
      <c r="D940" s="187"/>
    </row>
    <row r="941">
      <c r="A941" s="185"/>
      <c r="B941" s="186"/>
      <c r="C941" s="188"/>
      <c r="D941" s="187"/>
    </row>
    <row r="942">
      <c r="A942" s="185"/>
      <c r="B942" s="186"/>
      <c r="C942" s="188"/>
      <c r="D942" s="187"/>
    </row>
    <row r="943">
      <c r="A943" s="185"/>
      <c r="B943" s="186"/>
      <c r="C943" s="188"/>
      <c r="D943" s="187"/>
    </row>
    <row r="944">
      <c r="A944" s="185"/>
      <c r="B944" s="186"/>
      <c r="C944" s="188"/>
      <c r="D944" s="187"/>
    </row>
    <row r="945">
      <c r="A945" s="185"/>
      <c r="B945" s="186"/>
      <c r="C945" s="188"/>
      <c r="D945" s="187"/>
    </row>
    <row r="946">
      <c r="A946" s="185"/>
      <c r="B946" s="186"/>
      <c r="C946" s="188"/>
      <c r="D946" s="187"/>
    </row>
    <row r="947">
      <c r="A947" s="185"/>
      <c r="B947" s="186"/>
      <c r="C947" s="188"/>
      <c r="D947" s="187"/>
    </row>
    <row r="948">
      <c r="A948" s="185"/>
      <c r="B948" s="186"/>
      <c r="C948" s="188"/>
      <c r="D948" s="187"/>
    </row>
    <row r="949">
      <c r="A949" s="185"/>
      <c r="B949" s="186"/>
      <c r="C949" s="188"/>
      <c r="D949" s="187"/>
    </row>
    <row r="950">
      <c r="A950" s="185"/>
      <c r="B950" s="186"/>
      <c r="C950" s="188"/>
      <c r="D950" s="187"/>
    </row>
    <row r="951">
      <c r="A951" s="185"/>
      <c r="B951" s="186"/>
      <c r="C951" s="188"/>
      <c r="D951" s="187"/>
    </row>
    <row r="952">
      <c r="A952" s="185"/>
      <c r="B952" s="186"/>
      <c r="C952" s="188"/>
      <c r="D952" s="187"/>
    </row>
    <row r="953">
      <c r="A953" s="185"/>
      <c r="B953" s="186"/>
      <c r="C953" s="188"/>
      <c r="D953" s="187"/>
    </row>
    <row r="954">
      <c r="A954" s="185"/>
      <c r="B954" s="186"/>
      <c r="C954" s="188"/>
      <c r="D954" s="187"/>
    </row>
    <row r="955">
      <c r="A955" s="185"/>
      <c r="B955" s="186"/>
      <c r="C955" s="188"/>
      <c r="D955" s="187"/>
    </row>
    <row r="956">
      <c r="A956" s="185"/>
      <c r="B956" s="186"/>
      <c r="C956" s="188"/>
      <c r="D956" s="187"/>
    </row>
    <row r="957">
      <c r="A957" s="185"/>
      <c r="B957" s="186"/>
      <c r="C957" s="188"/>
      <c r="D957" s="187"/>
    </row>
    <row r="958">
      <c r="A958" s="185"/>
      <c r="B958" s="186"/>
      <c r="C958" s="188"/>
      <c r="D958" s="187"/>
    </row>
    <row r="959">
      <c r="A959" s="185"/>
      <c r="B959" s="186"/>
      <c r="C959" s="188"/>
      <c r="D959" s="187"/>
    </row>
    <row r="960">
      <c r="A960" s="185"/>
      <c r="B960" s="186"/>
      <c r="C960" s="188"/>
      <c r="D960" s="187"/>
    </row>
    <row r="961">
      <c r="A961" s="185"/>
      <c r="B961" s="186"/>
      <c r="C961" s="188"/>
      <c r="D961" s="187"/>
    </row>
    <row r="962">
      <c r="A962" s="185"/>
      <c r="B962" s="186"/>
      <c r="C962" s="188"/>
      <c r="D962" s="187"/>
    </row>
    <row r="963">
      <c r="A963" s="185"/>
      <c r="B963" s="186"/>
      <c r="C963" s="188"/>
      <c r="D963" s="187"/>
    </row>
    <row r="964">
      <c r="A964" s="185"/>
      <c r="B964" s="186"/>
      <c r="C964" s="188"/>
      <c r="D964" s="187"/>
    </row>
    <row r="965">
      <c r="A965" s="185"/>
      <c r="B965" s="186"/>
      <c r="C965" s="188"/>
      <c r="D965" s="187"/>
    </row>
    <row r="966">
      <c r="A966" s="185"/>
      <c r="B966" s="186"/>
      <c r="C966" s="188"/>
      <c r="D966" s="187"/>
    </row>
    <row r="967">
      <c r="A967" s="185"/>
      <c r="B967" s="186"/>
      <c r="C967" s="188"/>
      <c r="D967" s="187"/>
    </row>
    <row r="968">
      <c r="A968" s="185"/>
      <c r="B968" s="186"/>
      <c r="C968" s="188"/>
      <c r="D968" s="187"/>
    </row>
    <row r="969">
      <c r="A969" s="185"/>
      <c r="B969" s="186"/>
      <c r="C969" s="188"/>
      <c r="D969" s="187"/>
    </row>
    <row r="970">
      <c r="A970" s="185"/>
      <c r="B970" s="186"/>
      <c r="C970" s="188"/>
      <c r="D970" s="187"/>
    </row>
    <row r="971">
      <c r="A971" s="185"/>
      <c r="B971" s="186"/>
      <c r="C971" s="188"/>
      <c r="D971" s="187"/>
    </row>
    <row r="972">
      <c r="A972" s="185"/>
      <c r="B972" s="186"/>
      <c r="C972" s="188"/>
      <c r="D972" s="187"/>
    </row>
    <row r="973">
      <c r="A973" s="185"/>
      <c r="B973" s="186"/>
      <c r="C973" s="188"/>
      <c r="D973" s="187"/>
    </row>
    <row r="974">
      <c r="A974" s="185"/>
      <c r="B974" s="186"/>
      <c r="C974" s="188"/>
      <c r="D974" s="187"/>
    </row>
    <row r="975">
      <c r="A975" s="185"/>
      <c r="B975" s="186"/>
      <c r="C975" s="188"/>
      <c r="D975" s="187"/>
    </row>
    <row r="976">
      <c r="A976" s="185"/>
      <c r="B976" s="186"/>
      <c r="C976" s="188"/>
      <c r="D976" s="187"/>
    </row>
    <row r="977">
      <c r="A977" s="185"/>
      <c r="B977" s="186"/>
      <c r="C977" s="188"/>
      <c r="D977" s="187"/>
    </row>
    <row r="978">
      <c r="A978" s="185"/>
      <c r="B978" s="186"/>
      <c r="C978" s="188"/>
      <c r="D978" s="187"/>
    </row>
    <row r="979">
      <c r="A979" s="185"/>
      <c r="B979" s="186"/>
      <c r="C979" s="188"/>
      <c r="D979" s="187"/>
    </row>
    <row r="980">
      <c r="A980" s="185"/>
      <c r="B980" s="186"/>
      <c r="C980" s="188"/>
      <c r="D980" s="187"/>
    </row>
    <row r="981">
      <c r="A981" s="185"/>
      <c r="B981" s="186"/>
      <c r="C981" s="188"/>
      <c r="D981" s="187"/>
    </row>
    <row r="982">
      <c r="A982" s="185"/>
      <c r="B982" s="186"/>
      <c r="C982" s="188"/>
      <c r="D982" s="187"/>
    </row>
    <row r="983">
      <c r="A983" s="185"/>
      <c r="B983" s="186"/>
      <c r="C983" s="188"/>
      <c r="D983" s="187"/>
    </row>
    <row r="984">
      <c r="A984" s="185"/>
      <c r="B984" s="186"/>
      <c r="C984" s="188"/>
      <c r="D984" s="187"/>
    </row>
    <row r="985">
      <c r="A985" s="185"/>
      <c r="B985" s="186"/>
      <c r="C985" s="188"/>
      <c r="D985" s="187"/>
    </row>
    <row r="986">
      <c r="A986" s="185"/>
      <c r="B986" s="186"/>
      <c r="C986" s="188"/>
      <c r="D986" s="187"/>
    </row>
    <row r="987">
      <c r="A987" s="185"/>
      <c r="B987" s="186"/>
      <c r="C987" s="188"/>
      <c r="D987" s="187"/>
    </row>
    <row r="988">
      <c r="A988" s="185"/>
      <c r="B988" s="186"/>
      <c r="C988" s="188"/>
      <c r="D988" s="187"/>
    </row>
    <row r="989">
      <c r="A989" s="185"/>
      <c r="B989" s="186"/>
      <c r="C989" s="188"/>
      <c r="D989" s="187"/>
    </row>
    <row r="990">
      <c r="A990" s="185"/>
      <c r="B990" s="186"/>
      <c r="C990" s="188"/>
      <c r="D990" s="187"/>
    </row>
    <row r="991">
      <c r="A991" s="185"/>
      <c r="B991" s="186"/>
      <c r="C991" s="188"/>
      <c r="D991" s="187"/>
    </row>
    <row r="992">
      <c r="A992" s="185"/>
      <c r="B992" s="186"/>
      <c r="C992" s="188"/>
      <c r="D992" s="187"/>
    </row>
    <row r="993">
      <c r="A993" s="185"/>
      <c r="B993" s="186"/>
      <c r="C993" s="188"/>
      <c r="D993" s="187"/>
    </row>
    <row r="994">
      <c r="A994" s="185"/>
      <c r="B994" s="186"/>
      <c r="C994" s="188"/>
      <c r="D994" s="187"/>
    </row>
    <row r="995">
      <c r="A995" s="185"/>
      <c r="B995" s="186"/>
      <c r="C995" s="188"/>
      <c r="D995" s="187"/>
    </row>
    <row r="996">
      <c r="A996" s="185"/>
      <c r="B996" s="186"/>
      <c r="C996" s="188"/>
      <c r="D996" s="187"/>
    </row>
    <row r="997">
      <c r="A997" s="185"/>
      <c r="B997" s="186"/>
      <c r="C997" s="188"/>
      <c r="D997" s="187"/>
    </row>
    <row r="998">
      <c r="A998" s="185"/>
      <c r="B998" s="186"/>
      <c r="C998" s="188"/>
      <c r="D998" s="187"/>
    </row>
    <row r="999">
      <c r="A999" s="185"/>
      <c r="B999" s="186"/>
      <c r="C999" s="188"/>
      <c r="D999" s="187"/>
    </row>
    <row r="1000">
      <c r="A1000" s="185"/>
      <c r="B1000" s="186"/>
      <c r="C1000" s="188"/>
      <c r="D1000" s="187"/>
    </row>
    <row r="1001">
      <c r="A1001" s="185"/>
      <c r="B1001" s="186"/>
      <c r="C1001" s="188"/>
      <c r="D1001" s="187"/>
    </row>
    <row r="1002">
      <c r="A1002" s="185"/>
      <c r="B1002" s="186"/>
      <c r="C1002" s="188"/>
      <c r="D1002" s="187"/>
    </row>
    <row r="1003">
      <c r="A1003" s="185"/>
      <c r="B1003" s="186"/>
      <c r="C1003" s="188"/>
      <c r="D1003" s="187"/>
    </row>
    <row r="1004">
      <c r="A1004" s="185"/>
      <c r="B1004" s="186"/>
      <c r="C1004" s="188"/>
      <c r="D1004" s="187"/>
    </row>
    <row r="1005">
      <c r="A1005" s="185"/>
      <c r="B1005" s="186"/>
      <c r="C1005" s="188"/>
      <c r="D1005" s="187"/>
    </row>
    <row r="1006">
      <c r="A1006" s="185"/>
      <c r="B1006" s="186"/>
      <c r="C1006" s="188"/>
      <c r="D1006" s="187"/>
    </row>
    <row r="1007">
      <c r="A1007" s="185"/>
      <c r="B1007" s="186"/>
      <c r="C1007" s="188"/>
      <c r="D1007" s="187"/>
    </row>
    <row r="1008">
      <c r="A1008" s="185"/>
      <c r="B1008" s="186"/>
      <c r="C1008" s="188"/>
      <c r="D1008" s="187"/>
    </row>
    <row r="1009">
      <c r="A1009" s="185"/>
      <c r="B1009" s="186"/>
      <c r="C1009" s="188"/>
      <c r="D1009" s="187"/>
    </row>
    <row r="1010">
      <c r="A1010" s="185"/>
      <c r="B1010" s="186"/>
      <c r="C1010" s="188"/>
      <c r="D1010" s="187"/>
    </row>
    <row r="1011">
      <c r="A1011" s="185"/>
      <c r="B1011" s="186"/>
      <c r="C1011" s="188"/>
      <c r="D1011" s="187"/>
    </row>
    <row r="1012">
      <c r="A1012" s="185"/>
      <c r="B1012" s="186"/>
      <c r="C1012" s="188"/>
      <c r="D1012" s="187"/>
    </row>
    <row r="1013">
      <c r="A1013" s="185"/>
      <c r="B1013" s="186"/>
      <c r="C1013" s="188"/>
      <c r="D1013" s="187"/>
    </row>
    <row r="1014">
      <c r="A1014" s="185"/>
      <c r="B1014" s="186"/>
      <c r="C1014" s="188"/>
      <c r="D1014" s="187"/>
    </row>
    <row r="1015">
      <c r="A1015" s="185"/>
      <c r="B1015" s="186"/>
      <c r="C1015" s="188"/>
      <c r="D1015" s="187"/>
    </row>
    <row r="1016">
      <c r="A1016" s="185"/>
      <c r="B1016" s="186"/>
      <c r="C1016" s="188"/>
      <c r="D1016" s="187"/>
    </row>
    <row r="1017">
      <c r="A1017" s="185"/>
      <c r="B1017" s="186"/>
      <c r="C1017" s="188"/>
      <c r="D1017" s="187"/>
    </row>
    <row r="1018">
      <c r="A1018" s="185"/>
      <c r="B1018" s="186"/>
      <c r="C1018" s="188"/>
      <c r="D1018" s="187"/>
    </row>
    <row r="1019">
      <c r="A1019" s="185"/>
      <c r="B1019" s="186"/>
      <c r="C1019" s="188"/>
      <c r="D1019" s="187"/>
    </row>
    <row r="1020">
      <c r="A1020" s="185"/>
      <c r="B1020" s="186"/>
      <c r="C1020" s="188"/>
      <c r="D1020" s="187"/>
    </row>
    <row r="1021">
      <c r="A1021" s="185"/>
      <c r="B1021" s="186"/>
      <c r="C1021" s="188"/>
      <c r="D1021" s="187"/>
    </row>
    <row r="1022">
      <c r="A1022" s="185"/>
      <c r="B1022" s="186"/>
      <c r="C1022" s="188"/>
      <c r="D1022" s="187"/>
    </row>
    <row r="1023">
      <c r="A1023" s="185"/>
      <c r="B1023" s="186"/>
      <c r="C1023" s="188"/>
      <c r="D1023" s="187"/>
    </row>
    <row r="1024">
      <c r="A1024" s="185"/>
      <c r="B1024" s="186"/>
      <c r="C1024" s="188"/>
      <c r="D1024" s="187"/>
    </row>
    <row r="1025">
      <c r="A1025" s="185"/>
      <c r="B1025" s="186"/>
      <c r="C1025" s="188"/>
      <c r="D1025" s="187"/>
    </row>
    <row r="1026">
      <c r="A1026" s="185"/>
      <c r="B1026" s="186"/>
      <c r="C1026" s="188"/>
      <c r="D1026" s="187"/>
    </row>
    <row r="1027">
      <c r="A1027" s="185"/>
      <c r="B1027" s="186"/>
      <c r="C1027" s="188"/>
      <c r="D1027" s="187"/>
    </row>
    <row r="1028">
      <c r="A1028" s="185"/>
      <c r="B1028" s="186"/>
      <c r="C1028" s="188"/>
      <c r="D1028" s="187"/>
    </row>
    <row r="1029">
      <c r="A1029" s="185"/>
      <c r="B1029" s="186"/>
      <c r="C1029" s="188"/>
      <c r="D1029" s="187"/>
    </row>
    <row r="1030">
      <c r="A1030" s="185"/>
      <c r="B1030" s="186"/>
      <c r="C1030" s="188"/>
      <c r="D1030" s="187"/>
    </row>
    <row r="1031">
      <c r="A1031" s="185"/>
      <c r="B1031" s="186"/>
      <c r="C1031" s="188"/>
      <c r="D1031" s="187"/>
    </row>
    <row r="1032">
      <c r="A1032" s="185"/>
      <c r="B1032" s="186"/>
      <c r="C1032" s="188"/>
      <c r="D1032" s="187"/>
    </row>
    <row r="1033">
      <c r="A1033" s="185"/>
      <c r="B1033" s="186"/>
      <c r="C1033" s="188"/>
      <c r="D1033" s="187"/>
    </row>
    <row r="1034">
      <c r="A1034" s="185"/>
      <c r="B1034" s="186"/>
      <c r="C1034" s="188"/>
      <c r="D1034" s="187"/>
    </row>
    <row r="1035">
      <c r="A1035" s="185"/>
      <c r="B1035" s="186"/>
      <c r="C1035" s="188"/>
      <c r="D1035" s="187"/>
    </row>
    <row r="1036">
      <c r="A1036" s="185"/>
      <c r="B1036" s="186"/>
      <c r="C1036" s="188"/>
      <c r="D1036" s="187"/>
    </row>
    <row r="1037">
      <c r="A1037" s="185"/>
      <c r="B1037" s="186"/>
      <c r="C1037" s="188"/>
      <c r="D1037" s="187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189" t="s">
        <v>270</v>
      </c>
      <c r="B1" s="68"/>
      <c r="C1" s="190"/>
      <c r="D1" s="191" t="s">
        <v>271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144"/>
      <c r="Y1" s="144"/>
      <c r="Z1" s="144"/>
      <c r="AA1" s="146"/>
    </row>
    <row r="2">
      <c r="A2" s="192" t="s">
        <v>1</v>
      </c>
      <c r="B2" s="16" t="s">
        <v>2</v>
      </c>
      <c r="C2" s="156"/>
      <c r="D2" s="193" t="s">
        <v>36</v>
      </c>
      <c r="E2" s="193" t="s">
        <v>36</v>
      </c>
      <c r="F2" s="45" t="s">
        <v>58</v>
      </c>
      <c r="G2" s="45" t="s">
        <v>58</v>
      </c>
      <c r="H2" s="45" t="s">
        <v>82</v>
      </c>
      <c r="I2" s="45" t="s">
        <v>82</v>
      </c>
      <c r="J2" s="45" t="s">
        <v>82</v>
      </c>
      <c r="K2" s="45" t="s">
        <v>90</v>
      </c>
      <c r="L2" s="45" t="s">
        <v>90</v>
      </c>
      <c r="M2" s="45" t="s">
        <v>98</v>
      </c>
      <c r="N2" s="45" t="s">
        <v>98</v>
      </c>
      <c r="O2" s="45" t="s">
        <v>98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192">
        <v>1.0</v>
      </c>
      <c r="B3" s="29" t="s">
        <v>4</v>
      </c>
      <c r="C3" s="156"/>
      <c r="D3" s="193" t="s">
        <v>4</v>
      </c>
      <c r="E3" s="45" t="s">
        <v>16</v>
      </c>
      <c r="F3" s="193" t="s">
        <v>4</v>
      </c>
      <c r="G3" s="45" t="s">
        <v>16</v>
      </c>
      <c r="H3" s="45" t="s">
        <v>24</v>
      </c>
      <c r="I3" s="45" t="s">
        <v>26</v>
      </c>
      <c r="J3" s="45" t="s">
        <v>32</v>
      </c>
      <c r="K3" s="193" t="s">
        <v>4</v>
      </c>
      <c r="L3" s="45" t="s">
        <v>16</v>
      </c>
      <c r="M3" s="45" t="s">
        <v>24</v>
      </c>
      <c r="N3" s="45" t="s">
        <v>26</v>
      </c>
      <c r="O3" s="45" t="s">
        <v>32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194" t="s">
        <v>272</v>
      </c>
      <c r="B4" s="195">
        <v>2467.0</v>
      </c>
      <c r="C4" s="156"/>
      <c r="D4" s="195">
        <v>2479.0</v>
      </c>
      <c r="E4" s="195">
        <v>2499.0</v>
      </c>
      <c r="F4" s="195">
        <v>2491.0</v>
      </c>
      <c r="G4" s="195">
        <v>2511.0</v>
      </c>
      <c r="H4" s="195">
        <v>2504.0</v>
      </c>
      <c r="I4" s="195">
        <v>2494.0</v>
      </c>
      <c r="J4" s="195">
        <v>2464.0</v>
      </c>
      <c r="K4" s="195">
        <v>2455.0</v>
      </c>
      <c r="L4" s="195">
        <v>2475.0</v>
      </c>
      <c r="M4" s="195">
        <v>2456.0</v>
      </c>
      <c r="N4" s="195">
        <v>2506.0</v>
      </c>
      <c r="O4" s="195">
        <v>2476.0</v>
      </c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B5" s="195">
        <v>2527.0</v>
      </c>
      <c r="C5" s="156"/>
      <c r="D5" s="195">
        <v>2539.0</v>
      </c>
      <c r="E5" s="195">
        <v>2559.0</v>
      </c>
      <c r="F5" s="195">
        <v>2551.0</v>
      </c>
      <c r="G5" s="195">
        <v>2571.0</v>
      </c>
      <c r="H5" s="195">
        <v>2564.0</v>
      </c>
      <c r="I5" s="195">
        <v>2554.0</v>
      </c>
      <c r="J5" s="195">
        <v>2524.0</v>
      </c>
      <c r="K5" s="195">
        <v>2515.0</v>
      </c>
      <c r="L5" s="195">
        <v>2535.0</v>
      </c>
      <c r="M5" s="195">
        <v>2516.0</v>
      </c>
      <c r="N5" s="195">
        <v>2566.0</v>
      </c>
      <c r="O5" s="195">
        <v>2536.0</v>
      </c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B6" s="195">
        <v>2587.0</v>
      </c>
      <c r="C6" s="156"/>
      <c r="D6" s="195">
        <v>2599.0</v>
      </c>
      <c r="E6" s="195">
        <v>2619.0</v>
      </c>
      <c r="F6" s="195">
        <v>2611.0</v>
      </c>
      <c r="G6" s="195">
        <v>2631.0</v>
      </c>
      <c r="H6" s="195">
        <v>2624.0</v>
      </c>
      <c r="I6" s="195">
        <v>2614.0</v>
      </c>
      <c r="J6" s="195">
        <v>2584.0</v>
      </c>
      <c r="K6" s="195">
        <v>2575.0</v>
      </c>
      <c r="L6" s="195">
        <v>2595.0</v>
      </c>
      <c r="M6" s="195">
        <v>2576.0</v>
      </c>
      <c r="N6" s="195">
        <v>2626.0</v>
      </c>
      <c r="O6" s="195">
        <v>2596.0</v>
      </c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156"/>
      <c r="B7" s="157"/>
      <c r="C7" s="156"/>
      <c r="D7" s="156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8"/>
    </row>
    <row r="8">
      <c r="A8" s="194" t="s">
        <v>1</v>
      </c>
      <c r="B8" s="16" t="s">
        <v>2</v>
      </c>
      <c r="C8" s="156"/>
      <c r="D8" s="45" t="s">
        <v>2</v>
      </c>
      <c r="E8" s="45" t="s">
        <v>2</v>
      </c>
      <c r="F8" s="45" t="s">
        <v>22</v>
      </c>
      <c r="G8" s="45" t="s">
        <v>22</v>
      </c>
      <c r="H8" s="45" t="s">
        <v>22</v>
      </c>
      <c r="I8" s="193" t="s">
        <v>36</v>
      </c>
      <c r="J8" s="193" t="s">
        <v>36</v>
      </c>
      <c r="K8" s="45" t="s">
        <v>58</v>
      </c>
      <c r="L8" s="45" t="s">
        <v>58</v>
      </c>
      <c r="M8" s="45" t="s">
        <v>82</v>
      </c>
      <c r="N8" s="45" t="s">
        <v>82</v>
      </c>
      <c r="O8" s="45" t="s">
        <v>82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194">
        <v>3.0</v>
      </c>
      <c r="B9" s="16" t="s">
        <v>7</v>
      </c>
      <c r="C9" s="156"/>
      <c r="D9" s="193" t="s">
        <v>4</v>
      </c>
      <c r="E9" s="45" t="s">
        <v>10</v>
      </c>
      <c r="F9" s="45" t="s">
        <v>24</v>
      </c>
      <c r="G9" s="45" t="s">
        <v>28</v>
      </c>
      <c r="H9" s="45" t="s">
        <v>30</v>
      </c>
      <c r="I9" s="193" t="s">
        <v>4</v>
      </c>
      <c r="J9" s="45" t="s">
        <v>10</v>
      </c>
      <c r="K9" s="193" t="s">
        <v>4</v>
      </c>
      <c r="L9" s="45" t="s">
        <v>10</v>
      </c>
      <c r="M9" s="45" t="s">
        <v>24</v>
      </c>
      <c r="N9" s="45" t="s">
        <v>28</v>
      </c>
      <c r="O9" s="45" t="s">
        <v>30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194" t="s">
        <v>272</v>
      </c>
      <c r="B10" s="195">
        <v>2457.0</v>
      </c>
      <c r="C10" s="156"/>
      <c r="D10" s="195">
        <v>2467.0</v>
      </c>
      <c r="E10" s="195">
        <v>2507.0</v>
      </c>
      <c r="F10" s="195">
        <v>2468.0</v>
      </c>
      <c r="G10" s="195">
        <v>2508.0</v>
      </c>
      <c r="H10" s="195">
        <v>2498.0</v>
      </c>
      <c r="I10" s="195">
        <v>2479.0</v>
      </c>
      <c r="J10" s="195">
        <v>2459.0</v>
      </c>
      <c r="K10" s="195">
        <v>2491.0</v>
      </c>
      <c r="L10" s="195">
        <v>2471.0</v>
      </c>
      <c r="M10" s="195">
        <v>2504.0</v>
      </c>
      <c r="N10" s="195">
        <v>2484.0</v>
      </c>
      <c r="O10" s="195">
        <v>2474.0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B11" s="195">
        <v>2517.0</v>
      </c>
      <c r="C11" s="156"/>
      <c r="D11" s="195">
        <v>2527.0</v>
      </c>
      <c r="E11" s="195">
        <v>2567.0</v>
      </c>
      <c r="F11" s="195">
        <v>2528.0</v>
      </c>
      <c r="G11" s="195">
        <v>2568.0</v>
      </c>
      <c r="H11" s="195">
        <v>2558.0</v>
      </c>
      <c r="I11" s="195">
        <v>2539.0</v>
      </c>
      <c r="J11" s="195">
        <v>2519.0</v>
      </c>
      <c r="K11" s="195">
        <v>2551.0</v>
      </c>
      <c r="L11" s="195">
        <v>2531.0</v>
      </c>
      <c r="M11" s="195">
        <v>2564.0</v>
      </c>
      <c r="N11" s="195">
        <v>2544.0</v>
      </c>
      <c r="O11" s="195">
        <v>2534.0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B12" s="195">
        <v>2577.0</v>
      </c>
      <c r="C12" s="156"/>
      <c r="D12" s="195">
        <v>2587.0</v>
      </c>
      <c r="E12" s="195">
        <v>2627.0</v>
      </c>
      <c r="F12" s="195">
        <v>2588.0</v>
      </c>
      <c r="G12" s="195">
        <v>2628.0</v>
      </c>
      <c r="H12" s="195">
        <v>2618.0</v>
      </c>
      <c r="I12" s="195">
        <v>2599.0</v>
      </c>
      <c r="J12" s="195">
        <v>2579.0</v>
      </c>
      <c r="K12" s="195">
        <v>2611.0</v>
      </c>
      <c r="L12" s="195">
        <v>2591.0</v>
      </c>
      <c r="M12" s="195">
        <v>2624.0</v>
      </c>
      <c r="N12" s="195">
        <v>2604.0</v>
      </c>
      <c r="O12" s="195">
        <v>2594.0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156"/>
      <c r="B13" s="157"/>
      <c r="C13" s="156"/>
      <c r="D13" s="156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8"/>
    </row>
    <row r="14">
      <c r="A14" s="194" t="s">
        <v>1</v>
      </c>
      <c r="B14" s="16" t="s">
        <v>2</v>
      </c>
      <c r="C14" s="156"/>
      <c r="D14" s="45" t="s">
        <v>22</v>
      </c>
      <c r="E14" s="45" t="s">
        <v>22</v>
      </c>
      <c r="F14" s="45" t="s">
        <v>22</v>
      </c>
      <c r="G14" s="193" t="s">
        <v>36</v>
      </c>
      <c r="H14" s="193" t="s">
        <v>36</v>
      </c>
      <c r="I14" s="45" t="s">
        <v>58</v>
      </c>
      <c r="J14" s="45" t="s">
        <v>58</v>
      </c>
      <c r="K14" s="45" t="s">
        <v>74</v>
      </c>
      <c r="L14" s="45" t="s">
        <v>74</v>
      </c>
      <c r="M14" s="45" t="s">
        <v>82</v>
      </c>
      <c r="N14" s="45" t="s">
        <v>82</v>
      </c>
      <c r="O14" s="45" t="s">
        <v>82</v>
      </c>
      <c r="P14" s="45" t="s">
        <v>90</v>
      </c>
      <c r="Q14" s="45" t="s">
        <v>90</v>
      </c>
      <c r="R14" s="45" t="s">
        <v>98</v>
      </c>
      <c r="S14" s="45" t="s">
        <v>98</v>
      </c>
      <c r="T14" s="45" t="s">
        <v>98</v>
      </c>
      <c r="U14" s="42"/>
      <c r="V14" s="42"/>
      <c r="W14" s="42"/>
      <c r="X14" s="42"/>
      <c r="Y14" s="42"/>
      <c r="Z14" s="42"/>
    </row>
    <row r="15">
      <c r="A15" s="194">
        <v>5.0</v>
      </c>
      <c r="B15" s="26" t="s">
        <v>10</v>
      </c>
      <c r="C15" s="156"/>
      <c r="D15" s="45" t="s">
        <v>28</v>
      </c>
      <c r="E15" s="45" t="s">
        <v>32</v>
      </c>
      <c r="F15" s="45" t="s">
        <v>34</v>
      </c>
      <c r="G15" s="45" t="s">
        <v>10</v>
      </c>
      <c r="H15" s="45" t="s">
        <v>16</v>
      </c>
      <c r="I15" s="45" t="s">
        <v>10</v>
      </c>
      <c r="J15" s="45" t="s">
        <v>16</v>
      </c>
      <c r="K15" s="45" t="s">
        <v>10</v>
      </c>
      <c r="L15" s="45" t="s">
        <v>16</v>
      </c>
      <c r="M15" s="45" t="s">
        <v>28</v>
      </c>
      <c r="N15" s="45" t="s">
        <v>32</v>
      </c>
      <c r="O15" s="45" t="s">
        <v>34</v>
      </c>
      <c r="P15" s="45" t="s">
        <v>10</v>
      </c>
      <c r="Q15" s="45" t="s">
        <v>16</v>
      </c>
      <c r="R15" s="45" t="s">
        <v>28</v>
      </c>
      <c r="S15" s="45" t="s">
        <v>32</v>
      </c>
      <c r="T15" s="45" t="s">
        <v>34</v>
      </c>
      <c r="U15" s="42"/>
      <c r="V15" s="42"/>
      <c r="W15" s="42"/>
      <c r="X15" s="42"/>
      <c r="Y15" s="42"/>
      <c r="Z15" s="42"/>
    </row>
    <row r="16">
      <c r="A16" s="194" t="s">
        <v>272</v>
      </c>
      <c r="B16" s="195">
        <v>2507.0</v>
      </c>
      <c r="C16" s="156"/>
      <c r="D16" s="195">
        <v>2508.0</v>
      </c>
      <c r="E16" s="195">
        <v>2488.0</v>
      </c>
      <c r="F16" s="195">
        <v>2478.0</v>
      </c>
      <c r="G16" s="195">
        <v>2459.0</v>
      </c>
      <c r="H16" s="195">
        <v>2499.0</v>
      </c>
      <c r="I16" s="195">
        <v>2471.0</v>
      </c>
      <c r="J16" s="195">
        <v>2511.0</v>
      </c>
      <c r="K16" s="195">
        <v>2483.0</v>
      </c>
      <c r="L16" s="195">
        <v>2463.0</v>
      </c>
      <c r="M16" s="195">
        <v>2484.0</v>
      </c>
      <c r="N16" s="195">
        <v>2464.0</v>
      </c>
      <c r="O16" s="195">
        <v>2454.0</v>
      </c>
      <c r="P16" s="195">
        <v>2495.0</v>
      </c>
      <c r="Q16" s="195">
        <v>2475.0</v>
      </c>
      <c r="R16" s="195">
        <v>2496.0</v>
      </c>
      <c r="S16" s="195">
        <v>2476.0</v>
      </c>
      <c r="T16" s="195">
        <v>2466.0</v>
      </c>
      <c r="U16" s="39"/>
      <c r="V16" s="39"/>
      <c r="W16" s="42"/>
      <c r="X16" s="42"/>
      <c r="Y16" s="42"/>
      <c r="Z16" s="42"/>
    </row>
    <row r="17">
      <c r="B17" s="195">
        <v>2567.0</v>
      </c>
      <c r="C17" s="156"/>
      <c r="D17" s="195">
        <v>2568.0</v>
      </c>
      <c r="E17" s="195">
        <v>2548.0</v>
      </c>
      <c r="F17" s="195">
        <v>2538.0</v>
      </c>
      <c r="G17" s="195">
        <v>2519.0</v>
      </c>
      <c r="H17" s="195">
        <v>2559.0</v>
      </c>
      <c r="I17" s="195">
        <v>2531.0</v>
      </c>
      <c r="J17" s="195">
        <v>2571.0</v>
      </c>
      <c r="K17" s="195">
        <v>2543.0</v>
      </c>
      <c r="L17" s="195">
        <v>2523.0</v>
      </c>
      <c r="M17" s="195">
        <v>2544.0</v>
      </c>
      <c r="N17" s="195">
        <v>2524.0</v>
      </c>
      <c r="O17" s="195">
        <v>2514.0</v>
      </c>
      <c r="P17" s="195">
        <v>2555.0</v>
      </c>
      <c r="Q17" s="195">
        <v>2535.0</v>
      </c>
      <c r="R17" s="195">
        <v>2556.0</v>
      </c>
      <c r="S17" s="195">
        <v>2536.0</v>
      </c>
      <c r="T17" s="195">
        <v>2526.0</v>
      </c>
      <c r="U17" s="39"/>
      <c r="V17" s="39"/>
      <c r="W17" s="42"/>
      <c r="X17" s="42"/>
      <c r="Y17" s="42"/>
      <c r="Z17" s="42"/>
    </row>
    <row r="18">
      <c r="B18" s="195">
        <v>2627.0</v>
      </c>
      <c r="C18" s="156"/>
      <c r="D18" s="195">
        <v>2628.0</v>
      </c>
      <c r="E18" s="195">
        <v>2608.0</v>
      </c>
      <c r="F18" s="195">
        <v>2598.0</v>
      </c>
      <c r="G18" s="195">
        <v>2579.0</v>
      </c>
      <c r="H18" s="195">
        <v>2619.0</v>
      </c>
      <c r="I18" s="195">
        <v>2591.0</v>
      </c>
      <c r="J18" s="195">
        <v>2631.0</v>
      </c>
      <c r="K18" s="195">
        <v>2603.0</v>
      </c>
      <c r="L18" s="195">
        <v>2583.0</v>
      </c>
      <c r="M18" s="195">
        <v>2604.0</v>
      </c>
      <c r="N18" s="195">
        <v>2584.0</v>
      </c>
      <c r="O18" s="195">
        <v>2574.0</v>
      </c>
      <c r="P18" s="195">
        <v>2615.0</v>
      </c>
      <c r="Q18" s="195">
        <v>2595.0</v>
      </c>
      <c r="R18" s="195">
        <v>2616.0</v>
      </c>
      <c r="S18" s="195">
        <v>2596.0</v>
      </c>
      <c r="T18" s="195">
        <v>2586.0</v>
      </c>
      <c r="U18" s="39"/>
      <c r="V18" s="39"/>
      <c r="W18" s="42"/>
      <c r="X18" s="42"/>
      <c r="Y18" s="42"/>
      <c r="Z18" s="42"/>
    </row>
    <row r="19">
      <c r="A19" s="156"/>
      <c r="B19" s="157"/>
      <c r="C19" s="156"/>
      <c r="D19" s="156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8"/>
    </row>
    <row r="20">
      <c r="A20" s="194" t="s">
        <v>1</v>
      </c>
      <c r="B20" s="16" t="s">
        <v>2</v>
      </c>
      <c r="C20" s="156"/>
      <c r="D20" s="45" t="s">
        <v>22</v>
      </c>
      <c r="E20" s="45" t="s">
        <v>22</v>
      </c>
      <c r="F20" s="45" t="s">
        <v>22</v>
      </c>
      <c r="G20" s="193" t="s">
        <v>36</v>
      </c>
      <c r="H20" s="193" t="s">
        <v>36</v>
      </c>
      <c r="I20" s="193" t="s">
        <v>50</v>
      </c>
      <c r="J20" s="193" t="s">
        <v>50</v>
      </c>
      <c r="K20" s="193" t="s">
        <v>50</v>
      </c>
      <c r="L20" s="45" t="s">
        <v>58</v>
      </c>
      <c r="M20" s="45" t="s">
        <v>58</v>
      </c>
      <c r="N20" s="45" t="s">
        <v>66</v>
      </c>
      <c r="O20" s="45" t="s">
        <v>66</v>
      </c>
      <c r="P20" s="45" t="s">
        <v>66</v>
      </c>
      <c r="Q20" s="45" t="s">
        <v>90</v>
      </c>
      <c r="R20" s="45" t="s">
        <v>90</v>
      </c>
      <c r="S20" s="42"/>
      <c r="T20" s="42"/>
      <c r="U20" s="42"/>
      <c r="V20" s="42"/>
      <c r="W20" s="42"/>
      <c r="X20" s="42"/>
      <c r="Y20" s="42"/>
      <c r="Z20" s="42"/>
    </row>
    <row r="21">
      <c r="A21" s="194">
        <v>6.0</v>
      </c>
      <c r="B21" s="196" t="s">
        <v>13</v>
      </c>
      <c r="C21" s="156"/>
      <c r="D21" s="45" t="s">
        <v>24</v>
      </c>
      <c r="E21" s="45" t="s">
        <v>26</v>
      </c>
      <c r="F21" s="45" t="s">
        <v>32</v>
      </c>
      <c r="G21" s="193" t="s">
        <v>4</v>
      </c>
      <c r="H21" s="45" t="s">
        <v>16</v>
      </c>
      <c r="I21" s="45" t="s">
        <v>24</v>
      </c>
      <c r="J21" s="45" t="s">
        <v>26</v>
      </c>
      <c r="K21" s="45" t="s">
        <v>32</v>
      </c>
      <c r="L21" s="193" t="s">
        <v>4</v>
      </c>
      <c r="M21" s="45" t="s">
        <v>16</v>
      </c>
      <c r="N21" s="45" t="s">
        <v>24</v>
      </c>
      <c r="O21" s="45" t="s">
        <v>26</v>
      </c>
      <c r="P21" s="45" t="s">
        <v>32</v>
      </c>
      <c r="Q21" s="193" t="s">
        <v>4</v>
      </c>
      <c r="R21" s="45" t="s">
        <v>16</v>
      </c>
      <c r="S21" s="42"/>
      <c r="T21" s="42"/>
      <c r="U21" s="39"/>
      <c r="V21" s="42"/>
      <c r="W21" s="42"/>
      <c r="X21" s="42"/>
      <c r="Y21" s="42"/>
      <c r="Z21" s="42"/>
    </row>
    <row r="22">
      <c r="A22" s="194" t="s">
        <v>272</v>
      </c>
      <c r="B22" s="195">
        <v>2497.0</v>
      </c>
      <c r="C22" s="156"/>
      <c r="D22" s="195">
        <v>2468.0</v>
      </c>
      <c r="E22" s="195">
        <v>2458.0</v>
      </c>
      <c r="F22" s="195">
        <v>2488.0</v>
      </c>
      <c r="G22" s="195">
        <v>2479.0</v>
      </c>
      <c r="H22" s="195">
        <v>2499.0</v>
      </c>
      <c r="I22" s="195">
        <v>2480.0</v>
      </c>
      <c r="J22" s="195">
        <v>2470.0</v>
      </c>
      <c r="K22" s="195">
        <v>2500.0</v>
      </c>
      <c r="L22" s="195">
        <v>2491.0</v>
      </c>
      <c r="M22" s="195">
        <v>2511.0</v>
      </c>
      <c r="N22" s="195">
        <v>2492.0</v>
      </c>
      <c r="O22" s="195">
        <v>2482.0</v>
      </c>
      <c r="P22" s="195">
        <v>2512.0</v>
      </c>
      <c r="Q22" s="195">
        <v>2455.0</v>
      </c>
      <c r="R22" s="195">
        <v>2475.0</v>
      </c>
      <c r="S22" s="42"/>
      <c r="T22" s="42"/>
      <c r="U22" s="42"/>
      <c r="V22" s="42"/>
      <c r="W22" s="42"/>
      <c r="X22" s="42"/>
      <c r="Y22" s="42"/>
      <c r="Z22" s="42"/>
    </row>
    <row r="23">
      <c r="B23" s="195">
        <v>2557.0</v>
      </c>
      <c r="C23" s="156"/>
      <c r="D23" s="195">
        <v>2528.0</v>
      </c>
      <c r="E23" s="195">
        <v>2518.0</v>
      </c>
      <c r="F23" s="195">
        <v>2548.0</v>
      </c>
      <c r="G23" s="195">
        <v>2539.0</v>
      </c>
      <c r="H23" s="195">
        <v>2559.0</v>
      </c>
      <c r="I23" s="195">
        <v>2540.0</v>
      </c>
      <c r="J23" s="195">
        <v>2530.0</v>
      </c>
      <c r="K23" s="195">
        <v>2560.0</v>
      </c>
      <c r="L23" s="195">
        <v>2551.0</v>
      </c>
      <c r="M23" s="195">
        <v>2571.0</v>
      </c>
      <c r="N23" s="195">
        <v>2552.0</v>
      </c>
      <c r="O23" s="195">
        <v>2542.0</v>
      </c>
      <c r="P23" s="195">
        <v>2572.0</v>
      </c>
      <c r="Q23" s="195">
        <v>2515.0</v>
      </c>
      <c r="R23" s="195">
        <v>2535.0</v>
      </c>
      <c r="S23" s="42"/>
      <c r="T23" s="42"/>
      <c r="U23" s="42"/>
      <c r="V23" s="42"/>
      <c r="W23" s="42"/>
      <c r="X23" s="42"/>
      <c r="Y23" s="42"/>
      <c r="Z23" s="42"/>
    </row>
    <row r="24">
      <c r="B24" s="195">
        <v>2617.0</v>
      </c>
      <c r="C24" s="156"/>
      <c r="D24" s="195">
        <v>2588.0</v>
      </c>
      <c r="E24" s="195">
        <v>2578.0</v>
      </c>
      <c r="F24" s="195">
        <v>2608.0</v>
      </c>
      <c r="G24" s="195">
        <v>2599.0</v>
      </c>
      <c r="H24" s="195">
        <v>2619.0</v>
      </c>
      <c r="I24" s="195">
        <v>2600.0</v>
      </c>
      <c r="J24" s="195">
        <v>2590.0</v>
      </c>
      <c r="K24" s="195">
        <v>2620.0</v>
      </c>
      <c r="L24" s="195">
        <v>2611.0</v>
      </c>
      <c r="M24" s="195">
        <v>2631.0</v>
      </c>
      <c r="N24" s="195">
        <v>2612.0</v>
      </c>
      <c r="O24" s="195">
        <v>2602.0</v>
      </c>
      <c r="P24" s="195">
        <v>2632.0</v>
      </c>
      <c r="Q24" s="195">
        <v>2575.0</v>
      </c>
      <c r="R24" s="195">
        <v>2595.0</v>
      </c>
      <c r="S24" s="42"/>
      <c r="T24" s="42"/>
      <c r="U24" s="42"/>
      <c r="V24" s="42"/>
      <c r="W24" s="42"/>
      <c r="X24" s="42"/>
      <c r="Y24" s="42"/>
      <c r="Z24" s="42"/>
    </row>
    <row r="25">
      <c r="A25" s="156"/>
      <c r="B25" s="157"/>
      <c r="C25" s="156"/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8"/>
    </row>
    <row r="26">
      <c r="A26" s="192" t="s">
        <v>1</v>
      </c>
      <c r="B26" s="16" t="s">
        <v>2</v>
      </c>
      <c r="C26" s="156"/>
      <c r="D26" s="45" t="s">
        <v>22</v>
      </c>
      <c r="E26" s="45" t="s">
        <v>22</v>
      </c>
      <c r="F26" s="45" t="s">
        <v>22</v>
      </c>
      <c r="G26" s="45" t="s">
        <v>74</v>
      </c>
      <c r="H26" s="45" t="s">
        <v>74</v>
      </c>
      <c r="I26" s="45" t="s">
        <v>82</v>
      </c>
      <c r="J26" s="45" t="s">
        <v>82</v>
      </c>
      <c r="K26" s="45" t="s">
        <v>82</v>
      </c>
      <c r="L26" s="45" t="s">
        <v>90</v>
      </c>
      <c r="M26" s="45" t="s">
        <v>90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192">
        <v>7.0</v>
      </c>
      <c r="B27" s="197" t="s">
        <v>16</v>
      </c>
      <c r="C27" s="156"/>
      <c r="D27" s="45" t="s">
        <v>24</v>
      </c>
      <c r="E27" s="45" t="s">
        <v>28</v>
      </c>
      <c r="F27" s="45" t="s">
        <v>30</v>
      </c>
      <c r="G27" s="193" t="s">
        <v>4</v>
      </c>
      <c r="H27" s="45" t="s">
        <v>10</v>
      </c>
      <c r="I27" s="45" t="s">
        <v>24</v>
      </c>
      <c r="J27" s="45" t="s">
        <v>28</v>
      </c>
      <c r="K27" s="45" t="s">
        <v>30</v>
      </c>
      <c r="L27" s="193" t="s">
        <v>4</v>
      </c>
      <c r="M27" s="45" t="s">
        <v>10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194" t="s">
        <v>272</v>
      </c>
      <c r="B28" s="198">
        <v>2487.0</v>
      </c>
      <c r="C28" s="156"/>
      <c r="D28" s="195">
        <v>2468.0</v>
      </c>
      <c r="E28" s="195">
        <v>2508.0</v>
      </c>
      <c r="F28" s="195">
        <v>2498.0</v>
      </c>
      <c r="G28" s="195">
        <v>2503.0</v>
      </c>
      <c r="H28" s="195">
        <v>2483.0</v>
      </c>
      <c r="I28" s="195">
        <v>2504.0</v>
      </c>
      <c r="J28" s="195">
        <v>2484.0</v>
      </c>
      <c r="K28" s="195">
        <v>2474.0</v>
      </c>
      <c r="L28" s="195">
        <v>2455.0</v>
      </c>
      <c r="M28" s="195">
        <v>2495.0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B29" s="198">
        <v>2547.0</v>
      </c>
      <c r="C29" s="156"/>
      <c r="D29" s="195">
        <v>2528.0</v>
      </c>
      <c r="E29" s="195">
        <v>2568.0</v>
      </c>
      <c r="F29" s="195">
        <v>2558.0</v>
      </c>
      <c r="G29" s="195">
        <v>2563.0</v>
      </c>
      <c r="H29" s="195">
        <v>2543.0</v>
      </c>
      <c r="I29" s="195">
        <v>2564.0</v>
      </c>
      <c r="J29" s="195">
        <v>2544.0</v>
      </c>
      <c r="K29" s="195">
        <v>2534.0</v>
      </c>
      <c r="L29" s="195">
        <v>2515.0</v>
      </c>
      <c r="M29" s="195">
        <v>2555.0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B30" s="198">
        <v>2607.0</v>
      </c>
      <c r="C30" s="156"/>
      <c r="D30" s="195">
        <v>2588.0</v>
      </c>
      <c r="E30" s="195">
        <v>2628.0</v>
      </c>
      <c r="F30" s="195">
        <v>2618.0</v>
      </c>
      <c r="G30" s="195">
        <v>2623.0</v>
      </c>
      <c r="H30" s="195">
        <v>2603.0</v>
      </c>
      <c r="I30" s="195">
        <v>2624.0</v>
      </c>
      <c r="J30" s="195">
        <v>2604.0</v>
      </c>
      <c r="K30" s="195">
        <v>2594.0</v>
      </c>
      <c r="L30" s="195">
        <v>2575.0</v>
      </c>
      <c r="M30" s="195">
        <v>2615.0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156"/>
      <c r="B31" s="157"/>
      <c r="C31" s="156"/>
      <c r="D31" s="156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8"/>
    </row>
    <row r="32">
      <c r="A32" s="192" t="s">
        <v>1</v>
      </c>
      <c r="B32" s="16" t="s">
        <v>2</v>
      </c>
      <c r="C32" s="156"/>
      <c r="D32" s="45" t="s">
        <v>2</v>
      </c>
      <c r="E32" s="45" t="s">
        <v>2</v>
      </c>
      <c r="F32" s="45" t="s">
        <v>22</v>
      </c>
      <c r="G32" s="45" t="s">
        <v>22</v>
      </c>
      <c r="H32" s="45" t="s">
        <v>22</v>
      </c>
      <c r="I32" s="193" t="s">
        <v>36</v>
      </c>
      <c r="J32" s="193" t="s">
        <v>36</v>
      </c>
      <c r="K32" s="193" t="s">
        <v>50</v>
      </c>
      <c r="L32" s="193" t="s">
        <v>50</v>
      </c>
      <c r="M32" s="193" t="s">
        <v>50</v>
      </c>
      <c r="N32" s="45" t="s">
        <v>58</v>
      </c>
      <c r="O32" s="45" t="s">
        <v>58</v>
      </c>
      <c r="P32" s="45" t="s">
        <v>66</v>
      </c>
      <c r="Q32" s="45" t="s">
        <v>66</v>
      </c>
      <c r="R32" s="45" t="s">
        <v>66</v>
      </c>
      <c r="S32" s="45" t="s">
        <v>82</v>
      </c>
      <c r="T32" s="45" t="s">
        <v>82</v>
      </c>
      <c r="U32" s="45" t="s">
        <v>82</v>
      </c>
      <c r="V32" s="45" t="s">
        <v>90</v>
      </c>
      <c r="W32" s="45" t="s">
        <v>90</v>
      </c>
      <c r="X32" s="42"/>
      <c r="Y32" s="42"/>
      <c r="Z32" s="42"/>
    </row>
    <row r="33">
      <c r="A33" s="192">
        <v>8.0</v>
      </c>
      <c r="B33" s="26" t="s">
        <v>19</v>
      </c>
      <c r="C33" s="156"/>
      <c r="D33" s="45" t="s">
        <v>10</v>
      </c>
      <c r="E33" s="45" t="s">
        <v>16</v>
      </c>
      <c r="F33" s="45" t="s">
        <v>28</v>
      </c>
      <c r="G33" s="45" t="s">
        <v>32</v>
      </c>
      <c r="H33" s="45" t="s">
        <v>34</v>
      </c>
      <c r="I33" s="45" t="s">
        <v>10</v>
      </c>
      <c r="J33" s="45" t="s">
        <v>16</v>
      </c>
      <c r="K33" s="45" t="s">
        <v>28</v>
      </c>
      <c r="L33" s="45" t="s">
        <v>32</v>
      </c>
      <c r="M33" s="45" t="s">
        <v>34</v>
      </c>
      <c r="N33" s="45" t="s">
        <v>10</v>
      </c>
      <c r="O33" s="45" t="s">
        <v>16</v>
      </c>
      <c r="P33" s="45" t="s">
        <v>28</v>
      </c>
      <c r="Q33" s="45" t="s">
        <v>32</v>
      </c>
      <c r="R33" s="45" t="s">
        <v>34</v>
      </c>
      <c r="S33" s="45" t="s">
        <v>28</v>
      </c>
      <c r="T33" s="45" t="s">
        <v>32</v>
      </c>
      <c r="U33" s="45" t="s">
        <v>34</v>
      </c>
      <c r="V33" s="45" t="s">
        <v>10</v>
      </c>
      <c r="W33" s="45" t="s">
        <v>16</v>
      </c>
      <c r="X33" s="42"/>
      <c r="Y33" s="42"/>
      <c r="Z33" s="42"/>
    </row>
    <row r="34">
      <c r="A34" s="194" t="s">
        <v>272</v>
      </c>
      <c r="B34" s="195">
        <v>2477.0</v>
      </c>
      <c r="C34" s="156"/>
      <c r="D34" s="195">
        <v>2507.0</v>
      </c>
      <c r="E34" s="198">
        <v>2487.0</v>
      </c>
      <c r="F34" s="195">
        <v>2508.0</v>
      </c>
      <c r="G34" s="195">
        <v>2488.0</v>
      </c>
      <c r="H34" s="195">
        <v>2478.0</v>
      </c>
      <c r="I34" s="195">
        <v>2459.0</v>
      </c>
      <c r="J34" s="195">
        <v>2499.0</v>
      </c>
      <c r="K34" s="195">
        <v>2460.0</v>
      </c>
      <c r="L34" s="195">
        <v>2500.0</v>
      </c>
      <c r="M34" s="195">
        <v>2490.0</v>
      </c>
      <c r="N34" s="195">
        <v>2471.0</v>
      </c>
      <c r="O34" s="195">
        <v>2511.0</v>
      </c>
      <c r="P34" s="195">
        <v>2472.0</v>
      </c>
      <c r="Q34" s="195">
        <v>2512.0</v>
      </c>
      <c r="R34" s="195">
        <v>2502.0</v>
      </c>
      <c r="S34" s="195">
        <v>2484.0</v>
      </c>
      <c r="T34" s="195">
        <v>2464.0</v>
      </c>
      <c r="U34" s="195">
        <v>2454.0</v>
      </c>
      <c r="V34" s="195">
        <v>2495.0</v>
      </c>
      <c r="W34" s="195">
        <v>2475.0</v>
      </c>
      <c r="X34" s="42"/>
      <c r="Y34" s="42"/>
      <c r="Z34" s="42"/>
    </row>
    <row r="35">
      <c r="B35" s="195">
        <v>2537.0</v>
      </c>
      <c r="C35" s="156"/>
      <c r="D35" s="195">
        <v>2567.0</v>
      </c>
      <c r="E35" s="198">
        <v>2547.0</v>
      </c>
      <c r="F35" s="195">
        <v>2568.0</v>
      </c>
      <c r="G35" s="195">
        <v>2548.0</v>
      </c>
      <c r="H35" s="195">
        <v>2538.0</v>
      </c>
      <c r="I35" s="195">
        <v>2519.0</v>
      </c>
      <c r="J35" s="195">
        <v>2559.0</v>
      </c>
      <c r="K35" s="195">
        <v>2520.0</v>
      </c>
      <c r="L35" s="195">
        <v>2560.0</v>
      </c>
      <c r="M35" s="195">
        <v>2550.0</v>
      </c>
      <c r="N35" s="195">
        <v>2531.0</v>
      </c>
      <c r="O35" s="195">
        <v>2571.0</v>
      </c>
      <c r="P35" s="195">
        <v>2532.0</v>
      </c>
      <c r="Q35" s="195">
        <v>2572.0</v>
      </c>
      <c r="R35" s="195">
        <v>2562.0</v>
      </c>
      <c r="S35" s="195">
        <v>2544.0</v>
      </c>
      <c r="T35" s="195">
        <v>2524.0</v>
      </c>
      <c r="U35" s="195">
        <v>2514.0</v>
      </c>
      <c r="V35" s="195">
        <v>2555.0</v>
      </c>
      <c r="W35" s="195">
        <v>2535.0</v>
      </c>
      <c r="X35" s="42"/>
      <c r="Y35" s="42"/>
      <c r="Z35" s="42"/>
    </row>
    <row r="36">
      <c r="B36" s="195">
        <v>2597.0</v>
      </c>
      <c r="C36" s="156"/>
      <c r="D36" s="195">
        <v>2627.0</v>
      </c>
      <c r="E36" s="198">
        <v>2607.0</v>
      </c>
      <c r="F36" s="195">
        <v>2628.0</v>
      </c>
      <c r="G36" s="195">
        <v>2608.0</v>
      </c>
      <c r="H36" s="195">
        <v>2598.0</v>
      </c>
      <c r="I36" s="195">
        <v>2579.0</v>
      </c>
      <c r="J36" s="195">
        <v>2619.0</v>
      </c>
      <c r="K36" s="195">
        <v>2580.0</v>
      </c>
      <c r="L36" s="195">
        <v>2620.0</v>
      </c>
      <c r="M36" s="195">
        <v>2610.0</v>
      </c>
      <c r="N36" s="195">
        <v>2591.0</v>
      </c>
      <c r="O36" s="195">
        <v>2631.0</v>
      </c>
      <c r="P36" s="195">
        <v>2592.0</v>
      </c>
      <c r="Q36" s="195">
        <v>2632.0</v>
      </c>
      <c r="R36" s="195">
        <v>2622.0</v>
      </c>
      <c r="S36" s="195">
        <v>2604.0</v>
      </c>
      <c r="T36" s="195">
        <v>2584.0</v>
      </c>
      <c r="U36" s="195">
        <v>2574.0</v>
      </c>
      <c r="V36" s="195">
        <v>2615.0</v>
      </c>
      <c r="W36" s="195">
        <v>2595.0</v>
      </c>
      <c r="X36" s="42"/>
      <c r="Y36" s="42"/>
      <c r="Z36" s="42"/>
    </row>
    <row r="37">
      <c r="A37" s="156"/>
      <c r="B37" s="157"/>
      <c r="C37" s="156"/>
      <c r="D37" s="156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8"/>
    </row>
    <row r="38">
      <c r="A38" s="192" t="s">
        <v>21</v>
      </c>
      <c r="B38" s="16" t="s">
        <v>22</v>
      </c>
      <c r="C38" s="156"/>
      <c r="D38" s="45" t="s">
        <v>2</v>
      </c>
      <c r="E38" s="45" t="s">
        <v>2</v>
      </c>
      <c r="F38" s="193" t="s">
        <v>36</v>
      </c>
      <c r="G38" s="193" t="s">
        <v>36</v>
      </c>
      <c r="H38" s="193" t="s">
        <v>50</v>
      </c>
      <c r="I38" s="193" t="s">
        <v>50</v>
      </c>
      <c r="J38" s="193" t="s">
        <v>50</v>
      </c>
      <c r="K38" s="45" t="s">
        <v>58</v>
      </c>
      <c r="L38" s="45" t="s">
        <v>58</v>
      </c>
      <c r="M38" s="45" t="s">
        <v>66</v>
      </c>
      <c r="N38" s="45" t="s">
        <v>66</v>
      </c>
      <c r="O38" s="45" t="s">
        <v>66</v>
      </c>
      <c r="P38" s="45" t="s">
        <v>74</v>
      </c>
      <c r="Q38" s="45" t="s">
        <v>74</v>
      </c>
      <c r="R38" s="45" t="s">
        <v>82</v>
      </c>
      <c r="S38" s="45" t="s">
        <v>82</v>
      </c>
      <c r="T38" s="45" t="s">
        <v>82</v>
      </c>
      <c r="U38" s="45" t="s">
        <v>98</v>
      </c>
      <c r="V38" s="45" t="s">
        <v>98</v>
      </c>
      <c r="W38" s="45" t="s">
        <v>98</v>
      </c>
      <c r="X38" s="42"/>
      <c r="Y38" s="42"/>
      <c r="Z38" s="42"/>
    </row>
    <row r="39">
      <c r="A39" s="192">
        <v>2.0</v>
      </c>
      <c r="B39" s="26" t="s">
        <v>24</v>
      </c>
      <c r="C39" s="156"/>
      <c r="D39" s="193" t="s">
        <v>7</v>
      </c>
      <c r="E39" s="45" t="s">
        <v>19</v>
      </c>
      <c r="F39" s="193" t="s">
        <v>7</v>
      </c>
      <c r="G39" s="45" t="s">
        <v>19</v>
      </c>
      <c r="H39" s="45" t="s">
        <v>26</v>
      </c>
      <c r="I39" s="45" t="s">
        <v>28</v>
      </c>
      <c r="J39" s="45" t="s">
        <v>34</v>
      </c>
      <c r="K39" s="193" t="s">
        <v>7</v>
      </c>
      <c r="L39" s="45" t="s">
        <v>19</v>
      </c>
      <c r="M39" s="45" t="s">
        <v>26</v>
      </c>
      <c r="N39" s="45" t="s">
        <v>28</v>
      </c>
      <c r="O39" s="45" t="s">
        <v>34</v>
      </c>
      <c r="P39" s="193" t="s">
        <v>7</v>
      </c>
      <c r="Q39" s="45" t="s">
        <v>19</v>
      </c>
      <c r="R39" s="45" t="s">
        <v>26</v>
      </c>
      <c r="S39" s="45" t="s">
        <v>28</v>
      </c>
      <c r="T39" s="45" t="s">
        <v>34</v>
      </c>
      <c r="U39" s="45" t="s">
        <v>26</v>
      </c>
      <c r="V39" s="45" t="s">
        <v>28</v>
      </c>
      <c r="W39" s="45" t="s">
        <v>34</v>
      </c>
      <c r="X39" s="42"/>
      <c r="Y39" s="42"/>
      <c r="Z39" s="42"/>
    </row>
    <row r="40">
      <c r="A40" s="194" t="s">
        <v>272</v>
      </c>
      <c r="B40" s="195">
        <v>2468.0</v>
      </c>
      <c r="C40" s="156"/>
      <c r="D40" s="195">
        <v>2457.0</v>
      </c>
      <c r="E40" s="195">
        <v>2477.0</v>
      </c>
      <c r="F40" s="195">
        <v>2469.0</v>
      </c>
      <c r="G40" s="195">
        <v>2489.0</v>
      </c>
      <c r="H40" s="195">
        <v>2470.0</v>
      </c>
      <c r="I40" s="195">
        <v>2460.0</v>
      </c>
      <c r="J40" s="195">
        <v>2490.0</v>
      </c>
      <c r="K40" s="195">
        <v>2481.0</v>
      </c>
      <c r="L40" s="195">
        <v>2501.0</v>
      </c>
      <c r="M40" s="195">
        <v>2482.0</v>
      </c>
      <c r="N40" s="195">
        <v>2472.0</v>
      </c>
      <c r="O40" s="195">
        <v>2502.0</v>
      </c>
      <c r="P40" s="199">
        <v>2483.0</v>
      </c>
      <c r="Q40" s="195">
        <v>2453.0</v>
      </c>
      <c r="R40" s="195">
        <v>2494.0</v>
      </c>
      <c r="S40" s="195">
        <v>2484.0</v>
      </c>
      <c r="T40" s="195">
        <v>2454.0</v>
      </c>
      <c r="U40" s="195">
        <v>2506.0</v>
      </c>
      <c r="V40" s="195">
        <v>2496.0</v>
      </c>
      <c r="W40" s="195">
        <v>2466.0</v>
      </c>
      <c r="X40" s="42"/>
      <c r="Y40" s="42"/>
      <c r="Z40" s="42"/>
    </row>
    <row r="41">
      <c r="B41" s="195">
        <v>2528.0</v>
      </c>
      <c r="C41" s="156"/>
      <c r="D41" s="195">
        <v>2517.0</v>
      </c>
      <c r="E41" s="195">
        <v>2537.0</v>
      </c>
      <c r="F41" s="195">
        <v>2529.0</v>
      </c>
      <c r="G41" s="195">
        <v>2549.0</v>
      </c>
      <c r="H41" s="195">
        <v>2530.0</v>
      </c>
      <c r="I41" s="195">
        <v>2520.0</v>
      </c>
      <c r="J41" s="195">
        <v>2550.0</v>
      </c>
      <c r="K41" s="195">
        <v>2541.0</v>
      </c>
      <c r="L41" s="195">
        <v>2561.0</v>
      </c>
      <c r="M41" s="195">
        <v>2542.0</v>
      </c>
      <c r="N41" s="195">
        <v>2532.0</v>
      </c>
      <c r="O41" s="195">
        <v>2562.0</v>
      </c>
      <c r="P41" s="199">
        <v>2553.0</v>
      </c>
      <c r="Q41" s="195">
        <v>2513.0</v>
      </c>
      <c r="R41" s="195">
        <v>2554.0</v>
      </c>
      <c r="S41" s="195">
        <v>2544.0</v>
      </c>
      <c r="T41" s="195">
        <v>2514.0</v>
      </c>
      <c r="U41" s="195">
        <v>2566.0</v>
      </c>
      <c r="V41" s="195">
        <v>2556.0</v>
      </c>
      <c r="W41" s="195">
        <v>2526.0</v>
      </c>
      <c r="X41" s="42"/>
      <c r="Y41" s="42"/>
      <c r="Z41" s="42"/>
    </row>
    <row r="42">
      <c r="B42" s="195">
        <v>2588.0</v>
      </c>
      <c r="C42" s="156"/>
      <c r="D42" s="195">
        <v>2577.0</v>
      </c>
      <c r="E42" s="195">
        <v>2597.0</v>
      </c>
      <c r="F42" s="195">
        <v>2589.0</v>
      </c>
      <c r="G42" s="195">
        <v>2609.0</v>
      </c>
      <c r="H42" s="195">
        <v>2590.0</v>
      </c>
      <c r="I42" s="195">
        <v>2580.0</v>
      </c>
      <c r="J42" s="195">
        <v>2610.0</v>
      </c>
      <c r="K42" s="195">
        <v>2601.0</v>
      </c>
      <c r="L42" s="195">
        <v>2621.0</v>
      </c>
      <c r="M42" s="195">
        <v>2602.0</v>
      </c>
      <c r="N42" s="195">
        <v>2592.0</v>
      </c>
      <c r="O42" s="195">
        <v>2622.0</v>
      </c>
      <c r="P42" s="199">
        <v>2613.0</v>
      </c>
      <c r="Q42" s="195">
        <v>2573.0</v>
      </c>
      <c r="R42" s="195">
        <v>2614.0</v>
      </c>
      <c r="S42" s="195">
        <v>2604.0</v>
      </c>
      <c r="T42" s="195">
        <v>2574.0</v>
      </c>
      <c r="U42" s="195">
        <v>2626.0</v>
      </c>
      <c r="V42" s="195">
        <v>2616.0</v>
      </c>
      <c r="W42" s="195">
        <v>2586.0</v>
      </c>
      <c r="X42" s="42"/>
      <c r="Y42" s="42"/>
      <c r="Z42" s="42"/>
    </row>
    <row r="43">
      <c r="A43" s="156"/>
      <c r="B43" s="157"/>
      <c r="C43" s="156"/>
      <c r="D43" s="156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8"/>
    </row>
    <row r="44">
      <c r="A44" s="192" t="s">
        <v>21</v>
      </c>
      <c r="B44" s="16" t="s">
        <v>22</v>
      </c>
      <c r="C44" s="156"/>
      <c r="D44" s="45" t="s">
        <v>2</v>
      </c>
      <c r="E44" s="45" t="s">
        <v>2</v>
      </c>
      <c r="F44" s="45" t="s">
        <v>22</v>
      </c>
      <c r="G44" s="45" t="s">
        <v>22</v>
      </c>
      <c r="H44" s="45" t="s">
        <v>22</v>
      </c>
      <c r="I44" s="45" t="s">
        <v>74</v>
      </c>
      <c r="J44" s="45" t="s">
        <v>74</v>
      </c>
      <c r="K44" s="45" t="s">
        <v>98</v>
      </c>
      <c r="L44" s="45" t="s">
        <v>98</v>
      </c>
      <c r="M44" s="45" t="s">
        <v>98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192">
        <v>4.0</v>
      </c>
      <c r="B45" s="16" t="s">
        <v>26</v>
      </c>
      <c r="C45" s="156"/>
      <c r="D45" s="193" t="s">
        <v>7</v>
      </c>
      <c r="E45" s="45" t="s">
        <v>13</v>
      </c>
      <c r="F45" s="45" t="s">
        <v>26</v>
      </c>
      <c r="G45" s="45" t="s">
        <v>30</v>
      </c>
      <c r="H45" s="45" t="s">
        <v>32</v>
      </c>
      <c r="I45" s="193" t="s">
        <v>7</v>
      </c>
      <c r="J45" s="45" t="s">
        <v>13</v>
      </c>
      <c r="K45" s="45" t="s">
        <v>26</v>
      </c>
      <c r="L45" s="45" t="s">
        <v>30</v>
      </c>
      <c r="M45" s="45" t="s">
        <v>32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194" t="s">
        <v>272</v>
      </c>
      <c r="B46" s="195">
        <v>2458.0</v>
      </c>
      <c r="C46" s="156"/>
      <c r="D46" s="195">
        <v>2457.0</v>
      </c>
      <c r="E46" s="195">
        <v>2497.0</v>
      </c>
      <c r="F46" s="195">
        <v>2458.0</v>
      </c>
      <c r="G46" s="195">
        <v>2498.0</v>
      </c>
      <c r="H46" s="195">
        <v>2488.0</v>
      </c>
      <c r="I46" s="199">
        <v>2483.0</v>
      </c>
      <c r="J46" s="195">
        <v>2473.0</v>
      </c>
      <c r="K46" s="195">
        <v>2506.0</v>
      </c>
      <c r="L46" s="195">
        <v>2486.0</v>
      </c>
      <c r="M46" s="195">
        <v>2476.0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B47" s="195">
        <v>2518.0</v>
      </c>
      <c r="C47" s="156"/>
      <c r="D47" s="195">
        <v>2517.0</v>
      </c>
      <c r="E47" s="195">
        <v>2557.0</v>
      </c>
      <c r="F47" s="195">
        <v>2518.0</v>
      </c>
      <c r="G47" s="195">
        <v>2558.0</v>
      </c>
      <c r="H47" s="195">
        <v>2548.0</v>
      </c>
      <c r="I47" s="199">
        <v>2553.0</v>
      </c>
      <c r="J47" s="195">
        <v>2533.0</v>
      </c>
      <c r="K47" s="195">
        <v>2566.0</v>
      </c>
      <c r="L47" s="195">
        <v>2546.0</v>
      </c>
      <c r="M47" s="195">
        <v>2536.0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B48" s="195">
        <v>2578.0</v>
      </c>
      <c r="C48" s="156"/>
      <c r="D48" s="195">
        <v>2577.0</v>
      </c>
      <c r="E48" s="195">
        <v>2617.0</v>
      </c>
      <c r="F48" s="195">
        <v>2578.0</v>
      </c>
      <c r="G48" s="195">
        <v>2618.0</v>
      </c>
      <c r="H48" s="195">
        <v>2608.0</v>
      </c>
      <c r="I48" s="199">
        <v>2613.0</v>
      </c>
      <c r="J48" s="195">
        <v>2593.0</v>
      </c>
      <c r="K48" s="195">
        <v>2626.0</v>
      </c>
      <c r="L48" s="195">
        <v>2606.0</v>
      </c>
      <c r="M48" s="195">
        <v>2596.0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156"/>
      <c r="B49" s="157"/>
      <c r="C49" s="156"/>
      <c r="D49" s="156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8"/>
    </row>
    <row r="50">
      <c r="A50" s="192" t="s">
        <v>21</v>
      </c>
      <c r="B50" s="16" t="s">
        <v>22</v>
      </c>
      <c r="C50" s="156"/>
      <c r="D50" s="193" t="s">
        <v>36</v>
      </c>
      <c r="E50" s="193" t="s">
        <v>36</v>
      </c>
      <c r="F50" s="193" t="s">
        <v>50</v>
      </c>
      <c r="G50" s="193" t="s">
        <v>50</v>
      </c>
      <c r="H50" s="193" t="s">
        <v>50</v>
      </c>
      <c r="I50" s="45" t="s">
        <v>58</v>
      </c>
      <c r="J50" s="45" t="s">
        <v>58</v>
      </c>
      <c r="K50" s="45" t="s">
        <v>66</v>
      </c>
      <c r="L50" s="45" t="s">
        <v>66</v>
      </c>
      <c r="M50" s="45" t="s">
        <v>66</v>
      </c>
      <c r="N50" s="45" t="s">
        <v>74</v>
      </c>
      <c r="O50" s="45" t="s">
        <v>74</v>
      </c>
      <c r="P50" s="45" t="s">
        <v>98</v>
      </c>
      <c r="Q50" s="45" t="s">
        <v>98</v>
      </c>
      <c r="R50" s="45" t="s">
        <v>98</v>
      </c>
      <c r="S50" s="42"/>
      <c r="T50" s="42"/>
      <c r="U50" s="42"/>
      <c r="V50" s="42"/>
      <c r="W50" s="42"/>
      <c r="X50" s="42"/>
      <c r="Y50" s="42"/>
      <c r="Z50" s="42"/>
    </row>
    <row r="51">
      <c r="A51" s="192">
        <v>6.0</v>
      </c>
      <c r="B51" s="196" t="s">
        <v>28</v>
      </c>
      <c r="C51" s="156"/>
      <c r="D51" s="45" t="s">
        <v>13</v>
      </c>
      <c r="E51" s="45" t="s">
        <v>19</v>
      </c>
      <c r="F51" s="45" t="s">
        <v>24</v>
      </c>
      <c r="G51" s="45" t="s">
        <v>30</v>
      </c>
      <c r="H51" s="45" t="s">
        <v>34</v>
      </c>
      <c r="I51" s="45" t="s">
        <v>13</v>
      </c>
      <c r="J51" s="45" t="s">
        <v>19</v>
      </c>
      <c r="K51" s="45" t="s">
        <v>24</v>
      </c>
      <c r="L51" s="45" t="s">
        <v>30</v>
      </c>
      <c r="M51" s="45" t="s">
        <v>34</v>
      </c>
      <c r="N51" s="45" t="s">
        <v>13</v>
      </c>
      <c r="O51" s="45" t="s">
        <v>19</v>
      </c>
      <c r="P51" s="45" t="s">
        <v>24</v>
      </c>
      <c r="Q51" s="45" t="s">
        <v>30</v>
      </c>
      <c r="R51" s="45" t="s">
        <v>34</v>
      </c>
      <c r="S51" s="42"/>
      <c r="T51" s="42"/>
      <c r="U51" s="42"/>
      <c r="V51" s="42"/>
      <c r="W51" s="42"/>
      <c r="X51" s="42"/>
      <c r="Y51" s="42"/>
      <c r="Z51" s="42"/>
    </row>
    <row r="52">
      <c r="A52" s="194" t="s">
        <v>272</v>
      </c>
      <c r="B52" s="195">
        <v>2508.0</v>
      </c>
      <c r="C52" s="156"/>
      <c r="D52" s="195">
        <v>2509.0</v>
      </c>
      <c r="E52" s="195">
        <v>2489.0</v>
      </c>
      <c r="F52" s="195">
        <v>2480.0</v>
      </c>
      <c r="G52" s="195">
        <v>2510.0</v>
      </c>
      <c r="H52" s="195">
        <v>2490.0</v>
      </c>
      <c r="I52" s="195">
        <v>2461.0</v>
      </c>
      <c r="J52" s="195">
        <v>2501.0</v>
      </c>
      <c r="K52" s="195">
        <v>2492.0</v>
      </c>
      <c r="L52" s="195">
        <v>2473.0</v>
      </c>
      <c r="M52" s="195">
        <v>2502.0</v>
      </c>
      <c r="N52" s="195">
        <v>2473.0</v>
      </c>
      <c r="O52" s="195">
        <v>2453.0</v>
      </c>
      <c r="P52" s="195">
        <v>2456.0</v>
      </c>
      <c r="Q52" s="195">
        <v>2486.0</v>
      </c>
      <c r="R52" s="195">
        <v>2466.0</v>
      </c>
      <c r="S52" s="42"/>
      <c r="T52" s="42"/>
      <c r="U52" s="42"/>
      <c r="V52" s="42"/>
      <c r="W52" s="42"/>
      <c r="X52" s="42"/>
      <c r="Y52" s="42"/>
      <c r="Z52" s="42"/>
    </row>
    <row r="53">
      <c r="B53" s="195">
        <v>2568.0</v>
      </c>
      <c r="C53" s="156"/>
      <c r="D53" s="195">
        <v>2569.0</v>
      </c>
      <c r="E53" s="195">
        <v>2549.0</v>
      </c>
      <c r="F53" s="195">
        <v>2540.0</v>
      </c>
      <c r="G53" s="195">
        <v>2570.0</v>
      </c>
      <c r="H53" s="195">
        <v>2550.0</v>
      </c>
      <c r="I53" s="195">
        <v>2521.0</v>
      </c>
      <c r="J53" s="195">
        <v>2561.0</v>
      </c>
      <c r="K53" s="195">
        <v>2552.0</v>
      </c>
      <c r="L53" s="195">
        <v>2522.0</v>
      </c>
      <c r="M53" s="195">
        <v>2562.0</v>
      </c>
      <c r="N53" s="195">
        <v>2533.0</v>
      </c>
      <c r="O53" s="195">
        <v>2513.0</v>
      </c>
      <c r="P53" s="195">
        <v>2516.0</v>
      </c>
      <c r="Q53" s="195">
        <v>2546.0</v>
      </c>
      <c r="R53" s="195">
        <v>2526.0</v>
      </c>
      <c r="S53" s="42"/>
      <c r="T53" s="42"/>
      <c r="U53" s="42"/>
      <c r="V53" s="42"/>
      <c r="W53" s="42"/>
      <c r="X53" s="42"/>
      <c r="Y53" s="42"/>
      <c r="Z53" s="42"/>
    </row>
    <row r="54">
      <c r="B54" s="195">
        <v>2628.0</v>
      </c>
      <c r="C54" s="156"/>
      <c r="D54" s="195">
        <v>2629.0</v>
      </c>
      <c r="E54" s="195">
        <v>2609.0</v>
      </c>
      <c r="F54" s="195">
        <v>2600.0</v>
      </c>
      <c r="G54" s="195">
        <v>2630.0</v>
      </c>
      <c r="H54" s="195">
        <v>2610.0</v>
      </c>
      <c r="I54" s="195">
        <v>2581.0</v>
      </c>
      <c r="J54" s="195">
        <v>2621.0</v>
      </c>
      <c r="K54" s="195">
        <v>2612.0</v>
      </c>
      <c r="L54" s="195">
        <v>2582.0</v>
      </c>
      <c r="M54" s="195">
        <v>2622.0</v>
      </c>
      <c r="N54" s="195">
        <v>2593.0</v>
      </c>
      <c r="O54" s="195">
        <v>2573.0</v>
      </c>
      <c r="P54" s="195">
        <v>2576.0</v>
      </c>
      <c r="Q54" s="195">
        <v>2606.0</v>
      </c>
      <c r="R54" s="195">
        <v>2586.0</v>
      </c>
      <c r="S54" s="42"/>
      <c r="T54" s="42"/>
      <c r="U54" s="42"/>
      <c r="V54" s="42"/>
      <c r="W54" s="42"/>
      <c r="X54" s="42"/>
      <c r="Y54" s="42"/>
      <c r="Z54" s="42"/>
    </row>
    <row r="55">
      <c r="A55" s="156"/>
      <c r="B55" s="157"/>
      <c r="C55" s="156"/>
      <c r="D55" s="156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8"/>
    </row>
    <row r="56">
      <c r="A56" s="192" t="s">
        <v>21</v>
      </c>
      <c r="B56" s="16" t="s">
        <v>22</v>
      </c>
      <c r="C56" s="156"/>
      <c r="D56" s="45" t="s">
        <v>2</v>
      </c>
      <c r="E56" s="45" t="s">
        <v>2</v>
      </c>
      <c r="F56" s="45" t="s">
        <v>22</v>
      </c>
      <c r="G56" s="45" t="s">
        <v>22</v>
      </c>
      <c r="H56" s="45" t="s">
        <v>22</v>
      </c>
      <c r="I56" s="193" t="s">
        <v>50</v>
      </c>
      <c r="J56" s="193" t="s">
        <v>50</v>
      </c>
      <c r="K56" s="193" t="s">
        <v>50</v>
      </c>
      <c r="L56" s="45" t="s">
        <v>66</v>
      </c>
      <c r="M56" s="45" t="s">
        <v>66</v>
      </c>
      <c r="N56" s="45" t="s">
        <v>66</v>
      </c>
      <c r="O56" s="45" t="s">
        <v>74</v>
      </c>
      <c r="P56" s="45" t="s">
        <v>74</v>
      </c>
      <c r="Q56" s="45" t="s">
        <v>90</v>
      </c>
      <c r="R56" s="45" t="s">
        <v>90</v>
      </c>
      <c r="S56" s="45" t="s">
        <v>98</v>
      </c>
      <c r="T56" s="45" t="s">
        <v>98</v>
      </c>
      <c r="U56" s="45" t="s">
        <v>98</v>
      </c>
      <c r="V56" s="42"/>
      <c r="W56" s="42"/>
      <c r="X56" s="42"/>
      <c r="Y56" s="42"/>
      <c r="Z56" s="42"/>
    </row>
    <row r="57">
      <c r="A57" s="192">
        <v>8.0</v>
      </c>
      <c r="B57" s="26" t="s">
        <v>30</v>
      </c>
      <c r="C57" s="156"/>
      <c r="D57" s="193" t="s">
        <v>7</v>
      </c>
      <c r="E57" s="45" t="s">
        <v>19</v>
      </c>
      <c r="F57" s="45" t="s">
        <v>26</v>
      </c>
      <c r="G57" s="45" t="s">
        <v>28</v>
      </c>
      <c r="H57" s="45" t="s">
        <v>34</v>
      </c>
      <c r="I57" s="45" t="s">
        <v>26</v>
      </c>
      <c r="J57" s="45" t="s">
        <v>28</v>
      </c>
      <c r="K57" s="45" t="s">
        <v>34</v>
      </c>
      <c r="L57" s="45" t="s">
        <v>26</v>
      </c>
      <c r="M57" s="45" t="s">
        <v>28</v>
      </c>
      <c r="N57" s="45" t="s">
        <v>34</v>
      </c>
      <c r="O57" s="193" t="s">
        <v>7</v>
      </c>
      <c r="P57" s="45" t="s">
        <v>19</v>
      </c>
      <c r="Q57" s="193" t="s">
        <v>7</v>
      </c>
      <c r="R57" s="45" t="s">
        <v>19</v>
      </c>
      <c r="S57" s="45" t="s">
        <v>26</v>
      </c>
      <c r="T57" s="45" t="s">
        <v>28</v>
      </c>
      <c r="U57" s="45" t="s">
        <v>34</v>
      </c>
      <c r="V57" s="42"/>
      <c r="W57" s="42"/>
      <c r="X57" s="42"/>
      <c r="Y57" s="42"/>
      <c r="Z57" s="42"/>
    </row>
    <row r="58">
      <c r="A58" s="194" t="s">
        <v>272</v>
      </c>
      <c r="B58" s="195">
        <v>2498.0</v>
      </c>
      <c r="C58" s="156"/>
      <c r="D58" s="195">
        <v>2457.0</v>
      </c>
      <c r="E58" s="195">
        <v>2477.0</v>
      </c>
      <c r="F58" s="195">
        <v>2458.0</v>
      </c>
      <c r="G58" s="195">
        <v>2508.0</v>
      </c>
      <c r="H58" s="195">
        <v>2478.0</v>
      </c>
      <c r="I58" s="195">
        <v>2470.0</v>
      </c>
      <c r="J58" s="195">
        <v>2460.0</v>
      </c>
      <c r="K58" s="195">
        <v>2490.0</v>
      </c>
      <c r="L58" s="195">
        <v>2482.0</v>
      </c>
      <c r="M58" s="195">
        <v>2472.0</v>
      </c>
      <c r="N58" s="195">
        <v>2502.0</v>
      </c>
      <c r="O58" s="199">
        <v>2483.0</v>
      </c>
      <c r="P58" s="195">
        <v>2453.0</v>
      </c>
      <c r="Q58" s="195">
        <v>2505.0</v>
      </c>
      <c r="R58" s="195">
        <v>2465.0</v>
      </c>
      <c r="S58" s="195">
        <v>2506.0</v>
      </c>
      <c r="T58" s="195">
        <v>2496.0</v>
      </c>
      <c r="U58" s="195">
        <v>2466.0</v>
      </c>
      <c r="V58" s="42"/>
      <c r="W58" s="42"/>
      <c r="X58" s="42"/>
      <c r="Y58" s="42"/>
      <c r="Z58" s="42"/>
    </row>
    <row r="59">
      <c r="B59" s="195">
        <v>2558.0</v>
      </c>
      <c r="C59" s="156"/>
      <c r="D59" s="195">
        <v>2517.0</v>
      </c>
      <c r="E59" s="195">
        <v>2537.0</v>
      </c>
      <c r="F59" s="195">
        <v>2518.0</v>
      </c>
      <c r="G59" s="195">
        <v>2568.0</v>
      </c>
      <c r="H59" s="195">
        <v>2538.0</v>
      </c>
      <c r="I59" s="195">
        <v>2530.0</v>
      </c>
      <c r="J59" s="195">
        <v>2520.0</v>
      </c>
      <c r="K59" s="195">
        <v>2550.0</v>
      </c>
      <c r="L59" s="195">
        <v>2542.0</v>
      </c>
      <c r="M59" s="195">
        <v>2532.0</v>
      </c>
      <c r="N59" s="195">
        <v>2562.0</v>
      </c>
      <c r="O59" s="199">
        <v>2553.0</v>
      </c>
      <c r="P59" s="195">
        <v>2513.0</v>
      </c>
      <c r="Q59" s="195">
        <v>2565.0</v>
      </c>
      <c r="R59" s="195">
        <v>2525.0</v>
      </c>
      <c r="S59" s="195">
        <v>2566.0</v>
      </c>
      <c r="T59" s="195">
        <v>2556.0</v>
      </c>
      <c r="U59" s="195">
        <v>2526.0</v>
      </c>
      <c r="V59" s="42"/>
      <c r="W59" s="42"/>
      <c r="X59" s="42"/>
      <c r="Y59" s="42"/>
      <c r="Z59" s="42"/>
    </row>
    <row r="60">
      <c r="B60" s="195">
        <v>2618.0</v>
      </c>
      <c r="C60" s="156"/>
      <c r="D60" s="195">
        <v>2577.0</v>
      </c>
      <c r="E60" s="195">
        <v>2597.0</v>
      </c>
      <c r="F60" s="195">
        <v>2578.0</v>
      </c>
      <c r="G60" s="195">
        <v>2628.0</v>
      </c>
      <c r="H60" s="195">
        <v>2598.0</v>
      </c>
      <c r="I60" s="195">
        <v>2590.0</v>
      </c>
      <c r="J60" s="195">
        <v>2580.0</v>
      </c>
      <c r="K60" s="195">
        <v>2610.0</v>
      </c>
      <c r="L60" s="195">
        <v>2602.0</v>
      </c>
      <c r="M60" s="195">
        <v>2592.0</v>
      </c>
      <c r="N60" s="195">
        <v>2622.0</v>
      </c>
      <c r="O60" s="199">
        <v>2613.0</v>
      </c>
      <c r="P60" s="195">
        <v>2573.0</v>
      </c>
      <c r="Q60" s="195">
        <v>2625.0</v>
      </c>
      <c r="R60" s="195">
        <v>2585.0</v>
      </c>
      <c r="S60" s="195">
        <v>2626.0</v>
      </c>
      <c r="T60" s="195">
        <v>2616.0</v>
      </c>
      <c r="U60" s="195">
        <v>2586.0</v>
      </c>
      <c r="V60" s="42"/>
      <c r="W60" s="42"/>
      <c r="X60" s="42"/>
      <c r="Y60" s="42"/>
      <c r="Z60" s="42"/>
    </row>
    <row r="61">
      <c r="A61" s="156"/>
      <c r="B61" s="157"/>
      <c r="C61" s="156"/>
      <c r="D61" s="156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8"/>
    </row>
    <row r="62">
      <c r="A62" s="192" t="s">
        <v>21</v>
      </c>
      <c r="B62" s="16" t="s">
        <v>22</v>
      </c>
      <c r="C62" s="156"/>
      <c r="D62" s="45" t="s">
        <v>2</v>
      </c>
      <c r="E62" s="45" t="s">
        <v>2</v>
      </c>
      <c r="F62" s="193" t="s">
        <v>50</v>
      </c>
      <c r="G62" s="193" t="s">
        <v>50</v>
      </c>
      <c r="H62" s="193" t="s">
        <v>50</v>
      </c>
      <c r="I62" s="45" t="s">
        <v>66</v>
      </c>
      <c r="J62" s="45" t="s">
        <v>66</v>
      </c>
      <c r="K62" s="45" t="s">
        <v>66</v>
      </c>
      <c r="L62" s="45" t="s">
        <v>74</v>
      </c>
      <c r="M62" s="45" t="s">
        <v>74</v>
      </c>
      <c r="N62" s="45" t="s">
        <v>82</v>
      </c>
      <c r="O62" s="45" t="s">
        <v>82</v>
      </c>
      <c r="P62" s="45" t="s">
        <v>82</v>
      </c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192">
        <v>10.0</v>
      </c>
      <c r="B63" s="27" t="s">
        <v>32</v>
      </c>
      <c r="C63" s="156"/>
      <c r="D63" s="193" t="s">
        <v>7</v>
      </c>
      <c r="E63" s="45" t="s">
        <v>13</v>
      </c>
      <c r="F63" s="45" t="s">
        <v>26</v>
      </c>
      <c r="G63" s="45" t="s">
        <v>30</v>
      </c>
      <c r="H63" s="45" t="s">
        <v>32</v>
      </c>
      <c r="I63" s="45" t="s">
        <v>26</v>
      </c>
      <c r="J63" s="45" t="s">
        <v>30</v>
      </c>
      <c r="K63" s="45" t="s">
        <v>32</v>
      </c>
      <c r="L63" s="193" t="s">
        <v>7</v>
      </c>
      <c r="M63" s="45" t="s">
        <v>13</v>
      </c>
      <c r="N63" s="45" t="s">
        <v>26</v>
      </c>
      <c r="O63" s="45" t="s">
        <v>30</v>
      </c>
      <c r="P63" s="45" t="s">
        <v>32</v>
      </c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194" t="s">
        <v>272</v>
      </c>
      <c r="B64" s="195">
        <v>2488.0</v>
      </c>
      <c r="C64" s="156"/>
      <c r="D64" s="195">
        <v>2457.0</v>
      </c>
      <c r="E64" s="195">
        <v>2497.0</v>
      </c>
      <c r="F64" s="195">
        <v>2470.0</v>
      </c>
      <c r="G64" s="195">
        <v>2510.0</v>
      </c>
      <c r="H64" s="195">
        <v>2500.0</v>
      </c>
      <c r="I64" s="195">
        <v>2482.0</v>
      </c>
      <c r="J64" s="195">
        <v>2473.0</v>
      </c>
      <c r="K64" s="195">
        <v>2512.0</v>
      </c>
      <c r="L64" s="199">
        <v>2483.0</v>
      </c>
      <c r="M64" s="195">
        <v>2473.0</v>
      </c>
      <c r="N64" s="195">
        <v>2494.0</v>
      </c>
      <c r="O64" s="195">
        <v>2474.0</v>
      </c>
      <c r="P64" s="195">
        <v>2464.0</v>
      </c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B65" s="195">
        <v>2548.0</v>
      </c>
      <c r="C65" s="156"/>
      <c r="D65" s="195">
        <v>2517.0</v>
      </c>
      <c r="E65" s="195">
        <v>2557.0</v>
      </c>
      <c r="F65" s="195">
        <v>2530.0</v>
      </c>
      <c r="G65" s="195">
        <v>2570.0</v>
      </c>
      <c r="H65" s="195">
        <v>2560.0</v>
      </c>
      <c r="I65" s="195">
        <v>2542.0</v>
      </c>
      <c r="J65" s="195">
        <v>2522.0</v>
      </c>
      <c r="K65" s="195">
        <v>2572.0</v>
      </c>
      <c r="L65" s="199">
        <v>2553.0</v>
      </c>
      <c r="M65" s="195">
        <v>2533.0</v>
      </c>
      <c r="N65" s="195">
        <v>2554.0</v>
      </c>
      <c r="O65" s="195">
        <v>2534.0</v>
      </c>
      <c r="P65" s="195">
        <v>2524.0</v>
      </c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B66" s="195">
        <v>2608.0</v>
      </c>
      <c r="C66" s="156"/>
      <c r="D66" s="195">
        <v>2577.0</v>
      </c>
      <c r="E66" s="195">
        <v>2617.0</v>
      </c>
      <c r="F66" s="195">
        <v>2590.0</v>
      </c>
      <c r="G66" s="195">
        <v>2630.0</v>
      </c>
      <c r="H66" s="195">
        <v>2620.0</v>
      </c>
      <c r="I66" s="195">
        <v>2602.0</v>
      </c>
      <c r="J66" s="195">
        <v>2582.0</v>
      </c>
      <c r="K66" s="195">
        <v>2632.0</v>
      </c>
      <c r="L66" s="199">
        <v>2613.0</v>
      </c>
      <c r="M66" s="195">
        <v>2593.0</v>
      </c>
      <c r="N66" s="195">
        <v>2614.0</v>
      </c>
      <c r="O66" s="195">
        <v>2594.0</v>
      </c>
      <c r="P66" s="195">
        <v>2584.0</v>
      </c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156"/>
      <c r="B67" s="157"/>
      <c r="C67" s="156"/>
      <c r="D67" s="156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8"/>
    </row>
    <row r="68">
      <c r="A68" s="192" t="s">
        <v>21</v>
      </c>
      <c r="B68" s="16" t="s">
        <v>22</v>
      </c>
      <c r="C68" s="156"/>
      <c r="D68" s="45" t="s">
        <v>2</v>
      </c>
      <c r="E68" s="45" t="s">
        <v>2</v>
      </c>
      <c r="F68" s="193" t="s">
        <v>50</v>
      </c>
      <c r="G68" s="193" t="s">
        <v>50</v>
      </c>
      <c r="H68" s="193" t="s">
        <v>50</v>
      </c>
      <c r="I68" s="45" t="s">
        <v>66</v>
      </c>
      <c r="J68" s="45" t="s">
        <v>66</v>
      </c>
      <c r="K68" s="45" t="s">
        <v>66</v>
      </c>
      <c r="L68" s="45" t="s">
        <v>90</v>
      </c>
      <c r="M68" s="45" t="s">
        <v>90</v>
      </c>
      <c r="N68" s="45" t="s">
        <v>98</v>
      </c>
      <c r="O68" s="45" t="s">
        <v>98</v>
      </c>
      <c r="P68" s="45" t="s">
        <v>98</v>
      </c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192">
        <v>12.0</v>
      </c>
      <c r="B69" s="29" t="s">
        <v>34</v>
      </c>
      <c r="C69" s="156"/>
      <c r="D69" s="45" t="s">
        <v>13</v>
      </c>
      <c r="E69" s="45" t="s">
        <v>19</v>
      </c>
      <c r="F69" s="45" t="s">
        <v>24</v>
      </c>
      <c r="G69" s="45" t="s">
        <v>30</v>
      </c>
      <c r="H69" s="45" t="s">
        <v>34</v>
      </c>
      <c r="I69" s="45" t="s">
        <v>24</v>
      </c>
      <c r="J69" s="45" t="s">
        <v>30</v>
      </c>
      <c r="K69" s="45" t="s">
        <v>34</v>
      </c>
      <c r="L69" s="45" t="s">
        <v>13</v>
      </c>
      <c r="M69" s="45" t="s">
        <v>19</v>
      </c>
      <c r="N69" s="45" t="s">
        <v>24</v>
      </c>
      <c r="O69" s="45" t="s">
        <v>30</v>
      </c>
      <c r="P69" s="45" t="s">
        <v>34</v>
      </c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194" t="s">
        <v>272</v>
      </c>
      <c r="B70" s="195">
        <v>2478.0</v>
      </c>
      <c r="C70" s="156"/>
      <c r="D70" s="195">
        <v>2497.0</v>
      </c>
      <c r="E70" s="195">
        <v>2477.0</v>
      </c>
      <c r="F70" s="195">
        <v>2480.0</v>
      </c>
      <c r="G70" s="195">
        <v>2510.0</v>
      </c>
      <c r="H70" s="195">
        <v>2490.0</v>
      </c>
      <c r="I70" s="195">
        <v>2492.0</v>
      </c>
      <c r="J70" s="195">
        <v>2473.0</v>
      </c>
      <c r="K70" s="195">
        <v>2502.0</v>
      </c>
      <c r="L70" s="195">
        <v>2485.0</v>
      </c>
      <c r="M70" s="195">
        <v>2465.0</v>
      </c>
      <c r="N70" s="195">
        <v>2456.0</v>
      </c>
      <c r="O70" s="195">
        <v>2486.0</v>
      </c>
      <c r="P70" s="195">
        <v>2466.0</v>
      </c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B71" s="195">
        <v>2538.0</v>
      </c>
      <c r="C71" s="156"/>
      <c r="D71" s="195">
        <v>2557.0</v>
      </c>
      <c r="E71" s="195">
        <v>2537.0</v>
      </c>
      <c r="F71" s="195">
        <v>2540.0</v>
      </c>
      <c r="G71" s="195">
        <v>2570.0</v>
      </c>
      <c r="H71" s="195">
        <v>2550.0</v>
      </c>
      <c r="I71" s="195">
        <v>2552.0</v>
      </c>
      <c r="J71" s="195">
        <v>2522.0</v>
      </c>
      <c r="K71" s="195">
        <v>2562.0</v>
      </c>
      <c r="L71" s="195">
        <v>2545.0</v>
      </c>
      <c r="M71" s="195">
        <v>2525.0</v>
      </c>
      <c r="N71" s="195">
        <v>2516.0</v>
      </c>
      <c r="O71" s="195">
        <v>2546.0</v>
      </c>
      <c r="P71" s="195">
        <v>2526.0</v>
      </c>
      <c r="Q71" s="42"/>
      <c r="R71" s="42"/>
      <c r="S71" s="200"/>
      <c r="T71" s="42"/>
      <c r="U71" s="200"/>
      <c r="V71" s="42"/>
      <c r="W71" s="42"/>
      <c r="X71" s="42"/>
      <c r="Y71" s="42"/>
      <c r="Z71" s="42"/>
    </row>
    <row r="72">
      <c r="B72" s="195">
        <v>2598.0</v>
      </c>
      <c r="C72" s="156"/>
      <c r="D72" s="195">
        <v>2617.0</v>
      </c>
      <c r="E72" s="195">
        <v>2597.0</v>
      </c>
      <c r="F72" s="195">
        <v>2600.0</v>
      </c>
      <c r="G72" s="195">
        <v>2630.0</v>
      </c>
      <c r="H72" s="195">
        <v>2610.0</v>
      </c>
      <c r="I72" s="195">
        <v>2612.0</v>
      </c>
      <c r="J72" s="195">
        <v>2582.0</v>
      </c>
      <c r="K72" s="195">
        <v>2622.0</v>
      </c>
      <c r="L72" s="195">
        <v>2605.0</v>
      </c>
      <c r="M72" s="195">
        <v>2585.0</v>
      </c>
      <c r="N72" s="195">
        <v>2576.0</v>
      </c>
      <c r="O72" s="195">
        <v>2606.0</v>
      </c>
      <c r="P72" s="195">
        <v>2586.0</v>
      </c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156"/>
      <c r="B73" s="157"/>
      <c r="C73" s="156"/>
      <c r="D73" s="156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8"/>
    </row>
    <row r="74">
      <c r="A74" s="192" t="s">
        <v>35</v>
      </c>
      <c r="B74" s="24" t="s">
        <v>36</v>
      </c>
      <c r="C74" s="156"/>
      <c r="D74" s="193" t="s">
        <v>36</v>
      </c>
      <c r="E74" s="193" t="s">
        <v>36</v>
      </c>
      <c r="F74" s="45" t="s">
        <v>58</v>
      </c>
      <c r="G74" s="45" t="s">
        <v>58</v>
      </c>
      <c r="H74" s="45" t="s">
        <v>82</v>
      </c>
      <c r="I74" s="45" t="s">
        <v>82</v>
      </c>
      <c r="J74" s="45" t="s">
        <v>82</v>
      </c>
      <c r="K74" s="45" t="s">
        <v>90</v>
      </c>
      <c r="L74" s="45" t="s">
        <v>90</v>
      </c>
      <c r="M74" s="45" t="s">
        <v>98</v>
      </c>
      <c r="N74" s="45" t="s">
        <v>98</v>
      </c>
      <c r="O74" s="45" t="s">
        <v>98</v>
      </c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192">
        <v>1.0</v>
      </c>
      <c r="B75" s="29" t="s">
        <v>4</v>
      </c>
      <c r="C75" s="156"/>
      <c r="D75" s="193" t="s">
        <v>4</v>
      </c>
      <c r="E75" s="45" t="s">
        <v>16</v>
      </c>
      <c r="F75" s="193" t="s">
        <v>4</v>
      </c>
      <c r="G75" s="45" t="s">
        <v>16</v>
      </c>
      <c r="H75" s="45" t="s">
        <v>24</v>
      </c>
      <c r="I75" s="45" t="s">
        <v>26</v>
      </c>
      <c r="J75" s="45" t="s">
        <v>32</v>
      </c>
      <c r="K75" s="193" t="s">
        <v>4</v>
      </c>
      <c r="L75" s="45" t="s">
        <v>16</v>
      </c>
      <c r="M75" s="45" t="s">
        <v>24</v>
      </c>
      <c r="N75" s="45" t="s">
        <v>26</v>
      </c>
      <c r="O75" s="45" t="s">
        <v>32</v>
      </c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194" t="s">
        <v>272</v>
      </c>
      <c r="B76" s="195">
        <v>2479.0</v>
      </c>
      <c r="C76" s="156"/>
      <c r="D76" s="195">
        <v>2479.0</v>
      </c>
      <c r="E76" s="195">
        <v>2499.0</v>
      </c>
      <c r="F76" s="195">
        <v>2491.0</v>
      </c>
      <c r="G76" s="195">
        <v>2511.0</v>
      </c>
      <c r="H76" s="195">
        <v>2504.0</v>
      </c>
      <c r="I76" s="195">
        <v>2494.0</v>
      </c>
      <c r="J76" s="195">
        <v>2464.0</v>
      </c>
      <c r="K76" s="195">
        <v>2455.0</v>
      </c>
      <c r="L76" s="195">
        <v>2475.0</v>
      </c>
      <c r="M76" s="195">
        <v>2456.0</v>
      </c>
      <c r="N76" s="195">
        <v>2506.0</v>
      </c>
      <c r="O76" s="195">
        <v>2476.0</v>
      </c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B77" s="195">
        <v>2539.0</v>
      </c>
      <c r="C77" s="156"/>
      <c r="D77" s="195">
        <v>2539.0</v>
      </c>
      <c r="E77" s="195">
        <v>2559.0</v>
      </c>
      <c r="F77" s="195">
        <v>2551.0</v>
      </c>
      <c r="G77" s="195">
        <v>2571.0</v>
      </c>
      <c r="H77" s="195">
        <v>2564.0</v>
      </c>
      <c r="I77" s="195">
        <v>2554.0</v>
      </c>
      <c r="J77" s="195">
        <v>2524.0</v>
      </c>
      <c r="K77" s="195">
        <v>2515.0</v>
      </c>
      <c r="L77" s="195">
        <v>2535.0</v>
      </c>
      <c r="M77" s="195">
        <v>2516.0</v>
      </c>
      <c r="N77" s="195">
        <v>2566.0</v>
      </c>
      <c r="O77" s="195">
        <v>2536.0</v>
      </c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B78" s="195">
        <v>2599.0</v>
      </c>
      <c r="C78" s="156"/>
      <c r="D78" s="195">
        <v>2599.0</v>
      </c>
      <c r="E78" s="195">
        <v>2619.0</v>
      </c>
      <c r="F78" s="195">
        <v>2611.0</v>
      </c>
      <c r="G78" s="195">
        <v>2631.0</v>
      </c>
      <c r="H78" s="195">
        <v>2624.0</v>
      </c>
      <c r="I78" s="195">
        <v>2614.0</v>
      </c>
      <c r="J78" s="195">
        <v>2584.0</v>
      </c>
      <c r="K78" s="195">
        <v>2575.0</v>
      </c>
      <c r="L78" s="195">
        <v>2595.0</v>
      </c>
      <c r="M78" s="195">
        <v>2576.0</v>
      </c>
      <c r="N78" s="195">
        <v>2626.0</v>
      </c>
      <c r="O78" s="195">
        <v>2596.0</v>
      </c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156"/>
      <c r="B79" s="157"/>
      <c r="C79" s="156"/>
      <c r="D79" s="156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8"/>
    </row>
    <row r="80">
      <c r="A80" s="192" t="s">
        <v>35</v>
      </c>
      <c r="B80" s="24" t="s">
        <v>36</v>
      </c>
      <c r="C80" s="156"/>
      <c r="D80" s="45" t="s">
        <v>2</v>
      </c>
      <c r="E80" s="45" t="s">
        <v>2</v>
      </c>
      <c r="F80" s="45" t="s">
        <v>22</v>
      </c>
      <c r="G80" s="45" t="s">
        <v>22</v>
      </c>
      <c r="H80" s="45" t="s">
        <v>22</v>
      </c>
      <c r="I80" s="45" t="s">
        <v>36</v>
      </c>
      <c r="J80" s="45" t="s">
        <v>36</v>
      </c>
      <c r="K80" s="45" t="s">
        <v>58</v>
      </c>
      <c r="L80" s="45" t="s">
        <v>58</v>
      </c>
      <c r="M80" s="45" t="s">
        <v>82</v>
      </c>
      <c r="N80" s="45" t="s">
        <v>82</v>
      </c>
      <c r="O80" s="45" t="s">
        <v>82</v>
      </c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192">
        <v>3.0</v>
      </c>
      <c r="B81" s="16" t="s">
        <v>7</v>
      </c>
      <c r="C81" s="156"/>
      <c r="D81" s="45" t="s">
        <v>4</v>
      </c>
      <c r="E81" s="45" t="s">
        <v>10</v>
      </c>
      <c r="F81" s="45" t="s">
        <v>24</v>
      </c>
      <c r="G81" s="45" t="s">
        <v>28</v>
      </c>
      <c r="H81" s="45" t="s">
        <v>30</v>
      </c>
      <c r="I81" s="45" t="s">
        <v>4</v>
      </c>
      <c r="J81" s="45" t="s">
        <v>10</v>
      </c>
      <c r="K81" s="45" t="s">
        <v>4</v>
      </c>
      <c r="L81" s="45" t="s">
        <v>10</v>
      </c>
      <c r="M81" s="45" t="s">
        <v>24</v>
      </c>
      <c r="N81" s="45" t="s">
        <v>28</v>
      </c>
      <c r="O81" s="45" t="s">
        <v>30</v>
      </c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194" t="s">
        <v>272</v>
      </c>
      <c r="B82" s="195">
        <v>2469.0</v>
      </c>
      <c r="C82" s="156"/>
      <c r="D82" s="195">
        <v>2467.0</v>
      </c>
      <c r="E82" s="195">
        <v>2507.0</v>
      </c>
      <c r="F82" s="195">
        <v>2468.0</v>
      </c>
      <c r="G82" s="195">
        <v>2508.0</v>
      </c>
      <c r="H82" s="195">
        <v>2498.0</v>
      </c>
      <c r="I82" s="195">
        <v>2479.0</v>
      </c>
      <c r="J82" s="195">
        <v>2459.0</v>
      </c>
      <c r="K82" s="195">
        <v>2491.0</v>
      </c>
      <c r="L82" s="195">
        <v>2471.0</v>
      </c>
      <c r="M82" s="195">
        <v>2504.0</v>
      </c>
      <c r="N82" s="195">
        <v>2484.0</v>
      </c>
      <c r="O82" s="195">
        <v>2474.0</v>
      </c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B83" s="195">
        <v>2529.0</v>
      </c>
      <c r="C83" s="156"/>
      <c r="D83" s="195">
        <v>2527.0</v>
      </c>
      <c r="E83" s="195">
        <v>2567.0</v>
      </c>
      <c r="F83" s="195">
        <v>2528.0</v>
      </c>
      <c r="G83" s="195">
        <v>2568.0</v>
      </c>
      <c r="H83" s="195">
        <v>2558.0</v>
      </c>
      <c r="I83" s="195">
        <v>2539.0</v>
      </c>
      <c r="J83" s="195">
        <v>2519.0</v>
      </c>
      <c r="K83" s="195">
        <v>2551.0</v>
      </c>
      <c r="L83" s="195">
        <v>2531.0</v>
      </c>
      <c r="M83" s="195">
        <v>2564.0</v>
      </c>
      <c r="N83" s="195">
        <v>2544.0</v>
      </c>
      <c r="O83" s="195">
        <v>2534.0</v>
      </c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B84" s="195">
        <v>2589.0</v>
      </c>
      <c r="C84" s="156"/>
      <c r="D84" s="195">
        <v>2587.0</v>
      </c>
      <c r="E84" s="195">
        <v>2627.0</v>
      </c>
      <c r="F84" s="195">
        <v>2588.0</v>
      </c>
      <c r="G84" s="195">
        <v>2628.0</v>
      </c>
      <c r="H84" s="195">
        <v>2618.0</v>
      </c>
      <c r="I84" s="195">
        <v>2599.0</v>
      </c>
      <c r="J84" s="195">
        <v>2579.0</v>
      </c>
      <c r="K84" s="195">
        <v>2611.0</v>
      </c>
      <c r="L84" s="195">
        <v>2591.0</v>
      </c>
      <c r="M84" s="195">
        <v>2624.0</v>
      </c>
      <c r="N84" s="195">
        <v>2604.0</v>
      </c>
      <c r="O84" s="195">
        <v>2594.0</v>
      </c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156"/>
      <c r="B85" s="157"/>
      <c r="C85" s="156"/>
      <c r="D85" s="156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8"/>
    </row>
    <row r="86">
      <c r="A86" s="192" t="s">
        <v>35</v>
      </c>
      <c r="B86" s="24" t="s">
        <v>36</v>
      </c>
      <c r="C86" s="156"/>
      <c r="D86" s="45" t="s">
        <v>22</v>
      </c>
      <c r="E86" s="45" t="s">
        <v>22</v>
      </c>
      <c r="F86" s="45" t="s">
        <v>22</v>
      </c>
      <c r="G86" s="193" t="s">
        <v>36</v>
      </c>
      <c r="H86" s="193" t="s">
        <v>36</v>
      </c>
      <c r="I86" s="45" t="s">
        <v>58</v>
      </c>
      <c r="J86" s="45" t="s">
        <v>58</v>
      </c>
      <c r="K86" s="45" t="s">
        <v>74</v>
      </c>
      <c r="L86" s="45" t="s">
        <v>74</v>
      </c>
      <c r="M86" s="45" t="s">
        <v>82</v>
      </c>
      <c r="N86" s="45" t="s">
        <v>82</v>
      </c>
      <c r="O86" s="45" t="s">
        <v>82</v>
      </c>
      <c r="P86" s="45" t="s">
        <v>90</v>
      </c>
      <c r="Q86" s="45" t="s">
        <v>90</v>
      </c>
      <c r="R86" s="45" t="s">
        <v>98</v>
      </c>
      <c r="S86" s="45" t="s">
        <v>98</v>
      </c>
      <c r="T86" s="45" t="s">
        <v>98</v>
      </c>
      <c r="U86" s="42"/>
      <c r="V86" s="42"/>
      <c r="W86" s="42"/>
      <c r="X86" s="42"/>
      <c r="Y86" s="42"/>
      <c r="Z86" s="42"/>
    </row>
    <row r="87">
      <c r="A87" s="192">
        <v>5.0</v>
      </c>
      <c r="B87" s="26" t="s">
        <v>10</v>
      </c>
      <c r="C87" s="156"/>
      <c r="D87" s="45" t="s">
        <v>28</v>
      </c>
      <c r="E87" s="45" t="s">
        <v>32</v>
      </c>
      <c r="F87" s="45" t="s">
        <v>34</v>
      </c>
      <c r="G87" s="45" t="s">
        <v>10</v>
      </c>
      <c r="H87" s="45" t="s">
        <v>16</v>
      </c>
      <c r="I87" s="45" t="s">
        <v>10</v>
      </c>
      <c r="J87" s="45" t="s">
        <v>16</v>
      </c>
      <c r="K87" s="45" t="s">
        <v>10</v>
      </c>
      <c r="L87" s="45" t="s">
        <v>16</v>
      </c>
      <c r="M87" s="45" t="s">
        <v>28</v>
      </c>
      <c r="N87" s="45" t="s">
        <v>32</v>
      </c>
      <c r="O87" s="45" t="s">
        <v>34</v>
      </c>
      <c r="P87" s="45" t="s">
        <v>10</v>
      </c>
      <c r="Q87" s="45" t="s">
        <v>16</v>
      </c>
      <c r="R87" s="45" t="s">
        <v>28</v>
      </c>
      <c r="S87" s="45" t="s">
        <v>32</v>
      </c>
      <c r="T87" s="45" t="s">
        <v>34</v>
      </c>
      <c r="U87" s="42"/>
      <c r="V87" s="42"/>
      <c r="W87" s="42"/>
      <c r="X87" s="42"/>
      <c r="Y87" s="42"/>
      <c r="Z87" s="42"/>
    </row>
    <row r="88">
      <c r="A88" s="194" t="s">
        <v>272</v>
      </c>
      <c r="B88" s="195">
        <v>2459.0</v>
      </c>
      <c r="C88" s="156"/>
      <c r="D88" s="195">
        <v>2508.0</v>
      </c>
      <c r="E88" s="195">
        <v>2488.0</v>
      </c>
      <c r="F88" s="195">
        <v>2478.0</v>
      </c>
      <c r="G88" s="195">
        <v>2459.0</v>
      </c>
      <c r="H88" s="195">
        <v>2499.0</v>
      </c>
      <c r="I88" s="195">
        <v>2471.0</v>
      </c>
      <c r="J88" s="195">
        <v>2511.0</v>
      </c>
      <c r="K88" s="195">
        <v>2483.0</v>
      </c>
      <c r="L88" s="195">
        <v>2463.0</v>
      </c>
      <c r="M88" s="195">
        <v>2484.0</v>
      </c>
      <c r="N88" s="195">
        <v>2464.0</v>
      </c>
      <c r="O88" s="195">
        <v>2454.0</v>
      </c>
      <c r="P88" s="195">
        <v>2495.0</v>
      </c>
      <c r="Q88" s="195">
        <v>2475.0</v>
      </c>
      <c r="R88" s="195">
        <v>2496.0</v>
      </c>
      <c r="S88" s="195">
        <v>2476.0</v>
      </c>
      <c r="T88" s="195">
        <v>2466.0</v>
      </c>
      <c r="U88" s="42"/>
      <c r="V88" s="42"/>
      <c r="W88" s="42"/>
      <c r="X88" s="42"/>
      <c r="Y88" s="42"/>
      <c r="Z88" s="42"/>
    </row>
    <row r="89">
      <c r="B89" s="195">
        <v>2519.0</v>
      </c>
      <c r="C89" s="156"/>
      <c r="D89" s="195">
        <v>2568.0</v>
      </c>
      <c r="E89" s="195">
        <v>2548.0</v>
      </c>
      <c r="F89" s="195">
        <v>2538.0</v>
      </c>
      <c r="G89" s="195">
        <v>2519.0</v>
      </c>
      <c r="H89" s="195">
        <v>2559.0</v>
      </c>
      <c r="I89" s="195">
        <v>2531.0</v>
      </c>
      <c r="J89" s="195">
        <v>2571.0</v>
      </c>
      <c r="K89" s="195">
        <v>2543.0</v>
      </c>
      <c r="L89" s="195">
        <v>2523.0</v>
      </c>
      <c r="M89" s="195">
        <v>2544.0</v>
      </c>
      <c r="N89" s="195">
        <v>2524.0</v>
      </c>
      <c r="O89" s="195">
        <v>2514.0</v>
      </c>
      <c r="P89" s="195">
        <v>2555.0</v>
      </c>
      <c r="Q89" s="195">
        <v>2535.0</v>
      </c>
      <c r="R89" s="195">
        <v>2556.0</v>
      </c>
      <c r="S89" s="195">
        <v>2536.0</v>
      </c>
      <c r="T89" s="195">
        <v>2526.0</v>
      </c>
      <c r="U89" s="42"/>
      <c r="V89" s="42"/>
      <c r="W89" s="42"/>
      <c r="X89" s="42"/>
      <c r="Y89" s="42"/>
      <c r="Z89" s="42"/>
    </row>
    <row r="90">
      <c r="B90" s="195">
        <v>2579.0</v>
      </c>
      <c r="C90" s="156"/>
      <c r="D90" s="195">
        <v>2628.0</v>
      </c>
      <c r="E90" s="195">
        <v>2608.0</v>
      </c>
      <c r="F90" s="195">
        <v>2598.0</v>
      </c>
      <c r="G90" s="195">
        <v>2579.0</v>
      </c>
      <c r="H90" s="195">
        <v>2619.0</v>
      </c>
      <c r="I90" s="195">
        <v>2591.0</v>
      </c>
      <c r="J90" s="195">
        <v>2631.0</v>
      </c>
      <c r="K90" s="195">
        <v>2603.0</v>
      </c>
      <c r="L90" s="195">
        <v>2583.0</v>
      </c>
      <c r="M90" s="195">
        <v>2604.0</v>
      </c>
      <c r="N90" s="195">
        <v>2584.0</v>
      </c>
      <c r="O90" s="195">
        <v>2574.0</v>
      </c>
      <c r="P90" s="195">
        <v>2615.0</v>
      </c>
      <c r="Q90" s="195">
        <v>2595.0</v>
      </c>
      <c r="R90" s="195">
        <v>2616.0</v>
      </c>
      <c r="S90" s="195">
        <v>2596.0</v>
      </c>
      <c r="T90" s="195">
        <v>2586.0</v>
      </c>
      <c r="U90" s="42"/>
      <c r="V90" s="42"/>
      <c r="W90" s="42"/>
      <c r="X90" s="42"/>
      <c r="Y90" s="42"/>
      <c r="Z90" s="42"/>
    </row>
    <row r="91">
      <c r="A91" s="156"/>
      <c r="B91" s="157"/>
      <c r="C91" s="156"/>
      <c r="D91" s="156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8"/>
    </row>
    <row r="92">
      <c r="A92" s="192" t="s">
        <v>35</v>
      </c>
      <c r="B92" s="24" t="s">
        <v>36</v>
      </c>
      <c r="C92" s="156"/>
      <c r="D92" s="45" t="s">
        <v>22</v>
      </c>
      <c r="E92" s="45" t="s">
        <v>22</v>
      </c>
      <c r="F92" s="45" t="s">
        <v>36</v>
      </c>
      <c r="G92" s="45" t="s">
        <v>36</v>
      </c>
      <c r="H92" s="193" t="s">
        <v>50</v>
      </c>
      <c r="I92" s="193" t="s">
        <v>50</v>
      </c>
      <c r="J92" s="45" t="s">
        <v>58</v>
      </c>
      <c r="K92" s="45" t="s">
        <v>58</v>
      </c>
      <c r="L92" s="45" t="s">
        <v>66</v>
      </c>
      <c r="M92" s="45" t="s">
        <v>66</v>
      </c>
      <c r="N92" s="45" t="s">
        <v>90</v>
      </c>
      <c r="O92" s="45" t="s">
        <v>90</v>
      </c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192">
        <v>7.0</v>
      </c>
      <c r="B93" s="24" t="s">
        <v>13</v>
      </c>
      <c r="C93" s="156"/>
      <c r="D93" s="45" t="s">
        <v>24</v>
      </c>
      <c r="E93" s="45" t="s">
        <v>26</v>
      </c>
      <c r="F93" s="193" t="s">
        <v>4</v>
      </c>
      <c r="G93" s="45" t="s">
        <v>16</v>
      </c>
      <c r="H93" s="45" t="s">
        <v>24</v>
      </c>
      <c r="I93" s="45" t="s">
        <v>26</v>
      </c>
      <c r="J93" s="193" t="s">
        <v>4</v>
      </c>
      <c r="K93" s="45" t="s">
        <v>16</v>
      </c>
      <c r="L93" s="45" t="s">
        <v>24</v>
      </c>
      <c r="M93" s="45" t="s">
        <v>26</v>
      </c>
      <c r="N93" s="193" t="s">
        <v>4</v>
      </c>
      <c r="O93" s="45" t="s">
        <v>16</v>
      </c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194" t="s">
        <v>272</v>
      </c>
      <c r="B94" s="195">
        <v>2509.0</v>
      </c>
      <c r="C94" s="156"/>
      <c r="D94" s="195">
        <v>2468.0</v>
      </c>
      <c r="E94" s="195">
        <v>2458.0</v>
      </c>
      <c r="F94" s="195">
        <v>2479.0</v>
      </c>
      <c r="G94" s="195">
        <v>2499.0</v>
      </c>
      <c r="H94" s="195">
        <v>2480.0</v>
      </c>
      <c r="I94" s="195">
        <v>2470.0</v>
      </c>
      <c r="J94" s="195">
        <v>2491.0</v>
      </c>
      <c r="K94" s="195">
        <v>2511.0</v>
      </c>
      <c r="L94" s="195">
        <v>2492.0</v>
      </c>
      <c r="M94" s="195">
        <v>2482.0</v>
      </c>
      <c r="N94" s="195">
        <v>2455.0</v>
      </c>
      <c r="O94" s="195">
        <v>2475.0</v>
      </c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B95" s="195">
        <v>2569.0</v>
      </c>
      <c r="C95" s="156"/>
      <c r="D95" s="195">
        <v>2528.0</v>
      </c>
      <c r="E95" s="195">
        <v>2518.0</v>
      </c>
      <c r="F95" s="195">
        <v>2539.0</v>
      </c>
      <c r="G95" s="195">
        <v>2559.0</v>
      </c>
      <c r="H95" s="195">
        <v>2540.0</v>
      </c>
      <c r="I95" s="195">
        <v>2530.0</v>
      </c>
      <c r="J95" s="195">
        <v>2551.0</v>
      </c>
      <c r="K95" s="195">
        <v>2571.0</v>
      </c>
      <c r="L95" s="195">
        <v>2552.0</v>
      </c>
      <c r="M95" s="195">
        <v>2542.0</v>
      </c>
      <c r="N95" s="195">
        <v>2515.0</v>
      </c>
      <c r="O95" s="195">
        <v>2535.0</v>
      </c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B96" s="195">
        <v>2629.0</v>
      </c>
      <c r="C96" s="156"/>
      <c r="D96" s="195">
        <v>2588.0</v>
      </c>
      <c r="E96" s="195">
        <v>2578.0</v>
      </c>
      <c r="F96" s="195">
        <v>2599.0</v>
      </c>
      <c r="G96" s="195">
        <v>2619.0</v>
      </c>
      <c r="H96" s="195">
        <v>2600.0</v>
      </c>
      <c r="I96" s="195">
        <v>2590.0</v>
      </c>
      <c r="J96" s="195">
        <v>2611.0</v>
      </c>
      <c r="K96" s="195">
        <v>2631.0</v>
      </c>
      <c r="L96" s="195">
        <v>2612.0</v>
      </c>
      <c r="M96" s="195">
        <v>2602.0</v>
      </c>
      <c r="N96" s="195">
        <v>2575.0</v>
      </c>
      <c r="O96" s="195">
        <v>2595.0</v>
      </c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156"/>
      <c r="B97" s="157"/>
      <c r="C97" s="156"/>
      <c r="D97" s="156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8"/>
    </row>
    <row r="98">
      <c r="A98" s="192" t="s">
        <v>35</v>
      </c>
      <c r="B98" s="24" t="s">
        <v>36</v>
      </c>
      <c r="C98" s="156"/>
      <c r="D98" s="45" t="s">
        <v>22</v>
      </c>
      <c r="E98" s="45" t="s">
        <v>22</v>
      </c>
      <c r="F98" s="45" t="s">
        <v>22</v>
      </c>
      <c r="G98" s="45" t="s">
        <v>74</v>
      </c>
      <c r="H98" s="45" t="s">
        <v>74</v>
      </c>
      <c r="I98" s="45" t="s">
        <v>82</v>
      </c>
      <c r="J98" s="45" t="s">
        <v>82</v>
      </c>
      <c r="K98" s="45" t="s">
        <v>82</v>
      </c>
      <c r="L98" s="45" t="s">
        <v>90</v>
      </c>
      <c r="M98" s="45" t="s">
        <v>90</v>
      </c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192">
        <v>9.0</v>
      </c>
      <c r="B99" s="27" t="s">
        <v>16</v>
      </c>
      <c r="C99" s="156"/>
      <c r="D99" s="45" t="s">
        <v>24</v>
      </c>
      <c r="E99" s="45" t="s">
        <v>28</v>
      </c>
      <c r="F99" s="45" t="s">
        <v>30</v>
      </c>
      <c r="G99" s="193" t="s">
        <v>4</v>
      </c>
      <c r="H99" s="45" t="s">
        <v>10</v>
      </c>
      <c r="I99" s="45" t="s">
        <v>24</v>
      </c>
      <c r="J99" s="45" t="s">
        <v>28</v>
      </c>
      <c r="K99" s="45" t="s">
        <v>30</v>
      </c>
      <c r="L99" s="193" t="s">
        <v>4</v>
      </c>
      <c r="M99" s="45" t="s">
        <v>10</v>
      </c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194" t="s">
        <v>272</v>
      </c>
      <c r="B100" s="195">
        <v>2499.0</v>
      </c>
      <c r="C100" s="156"/>
      <c r="D100" s="195">
        <v>2468.0</v>
      </c>
      <c r="E100" s="195">
        <v>2508.0</v>
      </c>
      <c r="F100" s="195">
        <v>2498.0</v>
      </c>
      <c r="G100" s="195">
        <v>2503.0</v>
      </c>
      <c r="H100" s="195">
        <v>2483.0</v>
      </c>
      <c r="I100" s="195">
        <v>2504.0</v>
      </c>
      <c r="J100" s="195">
        <v>2484.0</v>
      </c>
      <c r="K100" s="195">
        <v>2474.0</v>
      </c>
      <c r="L100" s="195">
        <v>2455.0</v>
      </c>
      <c r="M100" s="195">
        <v>2495.0</v>
      </c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B101" s="195">
        <v>2559.0</v>
      </c>
      <c r="C101" s="156"/>
      <c r="D101" s="195">
        <v>2528.0</v>
      </c>
      <c r="E101" s="195">
        <v>2568.0</v>
      </c>
      <c r="F101" s="195">
        <v>2558.0</v>
      </c>
      <c r="G101" s="195">
        <v>2563.0</v>
      </c>
      <c r="H101" s="195">
        <v>2543.0</v>
      </c>
      <c r="I101" s="195">
        <v>2564.0</v>
      </c>
      <c r="J101" s="195">
        <v>2544.0</v>
      </c>
      <c r="K101" s="195">
        <v>2534.0</v>
      </c>
      <c r="L101" s="195">
        <v>2515.0</v>
      </c>
      <c r="M101" s="195">
        <v>2555.0</v>
      </c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B102" s="195">
        <v>2619.0</v>
      </c>
      <c r="C102" s="156"/>
      <c r="D102" s="195">
        <v>2588.0</v>
      </c>
      <c r="E102" s="195">
        <v>2628.0</v>
      </c>
      <c r="F102" s="195">
        <v>2618.0</v>
      </c>
      <c r="G102" s="195">
        <v>2623.0</v>
      </c>
      <c r="H102" s="195">
        <v>2603.0</v>
      </c>
      <c r="I102" s="195">
        <v>2624.0</v>
      </c>
      <c r="J102" s="195">
        <v>2604.0</v>
      </c>
      <c r="K102" s="195">
        <v>2594.0</v>
      </c>
      <c r="L102" s="195">
        <v>2575.0</v>
      </c>
      <c r="M102" s="195">
        <v>2615.0</v>
      </c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156"/>
      <c r="B103" s="157"/>
      <c r="C103" s="156"/>
      <c r="D103" s="156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8"/>
    </row>
    <row r="104">
      <c r="A104" s="192" t="s">
        <v>35</v>
      </c>
      <c r="B104" s="24" t="s">
        <v>36</v>
      </c>
      <c r="C104" s="156"/>
      <c r="D104" s="45" t="s">
        <v>2</v>
      </c>
      <c r="E104" s="45" t="s">
        <v>2</v>
      </c>
      <c r="F104" s="45" t="s">
        <v>22</v>
      </c>
      <c r="G104" s="45" t="s">
        <v>22</v>
      </c>
      <c r="H104" s="45" t="s">
        <v>22</v>
      </c>
      <c r="I104" s="45" t="s">
        <v>36</v>
      </c>
      <c r="J104" s="45" t="s">
        <v>36</v>
      </c>
      <c r="K104" s="193" t="s">
        <v>50</v>
      </c>
      <c r="L104" s="193" t="s">
        <v>50</v>
      </c>
      <c r="M104" s="193" t="s">
        <v>50</v>
      </c>
      <c r="N104" s="45" t="s">
        <v>58</v>
      </c>
      <c r="O104" s="45" t="s">
        <v>58</v>
      </c>
      <c r="P104" s="45" t="s">
        <v>66</v>
      </c>
      <c r="Q104" s="45" t="s">
        <v>66</v>
      </c>
      <c r="R104" s="45" t="s">
        <v>66</v>
      </c>
      <c r="S104" s="45" t="s">
        <v>82</v>
      </c>
      <c r="T104" s="45" t="s">
        <v>82</v>
      </c>
      <c r="U104" s="45" t="s">
        <v>82</v>
      </c>
      <c r="V104" s="45" t="s">
        <v>90</v>
      </c>
      <c r="W104" s="45" t="s">
        <v>90</v>
      </c>
      <c r="X104" s="42"/>
      <c r="Y104" s="42"/>
      <c r="Z104" s="42"/>
    </row>
    <row r="105">
      <c r="A105" s="192">
        <v>11.0</v>
      </c>
      <c r="B105" s="26" t="s">
        <v>19</v>
      </c>
      <c r="C105" s="156"/>
      <c r="D105" s="45" t="s">
        <v>10</v>
      </c>
      <c r="E105" s="45" t="s">
        <v>16</v>
      </c>
      <c r="F105" s="45" t="s">
        <v>28</v>
      </c>
      <c r="G105" s="45" t="s">
        <v>32</v>
      </c>
      <c r="H105" s="45" t="s">
        <v>34</v>
      </c>
      <c r="I105" s="45" t="s">
        <v>10</v>
      </c>
      <c r="J105" s="45" t="s">
        <v>16</v>
      </c>
      <c r="K105" s="45" t="s">
        <v>28</v>
      </c>
      <c r="L105" s="45" t="s">
        <v>32</v>
      </c>
      <c r="M105" s="45" t="s">
        <v>34</v>
      </c>
      <c r="N105" s="45" t="s">
        <v>10</v>
      </c>
      <c r="O105" s="45" t="s">
        <v>16</v>
      </c>
      <c r="P105" s="45" t="s">
        <v>28</v>
      </c>
      <c r="Q105" s="45" t="s">
        <v>32</v>
      </c>
      <c r="R105" s="45" t="s">
        <v>34</v>
      </c>
      <c r="S105" s="45" t="s">
        <v>28</v>
      </c>
      <c r="T105" s="45" t="s">
        <v>32</v>
      </c>
      <c r="U105" s="45" t="s">
        <v>34</v>
      </c>
      <c r="V105" s="45" t="s">
        <v>10</v>
      </c>
      <c r="W105" s="45" t="s">
        <v>16</v>
      </c>
      <c r="X105" s="42"/>
      <c r="Y105" s="42"/>
      <c r="Z105" s="42"/>
    </row>
    <row r="106">
      <c r="A106" s="194" t="s">
        <v>272</v>
      </c>
      <c r="B106" s="195">
        <v>2489.0</v>
      </c>
      <c r="C106" s="156"/>
      <c r="D106" s="195">
        <v>2507.0</v>
      </c>
      <c r="E106" s="198">
        <v>2487.0</v>
      </c>
      <c r="F106" s="195">
        <v>2508.0</v>
      </c>
      <c r="G106" s="195">
        <v>2488.0</v>
      </c>
      <c r="H106" s="195">
        <v>2478.0</v>
      </c>
      <c r="I106" s="195">
        <v>2459.0</v>
      </c>
      <c r="J106" s="195">
        <v>2499.0</v>
      </c>
      <c r="K106" s="195">
        <v>2460.0</v>
      </c>
      <c r="L106" s="195">
        <v>2500.0</v>
      </c>
      <c r="M106" s="195">
        <v>2490.0</v>
      </c>
      <c r="N106" s="195">
        <v>2471.0</v>
      </c>
      <c r="O106" s="195">
        <v>2511.0</v>
      </c>
      <c r="P106" s="195">
        <v>2472.0</v>
      </c>
      <c r="Q106" s="195">
        <v>2512.0</v>
      </c>
      <c r="R106" s="195">
        <v>2502.0</v>
      </c>
      <c r="S106" s="195">
        <v>2484.0</v>
      </c>
      <c r="T106" s="195">
        <v>2464.0</v>
      </c>
      <c r="U106" s="195">
        <v>2454.0</v>
      </c>
      <c r="V106" s="195">
        <v>2495.0</v>
      </c>
      <c r="W106" s="195">
        <v>2475.0</v>
      </c>
      <c r="X106" s="42"/>
      <c r="Y106" s="42"/>
      <c r="Z106" s="42"/>
    </row>
    <row r="107">
      <c r="B107" s="195">
        <v>2549.0</v>
      </c>
      <c r="C107" s="156"/>
      <c r="D107" s="195">
        <v>2567.0</v>
      </c>
      <c r="E107" s="198">
        <v>2547.0</v>
      </c>
      <c r="F107" s="195">
        <v>2568.0</v>
      </c>
      <c r="G107" s="195">
        <v>2548.0</v>
      </c>
      <c r="H107" s="195">
        <v>2538.0</v>
      </c>
      <c r="I107" s="195">
        <v>2519.0</v>
      </c>
      <c r="J107" s="195">
        <v>2559.0</v>
      </c>
      <c r="K107" s="195">
        <v>2520.0</v>
      </c>
      <c r="L107" s="195">
        <v>2560.0</v>
      </c>
      <c r="M107" s="195">
        <v>2550.0</v>
      </c>
      <c r="N107" s="195">
        <v>2531.0</v>
      </c>
      <c r="O107" s="195">
        <v>2571.0</v>
      </c>
      <c r="P107" s="195">
        <v>2532.0</v>
      </c>
      <c r="Q107" s="195">
        <v>2572.0</v>
      </c>
      <c r="R107" s="195">
        <v>2562.0</v>
      </c>
      <c r="S107" s="195">
        <v>2544.0</v>
      </c>
      <c r="T107" s="195">
        <v>2524.0</v>
      </c>
      <c r="U107" s="195">
        <v>2514.0</v>
      </c>
      <c r="V107" s="195">
        <v>2555.0</v>
      </c>
      <c r="W107" s="195">
        <v>2535.0</v>
      </c>
      <c r="X107" s="42"/>
      <c r="Y107" s="42"/>
      <c r="Z107" s="42"/>
    </row>
    <row r="108">
      <c r="B108" s="195">
        <v>2609.0</v>
      </c>
      <c r="C108" s="156"/>
      <c r="D108" s="195">
        <v>2627.0</v>
      </c>
      <c r="E108" s="198">
        <v>2607.0</v>
      </c>
      <c r="F108" s="195">
        <v>2628.0</v>
      </c>
      <c r="G108" s="195">
        <v>2608.0</v>
      </c>
      <c r="H108" s="195">
        <v>2598.0</v>
      </c>
      <c r="I108" s="195">
        <v>2579.0</v>
      </c>
      <c r="J108" s="195">
        <v>2619.0</v>
      </c>
      <c r="K108" s="195">
        <v>2580.0</v>
      </c>
      <c r="L108" s="195">
        <v>2620.0</v>
      </c>
      <c r="M108" s="195">
        <v>2610.0</v>
      </c>
      <c r="N108" s="195">
        <v>2591.0</v>
      </c>
      <c r="O108" s="195">
        <v>2631.0</v>
      </c>
      <c r="P108" s="195">
        <v>2592.0</v>
      </c>
      <c r="Q108" s="195">
        <v>2632.0</v>
      </c>
      <c r="R108" s="195">
        <v>2622.0</v>
      </c>
      <c r="S108" s="195">
        <v>2604.0</v>
      </c>
      <c r="T108" s="195">
        <v>2584.0</v>
      </c>
      <c r="U108" s="195">
        <v>2574.0</v>
      </c>
      <c r="V108" s="195">
        <v>2615.0</v>
      </c>
      <c r="W108" s="195">
        <v>2595.0</v>
      </c>
      <c r="X108" s="42"/>
      <c r="Y108" s="42"/>
      <c r="Z108" s="42"/>
    </row>
    <row r="109">
      <c r="A109" s="156"/>
      <c r="B109" s="157"/>
      <c r="C109" s="156"/>
      <c r="D109" s="156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8"/>
    </row>
    <row r="110">
      <c r="A110" s="192" t="s">
        <v>49</v>
      </c>
      <c r="B110" s="24" t="s">
        <v>50</v>
      </c>
      <c r="C110" s="156"/>
      <c r="D110" s="45" t="s">
        <v>2</v>
      </c>
      <c r="E110" s="45" t="s">
        <v>2</v>
      </c>
      <c r="F110" s="193" t="s">
        <v>36</v>
      </c>
      <c r="G110" s="193" t="s">
        <v>36</v>
      </c>
      <c r="H110" s="193" t="s">
        <v>50</v>
      </c>
      <c r="I110" s="193" t="s">
        <v>50</v>
      </c>
      <c r="J110" s="193" t="s">
        <v>50</v>
      </c>
      <c r="K110" s="45" t="s">
        <v>58</v>
      </c>
      <c r="L110" s="45" t="s">
        <v>58</v>
      </c>
      <c r="M110" s="45" t="s">
        <v>66</v>
      </c>
      <c r="N110" s="45" t="s">
        <v>66</v>
      </c>
      <c r="O110" s="45" t="s">
        <v>66</v>
      </c>
      <c r="P110" s="45" t="s">
        <v>74</v>
      </c>
      <c r="Q110" s="45" t="s">
        <v>74</v>
      </c>
      <c r="R110" s="45" t="s">
        <v>82</v>
      </c>
      <c r="S110" s="45" t="s">
        <v>82</v>
      </c>
      <c r="T110" s="45" t="s">
        <v>82</v>
      </c>
      <c r="U110" s="45" t="s">
        <v>98</v>
      </c>
      <c r="V110" s="45" t="s">
        <v>98</v>
      </c>
      <c r="W110" s="45" t="s">
        <v>98</v>
      </c>
      <c r="X110" s="42"/>
      <c r="Y110" s="42"/>
      <c r="Z110" s="42"/>
    </row>
    <row r="111">
      <c r="A111" s="192">
        <v>2.0</v>
      </c>
      <c r="B111" s="26" t="s">
        <v>24</v>
      </c>
      <c r="C111" s="156"/>
      <c r="D111" s="193" t="s">
        <v>7</v>
      </c>
      <c r="E111" s="45" t="s">
        <v>19</v>
      </c>
      <c r="F111" s="193" t="s">
        <v>7</v>
      </c>
      <c r="G111" s="45" t="s">
        <v>19</v>
      </c>
      <c r="H111" s="45" t="s">
        <v>26</v>
      </c>
      <c r="I111" s="45" t="s">
        <v>28</v>
      </c>
      <c r="J111" s="45" t="s">
        <v>34</v>
      </c>
      <c r="K111" s="193" t="s">
        <v>7</v>
      </c>
      <c r="L111" s="45" t="s">
        <v>19</v>
      </c>
      <c r="M111" s="45" t="s">
        <v>26</v>
      </c>
      <c r="N111" s="45" t="s">
        <v>28</v>
      </c>
      <c r="O111" s="45" t="s">
        <v>34</v>
      </c>
      <c r="P111" s="193" t="s">
        <v>7</v>
      </c>
      <c r="Q111" s="45" t="s">
        <v>19</v>
      </c>
      <c r="R111" s="45" t="s">
        <v>26</v>
      </c>
      <c r="S111" s="45" t="s">
        <v>28</v>
      </c>
      <c r="T111" s="45" t="s">
        <v>34</v>
      </c>
      <c r="U111" s="45" t="s">
        <v>26</v>
      </c>
      <c r="V111" s="45" t="s">
        <v>28</v>
      </c>
      <c r="W111" s="45" t="s">
        <v>34</v>
      </c>
      <c r="X111" s="42"/>
      <c r="Y111" s="42"/>
      <c r="Z111" s="42"/>
    </row>
    <row r="112">
      <c r="A112" s="194" t="s">
        <v>272</v>
      </c>
      <c r="B112" s="195">
        <v>2480.0</v>
      </c>
      <c r="C112" s="156"/>
      <c r="D112" s="195">
        <v>2457.0</v>
      </c>
      <c r="E112" s="195">
        <v>2477.0</v>
      </c>
      <c r="F112" s="195">
        <v>2469.0</v>
      </c>
      <c r="G112" s="195">
        <v>2489.0</v>
      </c>
      <c r="H112" s="195">
        <v>2470.0</v>
      </c>
      <c r="I112" s="195">
        <v>2460.0</v>
      </c>
      <c r="J112" s="195">
        <v>2490.0</v>
      </c>
      <c r="K112" s="195">
        <v>2481.0</v>
      </c>
      <c r="L112" s="195">
        <v>2501.0</v>
      </c>
      <c r="M112" s="195">
        <v>2482.0</v>
      </c>
      <c r="N112" s="195">
        <v>2472.0</v>
      </c>
      <c r="O112" s="195">
        <v>2502.0</v>
      </c>
      <c r="P112" s="199">
        <v>2483.0</v>
      </c>
      <c r="Q112" s="195">
        <v>2453.0</v>
      </c>
      <c r="R112" s="195">
        <v>2494.0</v>
      </c>
      <c r="S112" s="195">
        <v>2484.0</v>
      </c>
      <c r="T112" s="195">
        <v>2454.0</v>
      </c>
      <c r="U112" s="195">
        <v>2506.0</v>
      </c>
      <c r="V112" s="195">
        <v>2496.0</v>
      </c>
      <c r="W112" s="195">
        <v>2466.0</v>
      </c>
      <c r="X112" s="42"/>
      <c r="Y112" s="42"/>
      <c r="Z112" s="42"/>
    </row>
    <row r="113">
      <c r="B113" s="195">
        <v>2540.0</v>
      </c>
      <c r="C113" s="156"/>
      <c r="D113" s="195">
        <v>2517.0</v>
      </c>
      <c r="E113" s="195">
        <v>2537.0</v>
      </c>
      <c r="F113" s="195">
        <v>2529.0</v>
      </c>
      <c r="G113" s="195">
        <v>2549.0</v>
      </c>
      <c r="H113" s="195">
        <v>2530.0</v>
      </c>
      <c r="I113" s="195">
        <v>2520.0</v>
      </c>
      <c r="J113" s="195">
        <v>2550.0</v>
      </c>
      <c r="K113" s="195">
        <v>2541.0</v>
      </c>
      <c r="L113" s="195">
        <v>2561.0</v>
      </c>
      <c r="M113" s="195">
        <v>2542.0</v>
      </c>
      <c r="N113" s="195">
        <v>2532.0</v>
      </c>
      <c r="O113" s="195">
        <v>2562.0</v>
      </c>
      <c r="P113" s="199">
        <v>2553.0</v>
      </c>
      <c r="Q113" s="195">
        <v>2513.0</v>
      </c>
      <c r="R113" s="195">
        <v>2554.0</v>
      </c>
      <c r="S113" s="195">
        <v>2544.0</v>
      </c>
      <c r="T113" s="195">
        <v>2514.0</v>
      </c>
      <c r="U113" s="195">
        <v>2566.0</v>
      </c>
      <c r="V113" s="195">
        <v>2556.0</v>
      </c>
      <c r="W113" s="195">
        <v>2526.0</v>
      </c>
      <c r="X113" s="42"/>
      <c r="Y113" s="42"/>
      <c r="Z113" s="42"/>
    </row>
    <row r="114">
      <c r="B114" s="195">
        <v>2600.0</v>
      </c>
      <c r="C114" s="156"/>
      <c r="D114" s="195">
        <v>2577.0</v>
      </c>
      <c r="E114" s="195">
        <v>2597.0</v>
      </c>
      <c r="F114" s="195">
        <v>2589.0</v>
      </c>
      <c r="G114" s="195">
        <v>2609.0</v>
      </c>
      <c r="H114" s="195">
        <v>2590.0</v>
      </c>
      <c r="I114" s="195">
        <v>2580.0</v>
      </c>
      <c r="J114" s="195">
        <v>2610.0</v>
      </c>
      <c r="K114" s="195">
        <v>2601.0</v>
      </c>
      <c r="L114" s="195">
        <v>2621.0</v>
      </c>
      <c r="M114" s="195">
        <v>2602.0</v>
      </c>
      <c r="N114" s="195">
        <v>2592.0</v>
      </c>
      <c r="O114" s="195">
        <v>2622.0</v>
      </c>
      <c r="P114" s="199">
        <v>2613.0</v>
      </c>
      <c r="Q114" s="195">
        <v>2573.0</v>
      </c>
      <c r="R114" s="195">
        <v>2614.0</v>
      </c>
      <c r="S114" s="195">
        <v>2604.0</v>
      </c>
      <c r="T114" s="195">
        <v>2574.0</v>
      </c>
      <c r="U114" s="195">
        <v>2626.0</v>
      </c>
      <c r="V114" s="195">
        <v>2616.0</v>
      </c>
      <c r="W114" s="195">
        <v>2586.0</v>
      </c>
      <c r="X114" s="42"/>
      <c r="Y114" s="42"/>
      <c r="Z114" s="42"/>
    </row>
    <row r="115">
      <c r="A115" s="156"/>
      <c r="B115" s="157"/>
      <c r="C115" s="156"/>
      <c r="D115" s="156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8"/>
    </row>
    <row r="116">
      <c r="A116" s="192" t="s">
        <v>49</v>
      </c>
      <c r="B116" s="24" t="s">
        <v>50</v>
      </c>
      <c r="C116" s="156"/>
      <c r="D116" s="45" t="s">
        <v>2</v>
      </c>
      <c r="E116" s="45" t="s">
        <v>2</v>
      </c>
      <c r="F116" s="45" t="s">
        <v>22</v>
      </c>
      <c r="G116" s="45" t="s">
        <v>22</v>
      </c>
      <c r="H116" s="45" t="s">
        <v>22</v>
      </c>
      <c r="I116" s="45" t="s">
        <v>74</v>
      </c>
      <c r="J116" s="45" t="s">
        <v>74</v>
      </c>
      <c r="K116" s="45" t="s">
        <v>98</v>
      </c>
      <c r="L116" s="45" t="s">
        <v>98</v>
      </c>
      <c r="M116" s="45" t="s">
        <v>98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192">
        <v>4.0</v>
      </c>
      <c r="B117" s="16" t="s">
        <v>26</v>
      </c>
      <c r="C117" s="156"/>
      <c r="D117" s="193" t="s">
        <v>7</v>
      </c>
      <c r="E117" s="45" t="s">
        <v>13</v>
      </c>
      <c r="F117" s="45" t="s">
        <v>26</v>
      </c>
      <c r="G117" s="45" t="s">
        <v>30</v>
      </c>
      <c r="H117" s="45" t="s">
        <v>32</v>
      </c>
      <c r="I117" s="193" t="s">
        <v>7</v>
      </c>
      <c r="J117" s="45" t="s">
        <v>13</v>
      </c>
      <c r="K117" s="45" t="s">
        <v>26</v>
      </c>
      <c r="L117" s="45" t="s">
        <v>30</v>
      </c>
      <c r="M117" s="45" t="s">
        <v>32</v>
      </c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194" t="s">
        <v>272</v>
      </c>
      <c r="B118" s="195">
        <v>2470.0</v>
      </c>
      <c r="C118" s="156"/>
      <c r="D118" s="195">
        <v>2457.0</v>
      </c>
      <c r="E118" s="195">
        <v>2497.0</v>
      </c>
      <c r="F118" s="195">
        <v>2458.0</v>
      </c>
      <c r="G118" s="195">
        <v>2498.0</v>
      </c>
      <c r="H118" s="195">
        <v>2488.0</v>
      </c>
      <c r="I118" s="199">
        <v>2483.0</v>
      </c>
      <c r="J118" s="195">
        <v>2473.0</v>
      </c>
      <c r="K118" s="195">
        <v>2506.0</v>
      </c>
      <c r="L118" s="195">
        <v>2486.0</v>
      </c>
      <c r="M118" s="195">
        <v>2476.0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B119" s="195">
        <v>2530.0</v>
      </c>
      <c r="C119" s="156"/>
      <c r="D119" s="195">
        <v>2517.0</v>
      </c>
      <c r="E119" s="195">
        <v>2557.0</v>
      </c>
      <c r="F119" s="195">
        <v>2518.0</v>
      </c>
      <c r="G119" s="195">
        <v>2558.0</v>
      </c>
      <c r="H119" s="195">
        <v>2548.0</v>
      </c>
      <c r="I119" s="199">
        <v>2553.0</v>
      </c>
      <c r="J119" s="195">
        <v>2533.0</v>
      </c>
      <c r="K119" s="195">
        <v>2566.0</v>
      </c>
      <c r="L119" s="195">
        <v>2546.0</v>
      </c>
      <c r="M119" s="195">
        <v>2536.0</v>
      </c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B120" s="195">
        <v>2590.0</v>
      </c>
      <c r="C120" s="156"/>
      <c r="D120" s="195">
        <v>2577.0</v>
      </c>
      <c r="E120" s="195">
        <v>2617.0</v>
      </c>
      <c r="F120" s="195">
        <v>2578.0</v>
      </c>
      <c r="G120" s="195">
        <v>2618.0</v>
      </c>
      <c r="H120" s="195">
        <v>2608.0</v>
      </c>
      <c r="I120" s="199">
        <v>2613.0</v>
      </c>
      <c r="J120" s="195">
        <v>2593.0</v>
      </c>
      <c r="K120" s="195">
        <v>2626.0</v>
      </c>
      <c r="L120" s="195">
        <v>2606.0</v>
      </c>
      <c r="M120" s="195">
        <v>2596.0</v>
      </c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156"/>
      <c r="B121" s="157"/>
      <c r="C121" s="156"/>
      <c r="D121" s="156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8"/>
    </row>
    <row r="122">
      <c r="A122" s="192" t="s">
        <v>49</v>
      </c>
      <c r="B122" s="24" t="s">
        <v>50</v>
      </c>
      <c r="C122" s="156"/>
      <c r="D122" s="193" t="s">
        <v>36</v>
      </c>
      <c r="E122" s="193" t="s">
        <v>36</v>
      </c>
      <c r="F122" s="193" t="s">
        <v>50</v>
      </c>
      <c r="G122" s="193" t="s">
        <v>50</v>
      </c>
      <c r="H122" s="193" t="s">
        <v>50</v>
      </c>
      <c r="I122" s="45" t="s">
        <v>58</v>
      </c>
      <c r="J122" s="45" t="s">
        <v>58</v>
      </c>
      <c r="K122" s="45" t="s">
        <v>66</v>
      </c>
      <c r="L122" s="45" t="s">
        <v>66</v>
      </c>
      <c r="M122" s="45" t="s">
        <v>66</v>
      </c>
      <c r="N122" s="45" t="s">
        <v>74</v>
      </c>
      <c r="O122" s="45" t="s">
        <v>74</v>
      </c>
      <c r="P122" s="45" t="s">
        <v>98</v>
      </c>
      <c r="Q122" s="45" t="s">
        <v>98</v>
      </c>
      <c r="R122" s="45" t="s">
        <v>98</v>
      </c>
      <c r="S122" s="42"/>
      <c r="T122" s="42"/>
      <c r="U122" s="42"/>
      <c r="V122" s="42"/>
      <c r="W122" s="42"/>
      <c r="X122" s="42"/>
      <c r="Y122" s="42"/>
      <c r="Z122" s="42"/>
    </row>
    <row r="123">
      <c r="A123" s="192">
        <v>6.0</v>
      </c>
      <c r="B123" s="24" t="s">
        <v>28</v>
      </c>
      <c r="C123" s="156"/>
      <c r="D123" s="45" t="s">
        <v>13</v>
      </c>
      <c r="E123" s="45" t="s">
        <v>19</v>
      </c>
      <c r="F123" s="45" t="s">
        <v>24</v>
      </c>
      <c r="G123" s="45" t="s">
        <v>30</v>
      </c>
      <c r="H123" s="45" t="s">
        <v>34</v>
      </c>
      <c r="I123" s="45" t="s">
        <v>13</v>
      </c>
      <c r="J123" s="45" t="s">
        <v>19</v>
      </c>
      <c r="K123" s="45" t="s">
        <v>24</v>
      </c>
      <c r="L123" s="45" t="s">
        <v>30</v>
      </c>
      <c r="M123" s="45" t="s">
        <v>34</v>
      </c>
      <c r="N123" s="45" t="s">
        <v>13</v>
      </c>
      <c r="O123" s="45" t="s">
        <v>19</v>
      </c>
      <c r="P123" s="45" t="s">
        <v>24</v>
      </c>
      <c r="Q123" s="45" t="s">
        <v>30</v>
      </c>
      <c r="R123" s="45" t="s">
        <v>34</v>
      </c>
      <c r="S123" s="42"/>
      <c r="T123" s="42"/>
      <c r="U123" s="42"/>
      <c r="V123" s="42"/>
      <c r="W123" s="42"/>
      <c r="X123" s="42"/>
      <c r="Y123" s="42"/>
      <c r="Z123" s="42"/>
    </row>
    <row r="124">
      <c r="A124" s="194" t="s">
        <v>272</v>
      </c>
      <c r="B124" s="195">
        <v>2460.0</v>
      </c>
      <c r="C124" s="156"/>
      <c r="D124" s="195">
        <v>2509.0</v>
      </c>
      <c r="E124" s="195">
        <v>2489.0</v>
      </c>
      <c r="F124" s="195">
        <v>2480.0</v>
      </c>
      <c r="G124" s="195">
        <v>2510.0</v>
      </c>
      <c r="H124" s="195">
        <v>2490.0</v>
      </c>
      <c r="I124" s="195">
        <v>2461.0</v>
      </c>
      <c r="J124" s="195">
        <v>2501.0</v>
      </c>
      <c r="K124" s="195">
        <v>2492.0</v>
      </c>
      <c r="L124" s="195">
        <v>2473.0</v>
      </c>
      <c r="M124" s="195">
        <v>2502.0</v>
      </c>
      <c r="N124" s="195">
        <v>2473.0</v>
      </c>
      <c r="O124" s="195">
        <v>2453.0</v>
      </c>
      <c r="P124" s="195">
        <v>2456.0</v>
      </c>
      <c r="Q124" s="195">
        <v>2486.0</v>
      </c>
      <c r="R124" s="195">
        <v>2466.0</v>
      </c>
      <c r="S124" s="42"/>
      <c r="T124" s="42"/>
      <c r="U124" s="42"/>
      <c r="V124" s="42"/>
      <c r="W124" s="42"/>
      <c r="X124" s="42"/>
      <c r="Y124" s="42"/>
      <c r="Z124" s="42"/>
    </row>
    <row r="125">
      <c r="B125" s="195">
        <v>2520.0</v>
      </c>
      <c r="C125" s="156"/>
      <c r="D125" s="195">
        <v>2569.0</v>
      </c>
      <c r="E125" s="195">
        <v>2549.0</v>
      </c>
      <c r="F125" s="195">
        <v>2540.0</v>
      </c>
      <c r="G125" s="195">
        <v>2570.0</v>
      </c>
      <c r="H125" s="195">
        <v>2550.0</v>
      </c>
      <c r="I125" s="195">
        <v>2521.0</v>
      </c>
      <c r="J125" s="195">
        <v>2561.0</v>
      </c>
      <c r="K125" s="195">
        <v>2552.0</v>
      </c>
      <c r="L125" s="195">
        <v>2522.0</v>
      </c>
      <c r="M125" s="195">
        <v>2562.0</v>
      </c>
      <c r="N125" s="195">
        <v>2533.0</v>
      </c>
      <c r="O125" s="195">
        <v>2513.0</v>
      </c>
      <c r="P125" s="195">
        <v>2516.0</v>
      </c>
      <c r="Q125" s="195">
        <v>2546.0</v>
      </c>
      <c r="R125" s="195">
        <v>2526.0</v>
      </c>
      <c r="S125" s="42"/>
      <c r="T125" s="42"/>
      <c r="U125" s="42"/>
      <c r="V125" s="42"/>
      <c r="W125" s="42"/>
      <c r="X125" s="42"/>
      <c r="Y125" s="42"/>
      <c r="Z125" s="42"/>
    </row>
    <row r="126">
      <c r="B126" s="195">
        <v>2580.0</v>
      </c>
      <c r="C126" s="156"/>
      <c r="D126" s="195">
        <v>2629.0</v>
      </c>
      <c r="E126" s="195">
        <v>2609.0</v>
      </c>
      <c r="F126" s="195">
        <v>2600.0</v>
      </c>
      <c r="G126" s="195">
        <v>2630.0</v>
      </c>
      <c r="H126" s="195">
        <v>2610.0</v>
      </c>
      <c r="I126" s="195">
        <v>2581.0</v>
      </c>
      <c r="J126" s="195">
        <v>2621.0</v>
      </c>
      <c r="K126" s="195">
        <v>2612.0</v>
      </c>
      <c r="L126" s="195">
        <v>2582.0</v>
      </c>
      <c r="M126" s="195">
        <v>2622.0</v>
      </c>
      <c r="N126" s="195">
        <v>2593.0</v>
      </c>
      <c r="O126" s="195">
        <v>2573.0</v>
      </c>
      <c r="P126" s="195">
        <v>2576.0</v>
      </c>
      <c r="Q126" s="195">
        <v>2606.0</v>
      </c>
      <c r="R126" s="195">
        <v>2586.0</v>
      </c>
      <c r="S126" s="42"/>
      <c r="T126" s="42"/>
      <c r="U126" s="42"/>
      <c r="V126" s="42"/>
      <c r="W126" s="42"/>
      <c r="X126" s="42"/>
      <c r="Y126" s="42"/>
      <c r="Z126" s="42"/>
    </row>
    <row r="127">
      <c r="A127" s="156"/>
      <c r="B127" s="157"/>
      <c r="C127" s="156"/>
      <c r="D127" s="156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8"/>
    </row>
    <row r="128">
      <c r="A128" s="192" t="s">
        <v>49</v>
      </c>
      <c r="B128" s="24" t="s">
        <v>50</v>
      </c>
      <c r="C128" s="156"/>
      <c r="D128" s="45" t="s">
        <v>2</v>
      </c>
      <c r="E128" s="45" t="s">
        <v>2</v>
      </c>
      <c r="F128" s="45" t="s">
        <v>22</v>
      </c>
      <c r="G128" s="45" t="s">
        <v>22</v>
      </c>
      <c r="H128" s="45" t="s">
        <v>22</v>
      </c>
      <c r="I128" s="45" t="s">
        <v>50</v>
      </c>
      <c r="J128" s="45" t="s">
        <v>50</v>
      </c>
      <c r="K128" s="45" t="s">
        <v>50</v>
      </c>
      <c r="L128" s="45" t="s">
        <v>66</v>
      </c>
      <c r="M128" s="45" t="s">
        <v>66</v>
      </c>
      <c r="N128" s="45" t="s">
        <v>66</v>
      </c>
      <c r="O128" s="45" t="s">
        <v>74</v>
      </c>
      <c r="P128" s="45" t="s">
        <v>74</v>
      </c>
      <c r="Q128" s="45" t="s">
        <v>90</v>
      </c>
      <c r="R128" s="45" t="s">
        <v>90</v>
      </c>
      <c r="S128" s="45" t="s">
        <v>98</v>
      </c>
      <c r="T128" s="45" t="s">
        <v>98</v>
      </c>
      <c r="U128" s="45" t="s">
        <v>98</v>
      </c>
      <c r="V128" s="42"/>
      <c r="W128" s="42"/>
      <c r="X128" s="42"/>
      <c r="Y128" s="42"/>
      <c r="Z128" s="42"/>
    </row>
    <row r="129">
      <c r="A129" s="192">
        <v>8.0</v>
      </c>
      <c r="B129" s="26" t="s">
        <v>30</v>
      </c>
      <c r="C129" s="156"/>
      <c r="D129" s="193" t="s">
        <v>7</v>
      </c>
      <c r="E129" s="45" t="s">
        <v>19</v>
      </c>
      <c r="F129" s="45" t="s">
        <v>26</v>
      </c>
      <c r="G129" s="45" t="s">
        <v>28</v>
      </c>
      <c r="H129" s="45" t="s">
        <v>34</v>
      </c>
      <c r="I129" s="45" t="s">
        <v>26</v>
      </c>
      <c r="J129" s="45" t="s">
        <v>28</v>
      </c>
      <c r="K129" s="45" t="s">
        <v>34</v>
      </c>
      <c r="L129" s="45" t="s">
        <v>26</v>
      </c>
      <c r="M129" s="45" t="s">
        <v>28</v>
      </c>
      <c r="N129" s="45" t="s">
        <v>34</v>
      </c>
      <c r="O129" s="193" t="s">
        <v>7</v>
      </c>
      <c r="P129" s="45" t="s">
        <v>19</v>
      </c>
      <c r="Q129" s="193" t="s">
        <v>7</v>
      </c>
      <c r="R129" s="45" t="s">
        <v>19</v>
      </c>
      <c r="S129" s="45" t="s">
        <v>26</v>
      </c>
      <c r="T129" s="45" t="s">
        <v>28</v>
      </c>
      <c r="U129" s="45" t="s">
        <v>34</v>
      </c>
      <c r="V129" s="42"/>
      <c r="W129" s="42"/>
      <c r="X129" s="42"/>
      <c r="Y129" s="42"/>
      <c r="Z129" s="42"/>
    </row>
    <row r="130">
      <c r="A130" s="194" t="s">
        <v>272</v>
      </c>
      <c r="B130" s="195">
        <v>2510.0</v>
      </c>
      <c r="C130" s="156"/>
      <c r="D130" s="195">
        <v>2457.0</v>
      </c>
      <c r="E130" s="195">
        <v>2477.0</v>
      </c>
      <c r="F130" s="195">
        <v>2458.0</v>
      </c>
      <c r="G130" s="195">
        <v>2508.0</v>
      </c>
      <c r="H130" s="195">
        <v>2478.0</v>
      </c>
      <c r="I130" s="195">
        <v>2470.0</v>
      </c>
      <c r="J130" s="195">
        <v>2460.0</v>
      </c>
      <c r="K130" s="195">
        <v>2490.0</v>
      </c>
      <c r="L130" s="195">
        <v>2482.0</v>
      </c>
      <c r="M130" s="195">
        <v>2472.0</v>
      </c>
      <c r="N130" s="195">
        <v>2502.0</v>
      </c>
      <c r="O130" s="199">
        <v>2483.0</v>
      </c>
      <c r="P130" s="195">
        <v>2453.0</v>
      </c>
      <c r="Q130" s="195">
        <v>2505.0</v>
      </c>
      <c r="R130" s="195">
        <v>2465.0</v>
      </c>
      <c r="S130" s="195">
        <v>2506.0</v>
      </c>
      <c r="T130" s="195">
        <v>2496.0</v>
      </c>
      <c r="U130" s="195">
        <v>2466.0</v>
      </c>
      <c r="V130" s="42"/>
      <c r="W130" s="42"/>
      <c r="X130" s="42"/>
      <c r="Y130" s="42"/>
      <c r="Z130" s="42"/>
    </row>
    <row r="131">
      <c r="B131" s="195">
        <v>2570.0</v>
      </c>
      <c r="C131" s="156"/>
      <c r="D131" s="195">
        <v>2517.0</v>
      </c>
      <c r="E131" s="195">
        <v>2537.0</v>
      </c>
      <c r="F131" s="195">
        <v>2518.0</v>
      </c>
      <c r="G131" s="195">
        <v>2568.0</v>
      </c>
      <c r="H131" s="195">
        <v>2538.0</v>
      </c>
      <c r="I131" s="195">
        <v>2530.0</v>
      </c>
      <c r="J131" s="195">
        <v>2520.0</v>
      </c>
      <c r="K131" s="195">
        <v>2550.0</v>
      </c>
      <c r="L131" s="195">
        <v>2542.0</v>
      </c>
      <c r="M131" s="195">
        <v>2532.0</v>
      </c>
      <c r="N131" s="195">
        <v>2562.0</v>
      </c>
      <c r="O131" s="199">
        <v>2553.0</v>
      </c>
      <c r="P131" s="195">
        <v>2513.0</v>
      </c>
      <c r="Q131" s="195">
        <v>2565.0</v>
      </c>
      <c r="R131" s="195">
        <v>2525.0</v>
      </c>
      <c r="S131" s="195">
        <v>2566.0</v>
      </c>
      <c r="T131" s="195">
        <v>2556.0</v>
      </c>
      <c r="U131" s="195">
        <v>2526.0</v>
      </c>
      <c r="V131" s="42"/>
      <c r="W131" s="42"/>
      <c r="X131" s="42"/>
      <c r="Y131" s="42"/>
      <c r="Z131" s="42"/>
    </row>
    <row r="132">
      <c r="B132" s="195">
        <v>2630.0</v>
      </c>
      <c r="C132" s="156"/>
      <c r="D132" s="195">
        <v>2577.0</v>
      </c>
      <c r="E132" s="195">
        <v>2597.0</v>
      </c>
      <c r="F132" s="195">
        <v>2578.0</v>
      </c>
      <c r="G132" s="195">
        <v>2628.0</v>
      </c>
      <c r="H132" s="195">
        <v>2598.0</v>
      </c>
      <c r="I132" s="195">
        <v>2590.0</v>
      </c>
      <c r="J132" s="195">
        <v>2580.0</v>
      </c>
      <c r="K132" s="195">
        <v>2610.0</v>
      </c>
      <c r="L132" s="195">
        <v>2602.0</v>
      </c>
      <c r="M132" s="195">
        <v>2592.0</v>
      </c>
      <c r="N132" s="195">
        <v>2622.0</v>
      </c>
      <c r="O132" s="199">
        <v>2613.0</v>
      </c>
      <c r="P132" s="195">
        <v>2573.0</v>
      </c>
      <c r="Q132" s="195">
        <v>2625.0</v>
      </c>
      <c r="R132" s="195">
        <v>2585.0</v>
      </c>
      <c r="S132" s="195">
        <v>2626.0</v>
      </c>
      <c r="T132" s="195">
        <v>2616.0</v>
      </c>
      <c r="U132" s="195">
        <v>2586.0</v>
      </c>
      <c r="V132" s="42"/>
      <c r="W132" s="42"/>
      <c r="X132" s="42"/>
      <c r="Y132" s="42"/>
      <c r="Z132" s="42"/>
    </row>
    <row r="133">
      <c r="A133" s="156"/>
      <c r="B133" s="157"/>
      <c r="C133" s="156"/>
      <c r="D133" s="156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8"/>
    </row>
    <row r="134">
      <c r="A134" s="192" t="s">
        <v>49</v>
      </c>
      <c r="B134" s="24" t="s">
        <v>50</v>
      </c>
      <c r="C134" s="156"/>
      <c r="D134" s="45" t="s">
        <v>2</v>
      </c>
      <c r="E134" s="45" t="s">
        <v>2</v>
      </c>
      <c r="F134" s="193" t="s">
        <v>50</v>
      </c>
      <c r="G134" s="193" t="s">
        <v>50</v>
      </c>
      <c r="H134" s="193" t="s">
        <v>50</v>
      </c>
      <c r="I134" s="45" t="s">
        <v>66</v>
      </c>
      <c r="J134" s="45" t="s">
        <v>66</v>
      </c>
      <c r="K134" s="45" t="s">
        <v>66</v>
      </c>
      <c r="L134" s="45" t="s">
        <v>74</v>
      </c>
      <c r="M134" s="45" t="s">
        <v>74</v>
      </c>
      <c r="N134" s="45" t="s">
        <v>82</v>
      </c>
      <c r="O134" s="45" t="s">
        <v>82</v>
      </c>
      <c r="P134" s="45" t="s">
        <v>82</v>
      </c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192">
        <v>10.0</v>
      </c>
      <c r="B135" s="27" t="s">
        <v>32</v>
      </c>
      <c r="C135" s="156"/>
      <c r="D135" s="193" t="s">
        <v>7</v>
      </c>
      <c r="E135" s="45" t="s">
        <v>13</v>
      </c>
      <c r="F135" s="45" t="s">
        <v>26</v>
      </c>
      <c r="G135" s="45" t="s">
        <v>30</v>
      </c>
      <c r="H135" s="45" t="s">
        <v>32</v>
      </c>
      <c r="I135" s="45" t="s">
        <v>26</v>
      </c>
      <c r="J135" s="45" t="s">
        <v>30</v>
      </c>
      <c r="K135" s="45" t="s">
        <v>32</v>
      </c>
      <c r="L135" s="193" t="s">
        <v>7</v>
      </c>
      <c r="M135" s="45" t="s">
        <v>13</v>
      </c>
      <c r="N135" s="45" t="s">
        <v>26</v>
      </c>
      <c r="O135" s="45" t="s">
        <v>30</v>
      </c>
      <c r="P135" s="45" t="s">
        <v>32</v>
      </c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194" t="s">
        <v>272</v>
      </c>
      <c r="B136" s="195">
        <v>2500.0</v>
      </c>
      <c r="C136" s="156"/>
      <c r="D136" s="195">
        <v>2457.0</v>
      </c>
      <c r="E136" s="195">
        <v>2497.0</v>
      </c>
      <c r="F136" s="195">
        <v>2470.0</v>
      </c>
      <c r="G136" s="195">
        <v>2510.0</v>
      </c>
      <c r="H136" s="195">
        <v>2500.0</v>
      </c>
      <c r="I136" s="195">
        <v>2482.0</v>
      </c>
      <c r="J136" s="195">
        <v>2473.0</v>
      </c>
      <c r="K136" s="195">
        <v>2512.0</v>
      </c>
      <c r="L136" s="199">
        <v>2483.0</v>
      </c>
      <c r="M136" s="195">
        <v>2473.0</v>
      </c>
      <c r="N136" s="195">
        <v>2494.0</v>
      </c>
      <c r="O136" s="195">
        <v>2474.0</v>
      </c>
      <c r="P136" s="195">
        <v>2464.0</v>
      </c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B137" s="195">
        <v>2560.0</v>
      </c>
      <c r="C137" s="156"/>
      <c r="D137" s="195">
        <v>2517.0</v>
      </c>
      <c r="E137" s="195">
        <v>2557.0</v>
      </c>
      <c r="F137" s="195">
        <v>2530.0</v>
      </c>
      <c r="G137" s="195">
        <v>2570.0</v>
      </c>
      <c r="H137" s="195">
        <v>2560.0</v>
      </c>
      <c r="I137" s="195">
        <v>2542.0</v>
      </c>
      <c r="J137" s="195">
        <v>2522.0</v>
      </c>
      <c r="K137" s="195">
        <v>2572.0</v>
      </c>
      <c r="L137" s="199">
        <v>2553.0</v>
      </c>
      <c r="M137" s="195">
        <v>2533.0</v>
      </c>
      <c r="N137" s="195">
        <v>2554.0</v>
      </c>
      <c r="O137" s="195">
        <v>2534.0</v>
      </c>
      <c r="P137" s="195">
        <v>2524.0</v>
      </c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B138" s="195">
        <v>2620.0</v>
      </c>
      <c r="C138" s="156"/>
      <c r="D138" s="195">
        <v>2577.0</v>
      </c>
      <c r="E138" s="195">
        <v>2617.0</v>
      </c>
      <c r="F138" s="195">
        <v>2590.0</v>
      </c>
      <c r="G138" s="195">
        <v>2630.0</v>
      </c>
      <c r="H138" s="195">
        <v>2620.0</v>
      </c>
      <c r="I138" s="195">
        <v>2602.0</v>
      </c>
      <c r="J138" s="195">
        <v>2582.0</v>
      </c>
      <c r="K138" s="195">
        <v>2632.0</v>
      </c>
      <c r="L138" s="199">
        <v>2613.0</v>
      </c>
      <c r="M138" s="195">
        <v>2593.0</v>
      </c>
      <c r="N138" s="195">
        <v>2614.0</v>
      </c>
      <c r="O138" s="195">
        <v>2594.0</v>
      </c>
      <c r="P138" s="195">
        <v>2584.0</v>
      </c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156"/>
      <c r="B139" s="157"/>
      <c r="C139" s="156"/>
      <c r="D139" s="156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8"/>
    </row>
    <row r="140">
      <c r="A140" s="192" t="s">
        <v>49</v>
      </c>
      <c r="B140" s="24" t="s">
        <v>50</v>
      </c>
      <c r="C140" s="156"/>
      <c r="D140" s="45" t="s">
        <v>2</v>
      </c>
      <c r="E140" s="45" t="s">
        <v>2</v>
      </c>
      <c r="F140" s="193" t="s">
        <v>50</v>
      </c>
      <c r="G140" s="193" t="s">
        <v>50</v>
      </c>
      <c r="H140" s="193" t="s">
        <v>50</v>
      </c>
      <c r="I140" s="45" t="s">
        <v>66</v>
      </c>
      <c r="J140" s="45" t="s">
        <v>66</v>
      </c>
      <c r="K140" s="45" t="s">
        <v>66</v>
      </c>
      <c r="L140" s="45" t="s">
        <v>90</v>
      </c>
      <c r="M140" s="45" t="s">
        <v>90</v>
      </c>
      <c r="N140" s="45" t="s">
        <v>98</v>
      </c>
      <c r="O140" s="45" t="s">
        <v>98</v>
      </c>
      <c r="P140" s="45" t="s">
        <v>98</v>
      </c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192">
        <v>12.0</v>
      </c>
      <c r="B141" s="29" t="s">
        <v>34</v>
      </c>
      <c r="C141" s="156"/>
      <c r="D141" s="45" t="s">
        <v>13</v>
      </c>
      <c r="E141" s="45" t="s">
        <v>19</v>
      </c>
      <c r="F141" s="45" t="s">
        <v>24</v>
      </c>
      <c r="G141" s="45" t="s">
        <v>30</v>
      </c>
      <c r="H141" s="45" t="s">
        <v>34</v>
      </c>
      <c r="I141" s="45" t="s">
        <v>24</v>
      </c>
      <c r="J141" s="45" t="s">
        <v>30</v>
      </c>
      <c r="K141" s="45" t="s">
        <v>34</v>
      </c>
      <c r="L141" s="45" t="s">
        <v>13</v>
      </c>
      <c r="M141" s="45" t="s">
        <v>19</v>
      </c>
      <c r="N141" s="45" t="s">
        <v>24</v>
      </c>
      <c r="O141" s="45" t="s">
        <v>30</v>
      </c>
      <c r="P141" s="45" t="s">
        <v>34</v>
      </c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194" t="s">
        <v>272</v>
      </c>
      <c r="B142" s="195">
        <v>2490.0</v>
      </c>
      <c r="C142" s="156"/>
      <c r="D142" s="195">
        <v>2497.0</v>
      </c>
      <c r="E142" s="195">
        <v>2477.0</v>
      </c>
      <c r="F142" s="195">
        <v>2480.0</v>
      </c>
      <c r="G142" s="195">
        <v>2510.0</v>
      </c>
      <c r="H142" s="195">
        <v>2490.0</v>
      </c>
      <c r="I142" s="195">
        <v>2492.0</v>
      </c>
      <c r="J142" s="195">
        <v>2473.0</v>
      </c>
      <c r="K142" s="195">
        <v>2502.0</v>
      </c>
      <c r="L142" s="195">
        <v>2485.0</v>
      </c>
      <c r="M142" s="195">
        <v>2465.0</v>
      </c>
      <c r="N142" s="195">
        <v>2456.0</v>
      </c>
      <c r="O142" s="195">
        <v>2486.0</v>
      </c>
      <c r="P142" s="195">
        <v>2466.0</v>
      </c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B143" s="195">
        <v>2550.0</v>
      </c>
      <c r="C143" s="156"/>
      <c r="D143" s="195">
        <v>2557.0</v>
      </c>
      <c r="E143" s="195">
        <v>2537.0</v>
      </c>
      <c r="F143" s="195">
        <v>2540.0</v>
      </c>
      <c r="G143" s="195">
        <v>2570.0</v>
      </c>
      <c r="H143" s="195">
        <v>2550.0</v>
      </c>
      <c r="I143" s="195">
        <v>2552.0</v>
      </c>
      <c r="J143" s="195">
        <v>2522.0</v>
      </c>
      <c r="K143" s="195">
        <v>2562.0</v>
      </c>
      <c r="L143" s="195">
        <v>2545.0</v>
      </c>
      <c r="M143" s="195">
        <v>2525.0</v>
      </c>
      <c r="N143" s="195">
        <v>2516.0</v>
      </c>
      <c r="O143" s="195">
        <v>2546.0</v>
      </c>
      <c r="P143" s="195">
        <v>2526.0</v>
      </c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B144" s="195">
        <v>2610.0</v>
      </c>
      <c r="C144" s="156"/>
      <c r="D144" s="195">
        <v>2617.0</v>
      </c>
      <c r="E144" s="195">
        <v>2597.0</v>
      </c>
      <c r="F144" s="195">
        <v>2600.0</v>
      </c>
      <c r="G144" s="195">
        <v>2630.0</v>
      </c>
      <c r="H144" s="195">
        <v>2610.0</v>
      </c>
      <c r="I144" s="195">
        <v>2612.0</v>
      </c>
      <c r="J144" s="195">
        <v>2582.0</v>
      </c>
      <c r="K144" s="195">
        <v>2622.0</v>
      </c>
      <c r="L144" s="195">
        <v>2605.0</v>
      </c>
      <c r="M144" s="195">
        <v>2585.0</v>
      </c>
      <c r="N144" s="195">
        <v>2576.0</v>
      </c>
      <c r="O144" s="195">
        <v>2606.0</v>
      </c>
      <c r="P144" s="195">
        <v>2586.0</v>
      </c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156"/>
      <c r="B145" s="157"/>
      <c r="C145" s="156"/>
      <c r="D145" s="156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8"/>
    </row>
    <row r="146">
      <c r="A146" s="192" t="s">
        <v>57</v>
      </c>
      <c r="B146" s="26" t="s">
        <v>58</v>
      </c>
      <c r="C146" s="156"/>
      <c r="D146" s="193" t="s">
        <v>36</v>
      </c>
      <c r="E146" s="193" t="s">
        <v>36</v>
      </c>
      <c r="F146" s="45" t="s">
        <v>58</v>
      </c>
      <c r="G146" s="45" t="s">
        <v>58</v>
      </c>
      <c r="H146" s="45" t="s">
        <v>82</v>
      </c>
      <c r="I146" s="45" t="s">
        <v>82</v>
      </c>
      <c r="J146" s="45" t="s">
        <v>82</v>
      </c>
      <c r="K146" s="45" t="s">
        <v>90</v>
      </c>
      <c r="L146" s="45" t="s">
        <v>90</v>
      </c>
      <c r="M146" s="45" t="s">
        <v>98</v>
      </c>
      <c r="N146" s="45" t="s">
        <v>98</v>
      </c>
      <c r="O146" s="45" t="s">
        <v>98</v>
      </c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192">
        <v>1.0</v>
      </c>
      <c r="B147" s="29" t="s">
        <v>4</v>
      </c>
      <c r="C147" s="156"/>
      <c r="D147" s="193" t="s">
        <v>4</v>
      </c>
      <c r="E147" s="45" t="s">
        <v>16</v>
      </c>
      <c r="F147" s="193" t="s">
        <v>4</v>
      </c>
      <c r="G147" s="45" t="s">
        <v>16</v>
      </c>
      <c r="H147" s="45" t="s">
        <v>24</v>
      </c>
      <c r="I147" s="45" t="s">
        <v>26</v>
      </c>
      <c r="J147" s="45" t="s">
        <v>32</v>
      </c>
      <c r="K147" s="193" t="s">
        <v>4</v>
      </c>
      <c r="L147" s="45" t="s">
        <v>16</v>
      </c>
      <c r="M147" s="45" t="s">
        <v>24</v>
      </c>
      <c r="N147" s="45" t="s">
        <v>26</v>
      </c>
      <c r="O147" s="45" t="s">
        <v>32</v>
      </c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194" t="s">
        <v>272</v>
      </c>
      <c r="B148" s="195">
        <v>2491.0</v>
      </c>
      <c r="C148" s="156"/>
      <c r="D148" s="195">
        <v>2479.0</v>
      </c>
      <c r="E148" s="195">
        <v>2499.0</v>
      </c>
      <c r="F148" s="195">
        <v>2491.0</v>
      </c>
      <c r="G148" s="195">
        <v>2511.0</v>
      </c>
      <c r="H148" s="195">
        <v>2504.0</v>
      </c>
      <c r="I148" s="195">
        <v>2494.0</v>
      </c>
      <c r="J148" s="195">
        <v>2464.0</v>
      </c>
      <c r="K148" s="195">
        <v>2455.0</v>
      </c>
      <c r="L148" s="195">
        <v>2475.0</v>
      </c>
      <c r="M148" s="195">
        <v>2456.0</v>
      </c>
      <c r="N148" s="195">
        <v>2506.0</v>
      </c>
      <c r="O148" s="195">
        <v>2476.0</v>
      </c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B149" s="195">
        <v>2551.0</v>
      </c>
      <c r="C149" s="156"/>
      <c r="D149" s="195">
        <v>2539.0</v>
      </c>
      <c r="E149" s="195">
        <v>2559.0</v>
      </c>
      <c r="F149" s="195">
        <v>2551.0</v>
      </c>
      <c r="G149" s="195">
        <v>2571.0</v>
      </c>
      <c r="H149" s="195">
        <v>2564.0</v>
      </c>
      <c r="I149" s="195">
        <v>2554.0</v>
      </c>
      <c r="J149" s="195">
        <v>2524.0</v>
      </c>
      <c r="K149" s="195">
        <v>2515.0</v>
      </c>
      <c r="L149" s="195">
        <v>2535.0</v>
      </c>
      <c r="M149" s="195">
        <v>2516.0</v>
      </c>
      <c r="N149" s="195">
        <v>2566.0</v>
      </c>
      <c r="O149" s="195">
        <v>2536.0</v>
      </c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B150" s="195">
        <v>2611.0</v>
      </c>
      <c r="C150" s="156"/>
      <c r="D150" s="195">
        <v>2599.0</v>
      </c>
      <c r="E150" s="195">
        <v>2619.0</v>
      </c>
      <c r="F150" s="195">
        <v>2611.0</v>
      </c>
      <c r="G150" s="195">
        <v>2631.0</v>
      </c>
      <c r="H150" s="195">
        <v>2624.0</v>
      </c>
      <c r="I150" s="195">
        <v>2614.0</v>
      </c>
      <c r="J150" s="195">
        <v>2584.0</v>
      </c>
      <c r="K150" s="195">
        <v>2575.0</v>
      </c>
      <c r="L150" s="195">
        <v>2595.0</v>
      </c>
      <c r="M150" s="195">
        <v>2576.0</v>
      </c>
      <c r="N150" s="195">
        <v>2626.0</v>
      </c>
      <c r="O150" s="195">
        <v>2596.0</v>
      </c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156"/>
      <c r="B151" s="157"/>
      <c r="C151" s="156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8"/>
    </row>
    <row r="152">
      <c r="A152" s="192" t="s">
        <v>57</v>
      </c>
      <c r="B152" s="26" t="s">
        <v>58</v>
      </c>
      <c r="C152" s="156"/>
      <c r="D152" s="45" t="s">
        <v>2</v>
      </c>
      <c r="E152" s="45" t="s">
        <v>2</v>
      </c>
      <c r="F152" s="45" t="s">
        <v>22</v>
      </c>
      <c r="G152" s="45" t="s">
        <v>22</v>
      </c>
      <c r="H152" s="45" t="s">
        <v>22</v>
      </c>
      <c r="I152" s="193" t="s">
        <v>36</v>
      </c>
      <c r="J152" s="193" t="s">
        <v>36</v>
      </c>
      <c r="K152" s="45" t="s">
        <v>58</v>
      </c>
      <c r="L152" s="45" t="s">
        <v>58</v>
      </c>
      <c r="M152" s="45" t="s">
        <v>82</v>
      </c>
      <c r="N152" s="45" t="s">
        <v>82</v>
      </c>
      <c r="O152" s="45" t="s">
        <v>82</v>
      </c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192">
        <v>3.0</v>
      </c>
      <c r="B153" s="16" t="s">
        <v>7</v>
      </c>
      <c r="C153" s="156"/>
      <c r="D153" s="193" t="s">
        <v>4</v>
      </c>
      <c r="E153" s="45" t="s">
        <v>10</v>
      </c>
      <c r="F153" s="45" t="s">
        <v>24</v>
      </c>
      <c r="G153" s="45" t="s">
        <v>28</v>
      </c>
      <c r="H153" s="45" t="s">
        <v>30</v>
      </c>
      <c r="I153" s="193" t="s">
        <v>4</v>
      </c>
      <c r="J153" s="45" t="s">
        <v>10</v>
      </c>
      <c r="K153" s="193" t="s">
        <v>4</v>
      </c>
      <c r="L153" s="45" t="s">
        <v>10</v>
      </c>
      <c r="M153" s="45" t="s">
        <v>24</v>
      </c>
      <c r="N153" s="45" t="s">
        <v>28</v>
      </c>
      <c r="O153" s="45" t="s">
        <v>30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194" t="s">
        <v>272</v>
      </c>
      <c r="B154" s="195">
        <v>2481.0</v>
      </c>
      <c r="C154" s="156"/>
      <c r="D154" s="195">
        <v>2467.0</v>
      </c>
      <c r="E154" s="195">
        <v>2507.0</v>
      </c>
      <c r="F154" s="195">
        <v>2468.0</v>
      </c>
      <c r="G154" s="195">
        <v>2508.0</v>
      </c>
      <c r="H154" s="195">
        <v>2498.0</v>
      </c>
      <c r="I154" s="195">
        <v>2479.0</v>
      </c>
      <c r="J154" s="195">
        <v>2459.0</v>
      </c>
      <c r="K154" s="195">
        <v>2491.0</v>
      </c>
      <c r="L154" s="195">
        <v>2471.0</v>
      </c>
      <c r="M154" s="195">
        <v>2504.0</v>
      </c>
      <c r="N154" s="195">
        <v>2484.0</v>
      </c>
      <c r="O154" s="195">
        <v>2474.0</v>
      </c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B155" s="195">
        <v>2541.0</v>
      </c>
      <c r="C155" s="156"/>
      <c r="D155" s="195">
        <v>2527.0</v>
      </c>
      <c r="E155" s="195">
        <v>2567.0</v>
      </c>
      <c r="F155" s="195">
        <v>2528.0</v>
      </c>
      <c r="G155" s="195">
        <v>2568.0</v>
      </c>
      <c r="H155" s="195">
        <v>2558.0</v>
      </c>
      <c r="I155" s="195">
        <v>2539.0</v>
      </c>
      <c r="J155" s="195">
        <v>2519.0</v>
      </c>
      <c r="K155" s="195">
        <v>2551.0</v>
      </c>
      <c r="L155" s="195">
        <v>2531.0</v>
      </c>
      <c r="M155" s="195">
        <v>2564.0</v>
      </c>
      <c r="N155" s="195">
        <v>2544.0</v>
      </c>
      <c r="O155" s="195">
        <v>2534.0</v>
      </c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B156" s="195">
        <v>2601.0</v>
      </c>
      <c r="C156" s="156"/>
      <c r="D156" s="195">
        <v>2587.0</v>
      </c>
      <c r="E156" s="195">
        <v>2627.0</v>
      </c>
      <c r="F156" s="195">
        <v>2588.0</v>
      </c>
      <c r="G156" s="195">
        <v>2628.0</v>
      </c>
      <c r="H156" s="195">
        <v>2618.0</v>
      </c>
      <c r="I156" s="195">
        <v>2599.0</v>
      </c>
      <c r="J156" s="195">
        <v>2579.0</v>
      </c>
      <c r="K156" s="195">
        <v>2611.0</v>
      </c>
      <c r="L156" s="195">
        <v>2591.0</v>
      </c>
      <c r="M156" s="195">
        <v>2624.0</v>
      </c>
      <c r="N156" s="195">
        <v>2604.0</v>
      </c>
      <c r="O156" s="195">
        <v>2594.0</v>
      </c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156"/>
      <c r="B157" s="157"/>
      <c r="C157" s="156"/>
      <c r="D157" s="156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8"/>
    </row>
    <row r="158">
      <c r="A158" s="192" t="s">
        <v>57</v>
      </c>
      <c r="B158" s="26" t="s">
        <v>58</v>
      </c>
      <c r="C158" s="156"/>
      <c r="D158" s="45" t="s">
        <v>22</v>
      </c>
      <c r="E158" s="45" t="s">
        <v>22</v>
      </c>
      <c r="F158" s="45" t="s">
        <v>22</v>
      </c>
      <c r="G158" s="193" t="s">
        <v>36</v>
      </c>
      <c r="H158" s="193" t="s">
        <v>36</v>
      </c>
      <c r="I158" s="45" t="s">
        <v>58</v>
      </c>
      <c r="J158" s="45" t="s">
        <v>58</v>
      </c>
      <c r="K158" s="45" t="s">
        <v>74</v>
      </c>
      <c r="L158" s="45" t="s">
        <v>74</v>
      </c>
      <c r="M158" s="45" t="s">
        <v>82</v>
      </c>
      <c r="N158" s="45" t="s">
        <v>82</v>
      </c>
      <c r="O158" s="45" t="s">
        <v>82</v>
      </c>
      <c r="P158" s="45" t="s">
        <v>90</v>
      </c>
      <c r="Q158" s="45" t="s">
        <v>90</v>
      </c>
      <c r="R158" s="45" t="s">
        <v>98</v>
      </c>
      <c r="S158" s="45" t="s">
        <v>98</v>
      </c>
      <c r="T158" s="45" t="s">
        <v>98</v>
      </c>
      <c r="U158" s="42"/>
      <c r="V158" s="42"/>
      <c r="W158" s="42"/>
      <c r="X158" s="42"/>
      <c r="Y158" s="42"/>
      <c r="Z158" s="42"/>
    </row>
    <row r="159">
      <c r="A159" s="192">
        <v>5.0</v>
      </c>
      <c r="B159" s="26" t="s">
        <v>10</v>
      </c>
      <c r="C159" s="156"/>
      <c r="D159" s="45" t="s">
        <v>28</v>
      </c>
      <c r="E159" s="45" t="s">
        <v>32</v>
      </c>
      <c r="F159" s="45" t="s">
        <v>34</v>
      </c>
      <c r="G159" s="45" t="s">
        <v>10</v>
      </c>
      <c r="H159" s="45" t="s">
        <v>16</v>
      </c>
      <c r="I159" s="45" t="s">
        <v>10</v>
      </c>
      <c r="J159" s="45" t="s">
        <v>16</v>
      </c>
      <c r="K159" s="45" t="s">
        <v>10</v>
      </c>
      <c r="L159" s="45" t="s">
        <v>16</v>
      </c>
      <c r="M159" s="45" t="s">
        <v>28</v>
      </c>
      <c r="N159" s="45" t="s">
        <v>32</v>
      </c>
      <c r="O159" s="45" t="s">
        <v>34</v>
      </c>
      <c r="P159" s="45" t="s">
        <v>10</v>
      </c>
      <c r="Q159" s="45" t="s">
        <v>16</v>
      </c>
      <c r="R159" s="45" t="s">
        <v>28</v>
      </c>
      <c r="S159" s="45" t="s">
        <v>32</v>
      </c>
      <c r="T159" s="45" t="s">
        <v>34</v>
      </c>
      <c r="U159" s="42"/>
      <c r="V159" s="42"/>
      <c r="W159" s="42"/>
      <c r="X159" s="42"/>
      <c r="Y159" s="42"/>
      <c r="Z159" s="42"/>
    </row>
    <row r="160">
      <c r="A160" s="194" t="s">
        <v>272</v>
      </c>
      <c r="B160" s="195">
        <v>2471.0</v>
      </c>
      <c r="C160" s="156"/>
      <c r="D160" s="195">
        <v>2508.0</v>
      </c>
      <c r="E160" s="195">
        <v>2488.0</v>
      </c>
      <c r="F160" s="195">
        <v>2478.0</v>
      </c>
      <c r="G160" s="195">
        <v>2459.0</v>
      </c>
      <c r="H160" s="195">
        <v>2499.0</v>
      </c>
      <c r="I160" s="195">
        <v>2471.0</v>
      </c>
      <c r="J160" s="195">
        <v>2511.0</v>
      </c>
      <c r="K160" s="195">
        <v>2483.0</v>
      </c>
      <c r="L160" s="195">
        <v>2463.0</v>
      </c>
      <c r="M160" s="195">
        <v>2484.0</v>
      </c>
      <c r="N160" s="195">
        <v>2464.0</v>
      </c>
      <c r="O160" s="195">
        <v>2454.0</v>
      </c>
      <c r="P160" s="195">
        <v>2495.0</v>
      </c>
      <c r="Q160" s="195">
        <v>2475.0</v>
      </c>
      <c r="R160" s="195">
        <v>2496.0</v>
      </c>
      <c r="S160" s="195">
        <v>2476.0</v>
      </c>
      <c r="T160" s="195">
        <v>2466.0</v>
      </c>
      <c r="U160" s="42"/>
      <c r="V160" s="42"/>
      <c r="W160" s="42"/>
      <c r="X160" s="42"/>
      <c r="Y160" s="42"/>
      <c r="Z160" s="42"/>
    </row>
    <row r="161">
      <c r="B161" s="195">
        <v>2531.0</v>
      </c>
      <c r="C161" s="156"/>
      <c r="D161" s="195">
        <v>2568.0</v>
      </c>
      <c r="E161" s="195">
        <v>2548.0</v>
      </c>
      <c r="F161" s="195">
        <v>2538.0</v>
      </c>
      <c r="G161" s="195">
        <v>2519.0</v>
      </c>
      <c r="H161" s="195">
        <v>2559.0</v>
      </c>
      <c r="I161" s="195">
        <v>2531.0</v>
      </c>
      <c r="J161" s="195">
        <v>2571.0</v>
      </c>
      <c r="K161" s="195">
        <v>2543.0</v>
      </c>
      <c r="L161" s="195">
        <v>2523.0</v>
      </c>
      <c r="M161" s="195">
        <v>2544.0</v>
      </c>
      <c r="N161" s="195">
        <v>2524.0</v>
      </c>
      <c r="O161" s="195">
        <v>2514.0</v>
      </c>
      <c r="P161" s="195">
        <v>2555.0</v>
      </c>
      <c r="Q161" s="195">
        <v>2535.0</v>
      </c>
      <c r="R161" s="195">
        <v>2556.0</v>
      </c>
      <c r="S161" s="195">
        <v>2536.0</v>
      </c>
      <c r="T161" s="195">
        <v>2526.0</v>
      </c>
      <c r="U161" s="42"/>
      <c r="V161" s="42"/>
      <c r="W161" s="42"/>
      <c r="X161" s="42"/>
      <c r="Y161" s="42"/>
      <c r="Z161" s="42"/>
    </row>
    <row r="162">
      <c r="B162" s="195">
        <v>2591.0</v>
      </c>
      <c r="C162" s="156"/>
      <c r="D162" s="195">
        <v>2628.0</v>
      </c>
      <c r="E162" s="195">
        <v>2608.0</v>
      </c>
      <c r="F162" s="195">
        <v>2598.0</v>
      </c>
      <c r="G162" s="195">
        <v>2579.0</v>
      </c>
      <c r="H162" s="195">
        <v>2619.0</v>
      </c>
      <c r="I162" s="195">
        <v>2591.0</v>
      </c>
      <c r="J162" s="195">
        <v>2631.0</v>
      </c>
      <c r="K162" s="195">
        <v>2603.0</v>
      </c>
      <c r="L162" s="195">
        <v>2583.0</v>
      </c>
      <c r="M162" s="195">
        <v>2604.0</v>
      </c>
      <c r="N162" s="195">
        <v>2584.0</v>
      </c>
      <c r="O162" s="195">
        <v>2574.0</v>
      </c>
      <c r="P162" s="195">
        <v>2615.0</v>
      </c>
      <c r="Q162" s="195">
        <v>2595.0</v>
      </c>
      <c r="R162" s="195">
        <v>2616.0</v>
      </c>
      <c r="S162" s="195">
        <v>2596.0</v>
      </c>
      <c r="T162" s="195">
        <v>2586.0</v>
      </c>
      <c r="U162" s="42"/>
      <c r="V162" s="42"/>
      <c r="W162" s="42"/>
      <c r="X162" s="42"/>
      <c r="Y162" s="42"/>
      <c r="Z162" s="42"/>
    </row>
    <row r="163">
      <c r="A163" s="156"/>
      <c r="B163" s="157"/>
      <c r="C163" s="156"/>
      <c r="D163" s="156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8"/>
    </row>
    <row r="164">
      <c r="A164" s="192" t="s">
        <v>57</v>
      </c>
      <c r="B164" s="26" t="s">
        <v>58</v>
      </c>
      <c r="C164" s="156"/>
      <c r="D164" s="45" t="s">
        <v>22</v>
      </c>
      <c r="E164" s="45" t="s">
        <v>22</v>
      </c>
      <c r="F164" s="45" t="s">
        <v>22</v>
      </c>
      <c r="G164" s="193" t="s">
        <v>36</v>
      </c>
      <c r="H164" s="193" t="s">
        <v>36</v>
      </c>
      <c r="I164" s="193" t="s">
        <v>50</v>
      </c>
      <c r="J164" s="193" t="s">
        <v>50</v>
      </c>
      <c r="K164" s="193" t="s">
        <v>50</v>
      </c>
      <c r="L164" s="45" t="s">
        <v>58</v>
      </c>
      <c r="M164" s="45" t="s">
        <v>58</v>
      </c>
      <c r="N164" s="45" t="s">
        <v>66</v>
      </c>
      <c r="O164" s="45" t="s">
        <v>66</v>
      </c>
      <c r="P164" s="45" t="s">
        <v>66</v>
      </c>
      <c r="Q164" s="45" t="s">
        <v>90</v>
      </c>
      <c r="R164" s="45" t="s">
        <v>90</v>
      </c>
      <c r="S164" s="42"/>
      <c r="T164" s="42"/>
      <c r="U164" s="42"/>
      <c r="V164" s="42"/>
      <c r="W164" s="42"/>
      <c r="X164" s="42"/>
      <c r="Y164" s="42"/>
      <c r="Z164" s="42"/>
    </row>
    <row r="165">
      <c r="A165" s="192">
        <v>7.0</v>
      </c>
      <c r="B165" s="24" t="s">
        <v>13</v>
      </c>
      <c r="C165" s="156"/>
      <c r="D165" s="45" t="s">
        <v>24</v>
      </c>
      <c r="E165" s="45" t="s">
        <v>26</v>
      </c>
      <c r="F165" s="45" t="s">
        <v>32</v>
      </c>
      <c r="G165" s="193" t="s">
        <v>4</v>
      </c>
      <c r="H165" s="45" t="s">
        <v>16</v>
      </c>
      <c r="I165" s="45" t="s">
        <v>24</v>
      </c>
      <c r="J165" s="45" t="s">
        <v>26</v>
      </c>
      <c r="K165" s="45" t="s">
        <v>32</v>
      </c>
      <c r="L165" s="193" t="s">
        <v>4</v>
      </c>
      <c r="M165" s="45" t="s">
        <v>16</v>
      </c>
      <c r="N165" s="45" t="s">
        <v>24</v>
      </c>
      <c r="O165" s="45" t="s">
        <v>26</v>
      </c>
      <c r="P165" s="45" t="s">
        <v>32</v>
      </c>
      <c r="Q165" s="193" t="s">
        <v>4</v>
      </c>
      <c r="R165" s="45" t="s">
        <v>16</v>
      </c>
      <c r="S165" s="42"/>
      <c r="T165" s="42"/>
      <c r="U165" s="42"/>
      <c r="V165" s="42"/>
      <c r="W165" s="42"/>
      <c r="X165" s="42"/>
      <c r="Y165" s="42"/>
      <c r="Z165" s="42"/>
    </row>
    <row r="166">
      <c r="A166" s="194" t="s">
        <v>272</v>
      </c>
      <c r="B166" s="195">
        <v>2461.0</v>
      </c>
      <c r="C166" s="156"/>
      <c r="D166" s="195">
        <v>2468.0</v>
      </c>
      <c r="E166" s="195">
        <v>2458.0</v>
      </c>
      <c r="F166" s="195">
        <v>2488.0</v>
      </c>
      <c r="G166" s="195">
        <v>2479.0</v>
      </c>
      <c r="H166" s="195">
        <v>2499.0</v>
      </c>
      <c r="I166" s="195">
        <v>2480.0</v>
      </c>
      <c r="J166" s="195">
        <v>2470.0</v>
      </c>
      <c r="K166" s="195">
        <v>2500.0</v>
      </c>
      <c r="L166" s="195">
        <v>2491.0</v>
      </c>
      <c r="M166" s="195">
        <v>2511.0</v>
      </c>
      <c r="N166" s="195">
        <v>2492.0</v>
      </c>
      <c r="O166" s="195">
        <v>2482.0</v>
      </c>
      <c r="P166" s="195">
        <v>2512.0</v>
      </c>
      <c r="Q166" s="195">
        <v>2455.0</v>
      </c>
      <c r="R166" s="195">
        <v>2475.0</v>
      </c>
      <c r="S166" s="42"/>
      <c r="T166" s="42"/>
      <c r="U166" s="42"/>
      <c r="V166" s="42"/>
      <c r="W166" s="42"/>
      <c r="X166" s="42"/>
      <c r="Y166" s="42"/>
      <c r="Z166" s="42"/>
    </row>
    <row r="167">
      <c r="B167" s="195">
        <v>2521.0</v>
      </c>
      <c r="C167" s="156"/>
      <c r="D167" s="195">
        <v>2528.0</v>
      </c>
      <c r="E167" s="195">
        <v>2518.0</v>
      </c>
      <c r="F167" s="195">
        <v>2548.0</v>
      </c>
      <c r="G167" s="195">
        <v>2539.0</v>
      </c>
      <c r="H167" s="195">
        <v>2559.0</v>
      </c>
      <c r="I167" s="195">
        <v>2540.0</v>
      </c>
      <c r="J167" s="195">
        <v>2530.0</v>
      </c>
      <c r="K167" s="195">
        <v>2560.0</v>
      </c>
      <c r="L167" s="195">
        <v>2551.0</v>
      </c>
      <c r="M167" s="195">
        <v>2571.0</v>
      </c>
      <c r="N167" s="195">
        <v>2552.0</v>
      </c>
      <c r="O167" s="195">
        <v>2542.0</v>
      </c>
      <c r="P167" s="195">
        <v>2572.0</v>
      </c>
      <c r="Q167" s="195">
        <v>2515.0</v>
      </c>
      <c r="R167" s="195">
        <v>2535.0</v>
      </c>
      <c r="S167" s="42"/>
      <c r="T167" s="42"/>
      <c r="U167" s="42"/>
      <c r="V167" s="42"/>
      <c r="W167" s="42"/>
      <c r="X167" s="42"/>
      <c r="Y167" s="42"/>
      <c r="Z167" s="42"/>
    </row>
    <row r="168">
      <c r="B168" s="195">
        <v>2581.0</v>
      </c>
      <c r="C168" s="156"/>
      <c r="D168" s="195">
        <v>2588.0</v>
      </c>
      <c r="E168" s="195">
        <v>2578.0</v>
      </c>
      <c r="F168" s="195">
        <v>2608.0</v>
      </c>
      <c r="G168" s="195">
        <v>2599.0</v>
      </c>
      <c r="H168" s="195">
        <v>2619.0</v>
      </c>
      <c r="I168" s="195">
        <v>2600.0</v>
      </c>
      <c r="J168" s="195">
        <v>2590.0</v>
      </c>
      <c r="K168" s="195">
        <v>2620.0</v>
      </c>
      <c r="L168" s="195">
        <v>2611.0</v>
      </c>
      <c r="M168" s="195">
        <v>2631.0</v>
      </c>
      <c r="N168" s="195">
        <v>2612.0</v>
      </c>
      <c r="O168" s="195">
        <v>2602.0</v>
      </c>
      <c r="P168" s="195">
        <v>2632.0</v>
      </c>
      <c r="Q168" s="195">
        <v>2575.0</v>
      </c>
      <c r="R168" s="195">
        <v>2595.0</v>
      </c>
      <c r="S168" s="42"/>
      <c r="T168" s="42"/>
      <c r="U168" s="42"/>
      <c r="V168" s="42"/>
      <c r="W168" s="42"/>
      <c r="X168" s="42"/>
      <c r="Y168" s="42"/>
      <c r="Z168" s="42"/>
    </row>
    <row r="169">
      <c r="A169" s="156"/>
      <c r="B169" s="157"/>
      <c r="C169" s="156"/>
      <c r="D169" s="156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8"/>
    </row>
    <row r="170">
      <c r="A170" s="192" t="s">
        <v>57</v>
      </c>
      <c r="B170" s="26" t="s">
        <v>58</v>
      </c>
      <c r="C170" s="156"/>
      <c r="D170" s="45" t="s">
        <v>22</v>
      </c>
      <c r="E170" s="45" t="s">
        <v>22</v>
      </c>
      <c r="F170" s="45" t="s">
        <v>22</v>
      </c>
      <c r="G170" s="45" t="s">
        <v>74</v>
      </c>
      <c r="H170" s="45" t="s">
        <v>74</v>
      </c>
      <c r="I170" s="45" t="s">
        <v>82</v>
      </c>
      <c r="J170" s="45" t="s">
        <v>82</v>
      </c>
      <c r="K170" s="45" t="s">
        <v>82</v>
      </c>
      <c r="L170" s="45" t="s">
        <v>90</v>
      </c>
      <c r="M170" s="45" t="s">
        <v>90</v>
      </c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192">
        <v>9.0</v>
      </c>
      <c r="B171" s="27" t="s">
        <v>16</v>
      </c>
      <c r="C171" s="156"/>
      <c r="D171" s="45" t="s">
        <v>24</v>
      </c>
      <c r="E171" s="45" t="s">
        <v>28</v>
      </c>
      <c r="F171" s="45" t="s">
        <v>30</v>
      </c>
      <c r="G171" s="193" t="s">
        <v>4</v>
      </c>
      <c r="H171" s="45" t="s">
        <v>10</v>
      </c>
      <c r="I171" s="45" t="s">
        <v>24</v>
      </c>
      <c r="J171" s="45" t="s">
        <v>28</v>
      </c>
      <c r="K171" s="45" t="s">
        <v>30</v>
      </c>
      <c r="L171" s="193" t="s">
        <v>4</v>
      </c>
      <c r="M171" s="45" t="s">
        <v>10</v>
      </c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194" t="s">
        <v>272</v>
      </c>
      <c r="B172" s="195">
        <v>2511.0</v>
      </c>
      <c r="C172" s="156"/>
      <c r="D172" s="195">
        <v>2468.0</v>
      </c>
      <c r="E172" s="195">
        <v>2508.0</v>
      </c>
      <c r="F172" s="195">
        <v>2498.0</v>
      </c>
      <c r="G172" s="195">
        <v>2503.0</v>
      </c>
      <c r="H172" s="195">
        <v>2483.0</v>
      </c>
      <c r="I172" s="195">
        <v>2504.0</v>
      </c>
      <c r="J172" s="195">
        <v>2484.0</v>
      </c>
      <c r="K172" s="195">
        <v>2474.0</v>
      </c>
      <c r="L172" s="195">
        <v>2455.0</v>
      </c>
      <c r="M172" s="195">
        <v>2495.0</v>
      </c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B173" s="195">
        <v>2571.0</v>
      </c>
      <c r="C173" s="156"/>
      <c r="D173" s="195">
        <v>2528.0</v>
      </c>
      <c r="E173" s="195">
        <v>2568.0</v>
      </c>
      <c r="F173" s="195">
        <v>2558.0</v>
      </c>
      <c r="G173" s="195">
        <v>2563.0</v>
      </c>
      <c r="H173" s="195">
        <v>2543.0</v>
      </c>
      <c r="I173" s="195">
        <v>2564.0</v>
      </c>
      <c r="J173" s="195">
        <v>2544.0</v>
      </c>
      <c r="K173" s="195">
        <v>2534.0</v>
      </c>
      <c r="L173" s="195">
        <v>2515.0</v>
      </c>
      <c r="M173" s="195">
        <v>2555.0</v>
      </c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B174" s="195">
        <v>2631.0</v>
      </c>
      <c r="C174" s="156"/>
      <c r="D174" s="195">
        <v>2588.0</v>
      </c>
      <c r="E174" s="195">
        <v>2628.0</v>
      </c>
      <c r="F174" s="195">
        <v>2618.0</v>
      </c>
      <c r="G174" s="195">
        <v>2623.0</v>
      </c>
      <c r="H174" s="195">
        <v>2603.0</v>
      </c>
      <c r="I174" s="195">
        <v>2624.0</v>
      </c>
      <c r="J174" s="195">
        <v>2604.0</v>
      </c>
      <c r="K174" s="195">
        <v>2594.0</v>
      </c>
      <c r="L174" s="195">
        <v>2575.0</v>
      </c>
      <c r="M174" s="195">
        <v>2615.0</v>
      </c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156"/>
      <c r="B175" s="157"/>
      <c r="C175" s="156"/>
      <c r="D175" s="156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8"/>
    </row>
    <row r="176">
      <c r="A176" s="192" t="s">
        <v>57</v>
      </c>
      <c r="B176" s="26" t="s">
        <v>58</v>
      </c>
      <c r="C176" s="156"/>
      <c r="D176" s="45" t="s">
        <v>2</v>
      </c>
      <c r="E176" s="45" t="s">
        <v>2</v>
      </c>
      <c r="F176" s="45" t="s">
        <v>22</v>
      </c>
      <c r="G176" s="45" t="s">
        <v>22</v>
      </c>
      <c r="H176" s="45" t="s">
        <v>22</v>
      </c>
      <c r="I176" s="193" t="s">
        <v>36</v>
      </c>
      <c r="J176" s="193" t="s">
        <v>36</v>
      </c>
      <c r="K176" s="193" t="s">
        <v>50</v>
      </c>
      <c r="L176" s="193" t="s">
        <v>50</v>
      </c>
      <c r="M176" s="193" t="s">
        <v>50</v>
      </c>
      <c r="N176" s="45" t="s">
        <v>58</v>
      </c>
      <c r="O176" s="45" t="s">
        <v>58</v>
      </c>
      <c r="P176" s="45" t="s">
        <v>66</v>
      </c>
      <c r="Q176" s="45" t="s">
        <v>66</v>
      </c>
      <c r="R176" s="45" t="s">
        <v>66</v>
      </c>
      <c r="S176" s="45" t="s">
        <v>82</v>
      </c>
      <c r="T176" s="45" t="s">
        <v>82</v>
      </c>
      <c r="U176" s="45" t="s">
        <v>82</v>
      </c>
      <c r="V176" s="45" t="s">
        <v>90</v>
      </c>
      <c r="W176" s="45" t="s">
        <v>90</v>
      </c>
      <c r="X176" s="42"/>
      <c r="Y176" s="42"/>
      <c r="Z176" s="42"/>
    </row>
    <row r="177">
      <c r="A177" s="192">
        <v>11.0</v>
      </c>
      <c r="B177" s="26" t="s">
        <v>19</v>
      </c>
      <c r="C177" s="156"/>
      <c r="D177" s="45" t="s">
        <v>10</v>
      </c>
      <c r="E177" s="45" t="s">
        <v>16</v>
      </c>
      <c r="F177" s="45" t="s">
        <v>28</v>
      </c>
      <c r="G177" s="45" t="s">
        <v>32</v>
      </c>
      <c r="H177" s="45" t="s">
        <v>34</v>
      </c>
      <c r="I177" s="45" t="s">
        <v>10</v>
      </c>
      <c r="J177" s="45" t="s">
        <v>16</v>
      </c>
      <c r="K177" s="45" t="s">
        <v>28</v>
      </c>
      <c r="L177" s="45" t="s">
        <v>32</v>
      </c>
      <c r="M177" s="45" t="s">
        <v>34</v>
      </c>
      <c r="N177" s="45" t="s">
        <v>10</v>
      </c>
      <c r="O177" s="45" t="s">
        <v>16</v>
      </c>
      <c r="P177" s="45" t="s">
        <v>28</v>
      </c>
      <c r="Q177" s="45" t="s">
        <v>32</v>
      </c>
      <c r="R177" s="45" t="s">
        <v>34</v>
      </c>
      <c r="S177" s="45" t="s">
        <v>28</v>
      </c>
      <c r="T177" s="45" t="s">
        <v>32</v>
      </c>
      <c r="U177" s="45" t="s">
        <v>34</v>
      </c>
      <c r="V177" s="45" t="s">
        <v>10</v>
      </c>
      <c r="W177" s="45" t="s">
        <v>16</v>
      </c>
      <c r="X177" s="42"/>
      <c r="Y177" s="42"/>
      <c r="Z177" s="42"/>
    </row>
    <row r="178">
      <c r="A178" s="194" t="s">
        <v>272</v>
      </c>
      <c r="B178" s="195">
        <v>2501.0</v>
      </c>
      <c r="C178" s="156"/>
      <c r="D178" s="195">
        <v>2507.0</v>
      </c>
      <c r="E178" s="198">
        <v>2487.0</v>
      </c>
      <c r="F178" s="195">
        <v>2508.0</v>
      </c>
      <c r="G178" s="195">
        <v>2488.0</v>
      </c>
      <c r="H178" s="195">
        <v>2478.0</v>
      </c>
      <c r="I178" s="195">
        <v>2459.0</v>
      </c>
      <c r="J178" s="195">
        <v>2499.0</v>
      </c>
      <c r="K178" s="195">
        <v>2460.0</v>
      </c>
      <c r="L178" s="195">
        <v>2500.0</v>
      </c>
      <c r="M178" s="195">
        <v>2490.0</v>
      </c>
      <c r="N178" s="195">
        <v>2471.0</v>
      </c>
      <c r="O178" s="195">
        <v>2511.0</v>
      </c>
      <c r="P178" s="195">
        <v>2472.0</v>
      </c>
      <c r="Q178" s="195">
        <v>2512.0</v>
      </c>
      <c r="R178" s="195">
        <v>2502.0</v>
      </c>
      <c r="S178" s="195">
        <v>2484.0</v>
      </c>
      <c r="T178" s="195">
        <v>2464.0</v>
      </c>
      <c r="U178" s="195">
        <v>2454.0</v>
      </c>
      <c r="V178" s="195">
        <v>2495.0</v>
      </c>
      <c r="W178" s="195">
        <v>2475.0</v>
      </c>
      <c r="X178" s="42"/>
      <c r="Y178" s="42"/>
      <c r="Z178" s="42"/>
    </row>
    <row r="179">
      <c r="B179" s="195">
        <v>2561.0</v>
      </c>
      <c r="C179" s="156"/>
      <c r="D179" s="195">
        <v>2567.0</v>
      </c>
      <c r="E179" s="198">
        <v>2547.0</v>
      </c>
      <c r="F179" s="195">
        <v>2568.0</v>
      </c>
      <c r="G179" s="195">
        <v>2548.0</v>
      </c>
      <c r="H179" s="195">
        <v>2538.0</v>
      </c>
      <c r="I179" s="195">
        <v>2519.0</v>
      </c>
      <c r="J179" s="195">
        <v>2559.0</v>
      </c>
      <c r="K179" s="195">
        <v>2520.0</v>
      </c>
      <c r="L179" s="195">
        <v>2560.0</v>
      </c>
      <c r="M179" s="195">
        <v>2550.0</v>
      </c>
      <c r="N179" s="195">
        <v>2531.0</v>
      </c>
      <c r="O179" s="195">
        <v>2571.0</v>
      </c>
      <c r="P179" s="195">
        <v>2532.0</v>
      </c>
      <c r="Q179" s="195">
        <v>2572.0</v>
      </c>
      <c r="R179" s="195">
        <v>2562.0</v>
      </c>
      <c r="S179" s="195">
        <v>2544.0</v>
      </c>
      <c r="T179" s="195">
        <v>2524.0</v>
      </c>
      <c r="U179" s="195">
        <v>2514.0</v>
      </c>
      <c r="V179" s="195">
        <v>2555.0</v>
      </c>
      <c r="W179" s="195">
        <v>2535.0</v>
      </c>
      <c r="X179" s="42"/>
      <c r="Y179" s="42"/>
      <c r="Z179" s="42"/>
    </row>
    <row r="180">
      <c r="B180" s="195">
        <v>2621.0</v>
      </c>
      <c r="C180" s="156"/>
      <c r="D180" s="195">
        <v>2627.0</v>
      </c>
      <c r="E180" s="198">
        <v>2607.0</v>
      </c>
      <c r="F180" s="195">
        <v>2628.0</v>
      </c>
      <c r="G180" s="195">
        <v>2608.0</v>
      </c>
      <c r="H180" s="195">
        <v>2598.0</v>
      </c>
      <c r="I180" s="195">
        <v>2579.0</v>
      </c>
      <c r="J180" s="195">
        <v>2619.0</v>
      </c>
      <c r="K180" s="195">
        <v>2580.0</v>
      </c>
      <c r="L180" s="195">
        <v>2620.0</v>
      </c>
      <c r="M180" s="195">
        <v>2610.0</v>
      </c>
      <c r="N180" s="195">
        <v>2591.0</v>
      </c>
      <c r="O180" s="195">
        <v>2631.0</v>
      </c>
      <c r="P180" s="195">
        <v>2592.0</v>
      </c>
      <c r="Q180" s="195">
        <v>2632.0</v>
      </c>
      <c r="R180" s="195">
        <v>2622.0</v>
      </c>
      <c r="S180" s="195">
        <v>2604.0</v>
      </c>
      <c r="T180" s="195">
        <v>2584.0</v>
      </c>
      <c r="U180" s="195">
        <v>2574.0</v>
      </c>
      <c r="V180" s="195">
        <v>2615.0</v>
      </c>
      <c r="W180" s="195">
        <v>2595.0</v>
      </c>
      <c r="X180" s="42"/>
      <c r="Y180" s="42"/>
      <c r="Z180" s="42"/>
    </row>
    <row r="181">
      <c r="A181" s="156"/>
      <c r="B181" s="157"/>
      <c r="C181" s="156"/>
      <c r="D181" s="156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8"/>
    </row>
    <row r="182">
      <c r="A182" s="201" t="s">
        <v>65</v>
      </c>
      <c r="B182" s="26" t="s">
        <v>66</v>
      </c>
      <c r="C182" s="156"/>
      <c r="D182" s="45" t="s">
        <v>2</v>
      </c>
      <c r="E182" s="45" t="s">
        <v>2</v>
      </c>
      <c r="F182" s="193" t="s">
        <v>36</v>
      </c>
      <c r="G182" s="193" t="s">
        <v>36</v>
      </c>
      <c r="H182" s="193" t="s">
        <v>50</v>
      </c>
      <c r="I182" s="193" t="s">
        <v>50</v>
      </c>
      <c r="J182" s="193" t="s">
        <v>50</v>
      </c>
      <c r="K182" s="45" t="s">
        <v>58</v>
      </c>
      <c r="L182" s="45" t="s">
        <v>58</v>
      </c>
      <c r="M182" s="45" t="s">
        <v>66</v>
      </c>
      <c r="N182" s="45" t="s">
        <v>66</v>
      </c>
      <c r="O182" s="45" t="s">
        <v>66</v>
      </c>
      <c r="P182" s="45" t="s">
        <v>74</v>
      </c>
      <c r="Q182" s="45" t="s">
        <v>74</v>
      </c>
      <c r="R182" s="45" t="s">
        <v>82</v>
      </c>
      <c r="S182" s="45" t="s">
        <v>82</v>
      </c>
      <c r="T182" s="45" t="s">
        <v>82</v>
      </c>
      <c r="U182" s="45" t="s">
        <v>98</v>
      </c>
      <c r="V182" s="45" t="s">
        <v>98</v>
      </c>
      <c r="W182" s="45" t="s">
        <v>98</v>
      </c>
      <c r="X182" s="42"/>
      <c r="Y182" s="42"/>
      <c r="Z182" s="42"/>
    </row>
    <row r="183">
      <c r="A183" s="201">
        <v>2.0</v>
      </c>
      <c r="B183" s="26" t="s">
        <v>24</v>
      </c>
      <c r="C183" s="156"/>
      <c r="D183" s="193" t="s">
        <v>7</v>
      </c>
      <c r="E183" s="45" t="s">
        <v>19</v>
      </c>
      <c r="F183" s="193" t="s">
        <v>7</v>
      </c>
      <c r="G183" s="45" t="s">
        <v>19</v>
      </c>
      <c r="H183" s="45" t="s">
        <v>26</v>
      </c>
      <c r="I183" s="45" t="s">
        <v>28</v>
      </c>
      <c r="J183" s="45" t="s">
        <v>34</v>
      </c>
      <c r="K183" s="193" t="s">
        <v>7</v>
      </c>
      <c r="L183" s="45" t="s">
        <v>19</v>
      </c>
      <c r="M183" s="45" t="s">
        <v>26</v>
      </c>
      <c r="N183" s="45" t="s">
        <v>28</v>
      </c>
      <c r="O183" s="45" t="s">
        <v>34</v>
      </c>
      <c r="P183" s="193" t="s">
        <v>7</v>
      </c>
      <c r="Q183" s="45" t="s">
        <v>19</v>
      </c>
      <c r="R183" s="45" t="s">
        <v>26</v>
      </c>
      <c r="S183" s="45" t="s">
        <v>28</v>
      </c>
      <c r="T183" s="45" t="s">
        <v>34</v>
      </c>
      <c r="U183" s="45" t="s">
        <v>26</v>
      </c>
      <c r="V183" s="45" t="s">
        <v>28</v>
      </c>
      <c r="W183" s="45" t="s">
        <v>34</v>
      </c>
      <c r="X183" s="42"/>
      <c r="Y183" s="42"/>
      <c r="Z183" s="42"/>
    </row>
    <row r="184">
      <c r="A184" s="201" t="s">
        <v>272</v>
      </c>
      <c r="B184" s="195">
        <v>2492.0</v>
      </c>
      <c r="C184" s="156"/>
      <c r="D184" s="195">
        <v>2457.0</v>
      </c>
      <c r="E184" s="195">
        <v>2477.0</v>
      </c>
      <c r="F184" s="195">
        <v>2469.0</v>
      </c>
      <c r="G184" s="195">
        <v>2489.0</v>
      </c>
      <c r="H184" s="195">
        <v>2470.0</v>
      </c>
      <c r="I184" s="195">
        <v>2460.0</v>
      </c>
      <c r="J184" s="195">
        <v>2490.0</v>
      </c>
      <c r="K184" s="195">
        <v>2481.0</v>
      </c>
      <c r="L184" s="195">
        <v>2501.0</v>
      </c>
      <c r="M184" s="195">
        <v>2482.0</v>
      </c>
      <c r="N184" s="195">
        <v>2472.0</v>
      </c>
      <c r="O184" s="195">
        <v>2502.0</v>
      </c>
      <c r="P184" s="199">
        <v>2483.0</v>
      </c>
      <c r="Q184" s="195">
        <v>2453.0</v>
      </c>
      <c r="R184" s="195">
        <v>2494.0</v>
      </c>
      <c r="S184" s="195">
        <v>2484.0</v>
      </c>
      <c r="T184" s="195">
        <v>2454.0</v>
      </c>
      <c r="U184" s="195">
        <v>2506.0</v>
      </c>
      <c r="V184" s="195">
        <v>2496.0</v>
      </c>
      <c r="W184" s="195">
        <v>2466.0</v>
      </c>
      <c r="X184" s="42"/>
      <c r="Y184" s="42"/>
      <c r="Z184" s="42"/>
    </row>
    <row r="185">
      <c r="B185" s="195">
        <v>2552.0</v>
      </c>
      <c r="C185" s="156"/>
      <c r="D185" s="195">
        <v>2517.0</v>
      </c>
      <c r="E185" s="195">
        <v>2537.0</v>
      </c>
      <c r="F185" s="195">
        <v>2529.0</v>
      </c>
      <c r="G185" s="195">
        <v>2549.0</v>
      </c>
      <c r="H185" s="195">
        <v>2530.0</v>
      </c>
      <c r="I185" s="195">
        <v>2520.0</v>
      </c>
      <c r="J185" s="195">
        <v>2550.0</v>
      </c>
      <c r="K185" s="195">
        <v>2541.0</v>
      </c>
      <c r="L185" s="195">
        <v>2561.0</v>
      </c>
      <c r="M185" s="195">
        <v>2542.0</v>
      </c>
      <c r="N185" s="195">
        <v>2532.0</v>
      </c>
      <c r="O185" s="195">
        <v>2562.0</v>
      </c>
      <c r="P185" s="199">
        <v>2553.0</v>
      </c>
      <c r="Q185" s="195">
        <v>2513.0</v>
      </c>
      <c r="R185" s="195">
        <v>2554.0</v>
      </c>
      <c r="S185" s="195">
        <v>2544.0</v>
      </c>
      <c r="T185" s="195">
        <v>2514.0</v>
      </c>
      <c r="U185" s="195">
        <v>2566.0</v>
      </c>
      <c r="V185" s="195">
        <v>2556.0</v>
      </c>
      <c r="W185" s="195">
        <v>2526.0</v>
      </c>
      <c r="X185" s="42"/>
      <c r="Y185" s="42"/>
      <c r="Z185" s="42"/>
    </row>
    <row r="186">
      <c r="B186" s="195">
        <v>2612.0</v>
      </c>
      <c r="C186" s="156"/>
      <c r="D186" s="195">
        <v>2577.0</v>
      </c>
      <c r="E186" s="195">
        <v>2597.0</v>
      </c>
      <c r="F186" s="195">
        <v>2589.0</v>
      </c>
      <c r="G186" s="195">
        <v>2609.0</v>
      </c>
      <c r="H186" s="195">
        <v>2590.0</v>
      </c>
      <c r="I186" s="195">
        <v>2580.0</v>
      </c>
      <c r="J186" s="195">
        <v>2610.0</v>
      </c>
      <c r="K186" s="195">
        <v>2601.0</v>
      </c>
      <c r="L186" s="195">
        <v>2621.0</v>
      </c>
      <c r="M186" s="195">
        <v>2602.0</v>
      </c>
      <c r="N186" s="195">
        <v>2592.0</v>
      </c>
      <c r="O186" s="195">
        <v>2622.0</v>
      </c>
      <c r="P186" s="199">
        <v>2613.0</v>
      </c>
      <c r="Q186" s="195">
        <v>2573.0</v>
      </c>
      <c r="R186" s="195">
        <v>2614.0</v>
      </c>
      <c r="S186" s="195">
        <v>2604.0</v>
      </c>
      <c r="T186" s="195">
        <v>2574.0</v>
      </c>
      <c r="U186" s="195">
        <v>2626.0</v>
      </c>
      <c r="V186" s="195">
        <v>2616.0</v>
      </c>
      <c r="W186" s="195">
        <v>2586.0</v>
      </c>
      <c r="X186" s="42"/>
      <c r="Y186" s="42"/>
      <c r="Z186" s="42"/>
    </row>
    <row r="187">
      <c r="A187" s="156"/>
      <c r="B187" s="157"/>
      <c r="C187" s="156"/>
      <c r="D187" s="156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8"/>
    </row>
    <row r="188">
      <c r="A188" s="192" t="s">
        <v>65</v>
      </c>
      <c r="B188" s="26" t="s">
        <v>66</v>
      </c>
      <c r="C188" s="156"/>
      <c r="D188" s="45" t="s">
        <v>2</v>
      </c>
      <c r="E188" s="45" t="s">
        <v>2</v>
      </c>
      <c r="F188" s="45" t="s">
        <v>22</v>
      </c>
      <c r="G188" s="45" t="s">
        <v>22</v>
      </c>
      <c r="H188" s="45" t="s">
        <v>22</v>
      </c>
      <c r="I188" s="45" t="s">
        <v>74</v>
      </c>
      <c r="J188" s="45" t="s">
        <v>74</v>
      </c>
      <c r="K188" s="45" t="s">
        <v>98</v>
      </c>
      <c r="L188" s="45" t="s">
        <v>98</v>
      </c>
      <c r="M188" s="45" t="s">
        <v>98</v>
      </c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192">
        <v>4.0</v>
      </c>
      <c r="B189" s="202" t="s">
        <v>26</v>
      </c>
      <c r="C189" s="156"/>
      <c r="D189" s="193" t="s">
        <v>7</v>
      </c>
      <c r="E189" s="45" t="s">
        <v>13</v>
      </c>
      <c r="F189" s="45" t="s">
        <v>26</v>
      </c>
      <c r="G189" s="45" t="s">
        <v>30</v>
      </c>
      <c r="H189" s="45" t="s">
        <v>32</v>
      </c>
      <c r="I189" s="193" t="s">
        <v>7</v>
      </c>
      <c r="J189" s="45" t="s">
        <v>13</v>
      </c>
      <c r="K189" s="45" t="s">
        <v>26</v>
      </c>
      <c r="L189" s="45" t="s">
        <v>30</v>
      </c>
      <c r="M189" s="45" t="s">
        <v>32</v>
      </c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194" t="s">
        <v>272</v>
      </c>
      <c r="B190" s="195">
        <v>2482.0</v>
      </c>
      <c r="C190" s="156"/>
      <c r="D190" s="195">
        <v>2457.0</v>
      </c>
      <c r="E190" s="195">
        <v>2497.0</v>
      </c>
      <c r="F190" s="195">
        <v>2458.0</v>
      </c>
      <c r="G190" s="195">
        <v>2498.0</v>
      </c>
      <c r="H190" s="195">
        <v>2488.0</v>
      </c>
      <c r="I190" s="199">
        <v>2483.0</v>
      </c>
      <c r="J190" s="195">
        <v>2473.0</v>
      </c>
      <c r="K190" s="195">
        <v>2506.0</v>
      </c>
      <c r="L190" s="195">
        <v>2486.0</v>
      </c>
      <c r="M190" s="195">
        <v>2476.0</v>
      </c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B191" s="195">
        <v>2542.0</v>
      </c>
      <c r="C191" s="156"/>
      <c r="D191" s="195">
        <v>2517.0</v>
      </c>
      <c r="E191" s="195">
        <v>2557.0</v>
      </c>
      <c r="F191" s="195">
        <v>2518.0</v>
      </c>
      <c r="G191" s="195">
        <v>2558.0</v>
      </c>
      <c r="H191" s="195">
        <v>2548.0</v>
      </c>
      <c r="I191" s="199">
        <v>2553.0</v>
      </c>
      <c r="J191" s="195">
        <v>2533.0</v>
      </c>
      <c r="K191" s="195">
        <v>2566.0</v>
      </c>
      <c r="L191" s="195">
        <v>2546.0</v>
      </c>
      <c r="M191" s="195">
        <v>2536.0</v>
      </c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B192" s="195">
        <v>2602.0</v>
      </c>
      <c r="C192" s="156"/>
      <c r="D192" s="195">
        <v>2577.0</v>
      </c>
      <c r="E192" s="195">
        <v>2617.0</v>
      </c>
      <c r="F192" s="195">
        <v>2578.0</v>
      </c>
      <c r="G192" s="195">
        <v>2618.0</v>
      </c>
      <c r="H192" s="195">
        <v>2608.0</v>
      </c>
      <c r="I192" s="199">
        <v>2613.0</v>
      </c>
      <c r="J192" s="195">
        <v>2593.0</v>
      </c>
      <c r="K192" s="195">
        <v>2626.0</v>
      </c>
      <c r="L192" s="195">
        <v>2606.0</v>
      </c>
      <c r="M192" s="195">
        <v>2596.0</v>
      </c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156"/>
      <c r="B193" s="157"/>
      <c r="C193" s="156"/>
      <c r="D193" s="156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8"/>
    </row>
    <row r="194">
      <c r="A194" s="192" t="s">
        <v>65</v>
      </c>
      <c r="B194" s="26" t="s">
        <v>66</v>
      </c>
      <c r="C194" s="156"/>
      <c r="D194" s="193" t="s">
        <v>36</v>
      </c>
      <c r="E194" s="193" t="s">
        <v>36</v>
      </c>
      <c r="F194" s="193" t="s">
        <v>50</v>
      </c>
      <c r="G194" s="193" t="s">
        <v>50</v>
      </c>
      <c r="H194" s="193" t="s">
        <v>50</v>
      </c>
      <c r="I194" s="45" t="s">
        <v>58</v>
      </c>
      <c r="J194" s="45" t="s">
        <v>58</v>
      </c>
      <c r="K194" s="45" t="s">
        <v>66</v>
      </c>
      <c r="L194" s="45" t="s">
        <v>66</v>
      </c>
      <c r="M194" s="45" t="s">
        <v>66</v>
      </c>
      <c r="N194" s="45" t="s">
        <v>74</v>
      </c>
      <c r="O194" s="45" t="s">
        <v>74</v>
      </c>
      <c r="P194" s="45" t="s">
        <v>98</v>
      </c>
      <c r="Q194" s="45" t="s">
        <v>98</v>
      </c>
      <c r="R194" s="45" t="s">
        <v>98</v>
      </c>
      <c r="S194" s="42"/>
      <c r="T194" s="42"/>
      <c r="U194" s="42"/>
      <c r="V194" s="42"/>
      <c r="W194" s="42"/>
      <c r="X194" s="42"/>
      <c r="Y194" s="42"/>
      <c r="Z194" s="42"/>
    </row>
    <row r="195">
      <c r="A195" s="192">
        <v>6.0</v>
      </c>
      <c r="B195" s="24" t="s">
        <v>28</v>
      </c>
      <c r="C195" s="156"/>
      <c r="D195" s="45" t="s">
        <v>13</v>
      </c>
      <c r="E195" s="45" t="s">
        <v>19</v>
      </c>
      <c r="F195" s="45" t="s">
        <v>24</v>
      </c>
      <c r="G195" s="45" t="s">
        <v>30</v>
      </c>
      <c r="H195" s="45" t="s">
        <v>34</v>
      </c>
      <c r="I195" s="45" t="s">
        <v>13</v>
      </c>
      <c r="J195" s="45" t="s">
        <v>19</v>
      </c>
      <c r="K195" s="45" t="s">
        <v>24</v>
      </c>
      <c r="L195" s="45" t="s">
        <v>30</v>
      </c>
      <c r="M195" s="45" t="s">
        <v>34</v>
      </c>
      <c r="N195" s="45" t="s">
        <v>13</v>
      </c>
      <c r="O195" s="45" t="s">
        <v>19</v>
      </c>
      <c r="P195" s="45" t="s">
        <v>24</v>
      </c>
      <c r="Q195" s="45" t="s">
        <v>30</v>
      </c>
      <c r="R195" s="45" t="s">
        <v>34</v>
      </c>
      <c r="S195" s="42"/>
      <c r="T195" s="42"/>
      <c r="U195" s="42"/>
      <c r="V195" s="42"/>
      <c r="W195" s="42"/>
      <c r="X195" s="42"/>
      <c r="Y195" s="42"/>
      <c r="Z195" s="42"/>
    </row>
    <row r="196">
      <c r="A196" s="194" t="s">
        <v>272</v>
      </c>
      <c r="B196" s="195">
        <v>2472.0</v>
      </c>
      <c r="C196" s="156"/>
      <c r="D196" s="195">
        <v>2509.0</v>
      </c>
      <c r="E196" s="195">
        <v>2489.0</v>
      </c>
      <c r="F196" s="195">
        <v>2480.0</v>
      </c>
      <c r="G196" s="195">
        <v>2510.0</v>
      </c>
      <c r="H196" s="195">
        <v>2490.0</v>
      </c>
      <c r="I196" s="195">
        <v>2461.0</v>
      </c>
      <c r="J196" s="195">
        <v>2501.0</v>
      </c>
      <c r="K196" s="195">
        <v>2492.0</v>
      </c>
      <c r="L196" s="195">
        <v>2473.0</v>
      </c>
      <c r="M196" s="195">
        <v>2502.0</v>
      </c>
      <c r="N196" s="195">
        <v>2473.0</v>
      </c>
      <c r="O196" s="195">
        <v>2453.0</v>
      </c>
      <c r="P196" s="195">
        <v>2456.0</v>
      </c>
      <c r="Q196" s="195">
        <v>2486.0</v>
      </c>
      <c r="R196" s="195">
        <v>2466.0</v>
      </c>
      <c r="S196" s="42"/>
      <c r="T196" s="42"/>
      <c r="U196" s="42"/>
      <c r="V196" s="42"/>
      <c r="W196" s="42"/>
      <c r="X196" s="42"/>
      <c r="Y196" s="42"/>
      <c r="Z196" s="42"/>
    </row>
    <row r="197">
      <c r="B197" s="195">
        <v>2532.0</v>
      </c>
      <c r="C197" s="156"/>
      <c r="D197" s="195">
        <v>2569.0</v>
      </c>
      <c r="E197" s="195">
        <v>2549.0</v>
      </c>
      <c r="F197" s="195">
        <v>2540.0</v>
      </c>
      <c r="G197" s="195">
        <v>2570.0</v>
      </c>
      <c r="H197" s="195">
        <v>2550.0</v>
      </c>
      <c r="I197" s="195">
        <v>2521.0</v>
      </c>
      <c r="J197" s="195">
        <v>2561.0</v>
      </c>
      <c r="K197" s="195">
        <v>2552.0</v>
      </c>
      <c r="L197" s="195">
        <v>2522.0</v>
      </c>
      <c r="M197" s="195">
        <v>2562.0</v>
      </c>
      <c r="N197" s="195">
        <v>2533.0</v>
      </c>
      <c r="O197" s="195">
        <v>2513.0</v>
      </c>
      <c r="P197" s="195">
        <v>2516.0</v>
      </c>
      <c r="Q197" s="195">
        <v>2546.0</v>
      </c>
      <c r="R197" s="195">
        <v>2526.0</v>
      </c>
      <c r="S197" s="42"/>
      <c r="T197" s="42"/>
      <c r="U197" s="42"/>
      <c r="V197" s="42"/>
      <c r="W197" s="42"/>
      <c r="X197" s="42"/>
      <c r="Y197" s="42"/>
      <c r="Z197" s="42"/>
    </row>
    <row r="198">
      <c r="B198" s="195">
        <v>2592.0</v>
      </c>
      <c r="C198" s="156"/>
      <c r="D198" s="195">
        <v>2629.0</v>
      </c>
      <c r="E198" s="195">
        <v>2609.0</v>
      </c>
      <c r="F198" s="195">
        <v>2600.0</v>
      </c>
      <c r="G198" s="195">
        <v>2630.0</v>
      </c>
      <c r="H198" s="195">
        <v>2610.0</v>
      </c>
      <c r="I198" s="195">
        <v>2581.0</v>
      </c>
      <c r="J198" s="195">
        <v>2621.0</v>
      </c>
      <c r="K198" s="195">
        <v>2612.0</v>
      </c>
      <c r="L198" s="195">
        <v>2582.0</v>
      </c>
      <c r="M198" s="195">
        <v>2622.0</v>
      </c>
      <c r="N198" s="195">
        <v>2593.0</v>
      </c>
      <c r="O198" s="195">
        <v>2573.0</v>
      </c>
      <c r="P198" s="195">
        <v>2576.0</v>
      </c>
      <c r="Q198" s="195">
        <v>2606.0</v>
      </c>
      <c r="R198" s="195">
        <v>2586.0</v>
      </c>
      <c r="S198" s="42"/>
      <c r="T198" s="42"/>
      <c r="U198" s="42"/>
      <c r="V198" s="42"/>
      <c r="W198" s="42"/>
      <c r="X198" s="42"/>
      <c r="Y198" s="42"/>
      <c r="Z198" s="42"/>
    </row>
    <row r="199">
      <c r="A199" s="156"/>
      <c r="B199" s="157"/>
      <c r="C199" s="156"/>
      <c r="D199" s="156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8"/>
    </row>
    <row r="200">
      <c r="A200" s="192" t="s">
        <v>65</v>
      </c>
      <c r="B200" s="26" t="s">
        <v>66</v>
      </c>
      <c r="C200" s="156"/>
      <c r="D200" s="45" t="s">
        <v>2</v>
      </c>
      <c r="E200" s="45" t="s">
        <v>2</v>
      </c>
      <c r="F200" s="45" t="s">
        <v>22</v>
      </c>
      <c r="G200" s="45" t="s">
        <v>22</v>
      </c>
      <c r="H200" s="45" t="s">
        <v>22</v>
      </c>
      <c r="I200" s="45" t="s">
        <v>50</v>
      </c>
      <c r="J200" s="45" t="s">
        <v>50</v>
      </c>
      <c r="K200" s="45" t="s">
        <v>50</v>
      </c>
      <c r="L200" s="45" t="s">
        <v>66</v>
      </c>
      <c r="M200" s="45" t="s">
        <v>66</v>
      </c>
      <c r="N200" s="45" t="s">
        <v>66</v>
      </c>
      <c r="O200" s="45" t="s">
        <v>74</v>
      </c>
      <c r="P200" s="45" t="s">
        <v>74</v>
      </c>
      <c r="Q200" s="45" t="s">
        <v>90</v>
      </c>
      <c r="R200" s="45" t="s">
        <v>90</v>
      </c>
      <c r="S200" s="45" t="s">
        <v>98</v>
      </c>
      <c r="T200" s="45" t="s">
        <v>98</v>
      </c>
      <c r="U200" s="45" t="s">
        <v>98</v>
      </c>
      <c r="V200" s="42"/>
      <c r="W200" s="42"/>
      <c r="X200" s="42"/>
      <c r="Y200" s="42"/>
      <c r="Z200" s="42"/>
    </row>
    <row r="201">
      <c r="A201" s="192">
        <v>8.0</v>
      </c>
      <c r="B201" s="26" t="s">
        <v>30</v>
      </c>
      <c r="C201" s="156"/>
      <c r="D201" s="193" t="s">
        <v>7</v>
      </c>
      <c r="E201" s="45" t="s">
        <v>19</v>
      </c>
      <c r="F201" s="45" t="s">
        <v>26</v>
      </c>
      <c r="G201" s="45" t="s">
        <v>28</v>
      </c>
      <c r="H201" s="45" t="s">
        <v>34</v>
      </c>
      <c r="I201" s="45" t="s">
        <v>26</v>
      </c>
      <c r="J201" s="45" t="s">
        <v>28</v>
      </c>
      <c r="K201" s="45" t="s">
        <v>34</v>
      </c>
      <c r="L201" s="45" t="s">
        <v>26</v>
      </c>
      <c r="M201" s="45" t="s">
        <v>28</v>
      </c>
      <c r="N201" s="45" t="s">
        <v>34</v>
      </c>
      <c r="O201" s="193" t="s">
        <v>7</v>
      </c>
      <c r="P201" s="45" t="s">
        <v>19</v>
      </c>
      <c r="Q201" s="193" t="s">
        <v>7</v>
      </c>
      <c r="R201" s="45" t="s">
        <v>19</v>
      </c>
      <c r="S201" s="45" t="s">
        <v>26</v>
      </c>
      <c r="T201" s="45" t="s">
        <v>28</v>
      </c>
      <c r="U201" s="45" t="s">
        <v>34</v>
      </c>
      <c r="V201" s="42"/>
      <c r="W201" s="42"/>
      <c r="X201" s="42"/>
      <c r="Y201" s="42"/>
      <c r="Z201" s="42"/>
    </row>
    <row r="202">
      <c r="A202" s="194" t="s">
        <v>272</v>
      </c>
      <c r="B202" s="195">
        <v>2473.0</v>
      </c>
      <c r="C202" s="156"/>
      <c r="D202" s="195">
        <v>2457.0</v>
      </c>
      <c r="E202" s="195">
        <v>2477.0</v>
      </c>
      <c r="F202" s="195">
        <v>2458.0</v>
      </c>
      <c r="G202" s="195">
        <v>2508.0</v>
      </c>
      <c r="H202" s="195">
        <v>2478.0</v>
      </c>
      <c r="I202" s="195">
        <v>2470.0</v>
      </c>
      <c r="J202" s="195">
        <v>2460.0</v>
      </c>
      <c r="K202" s="195">
        <v>2490.0</v>
      </c>
      <c r="L202" s="195">
        <v>2482.0</v>
      </c>
      <c r="M202" s="195">
        <v>2472.0</v>
      </c>
      <c r="N202" s="195">
        <v>2502.0</v>
      </c>
      <c r="O202" s="199">
        <v>2483.0</v>
      </c>
      <c r="P202" s="195">
        <v>2453.0</v>
      </c>
      <c r="Q202" s="195">
        <v>2505.0</v>
      </c>
      <c r="R202" s="195">
        <v>2465.0</v>
      </c>
      <c r="S202" s="195">
        <v>2506.0</v>
      </c>
      <c r="T202" s="195">
        <v>2496.0</v>
      </c>
      <c r="U202" s="195">
        <v>2466.0</v>
      </c>
      <c r="V202" s="42"/>
      <c r="W202" s="42"/>
      <c r="X202" s="42"/>
      <c r="Y202" s="42"/>
      <c r="Z202" s="42"/>
    </row>
    <row r="203">
      <c r="B203" s="195">
        <v>2522.0</v>
      </c>
      <c r="C203" s="156"/>
      <c r="D203" s="195">
        <v>2517.0</v>
      </c>
      <c r="E203" s="195">
        <v>2537.0</v>
      </c>
      <c r="F203" s="195">
        <v>2518.0</v>
      </c>
      <c r="G203" s="195">
        <v>2568.0</v>
      </c>
      <c r="H203" s="195">
        <v>2538.0</v>
      </c>
      <c r="I203" s="195">
        <v>2530.0</v>
      </c>
      <c r="J203" s="195">
        <v>2520.0</v>
      </c>
      <c r="K203" s="195">
        <v>2550.0</v>
      </c>
      <c r="L203" s="195">
        <v>2542.0</v>
      </c>
      <c r="M203" s="195">
        <v>2532.0</v>
      </c>
      <c r="N203" s="195">
        <v>2562.0</v>
      </c>
      <c r="O203" s="199">
        <v>2553.0</v>
      </c>
      <c r="P203" s="195">
        <v>2513.0</v>
      </c>
      <c r="Q203" s="195">
        <v>2565.0</v>
      </c>
      <c r="R203" s="195">
        <v>2525.0</v>
      </c>
      <c r="S203" s="195">
        <v>2566.0</v>
      </c>
      <c r="T203" s="195">
        <v>2556.0</v>
      </c>
      <c r="U203" s="195">
        <v>2526.0</v>
      </c>
      <c r="V203" s="42"/>
      <c r="W203" s="42"/>
      <c r="X203" s="42"/>
      <c r="Y203" s="42"/>
      <c r="Z203" s="42"/>
    </row>
    <row r="204">
      <c r="B204" s="195">
        <v>2582.0</v>
      </c>
      <c r="C204" s="156"/>
      <c r="D204" s="195">
        <v>2577.0</v>
      </c>
      <c r="E204" s="195">
        <v>2597.0</v>
      </c>
      <c r="F204" s="195">
        <v>2578.0</v>
      </c>
      <c r="G204" s="195">
        <v>2628.0</v>
      </c>
      <c r="H204" s="195">
        <v>2598.0</v>
      </c>
      <c r="I204" s="195">
        <v>2590.0</v>
      </c>
      <c r="J204" s="195">
        <v>2580.0</v>
      </c>
      <c r="K204" s="195">
        <v>2610.0</v>
      </c>
      <c r="L204" s="195">
        <v>2602.0</v>
      </c>
      <c r="M204" s="195">
        <v>2592.0</v>
      </c>
      <c r="N204" s="195">
        <v>2622.0</v>
      </c>
      <c r="O204" s="199">
        <v>2613.0</v>
      </c>
      <c r="P204" s="195">
        <v>2573.0</v>
      </c>
      <c r="Q204" s="195">
        <v>2625.0</v>
      </c>
      <c r="R204" s="195">
        <v>2585.0</v>
      </c>
      <c r="S204" s="195">
        <v>2626.0</v>
      </c>
      <c r="T204" s="195">
        <v>2616.0</v>
      </c>
      <c r="U204" s="195">
        <v>2586.0</v>
      </c>
      <c r="V204" s="42"/>
      <c r="W204" s="42"/>
      <c r="X204" s="42"/>
      <c r="Y204" s="42"/>
      <c r="Z204" s="42"/>
    </row>
    <row r="205">
      <c r="A205" s="156"/>
      <c r="B205" s="157"/>
      <c r="C205" s="156"/>
      <c r="D205" s="156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8"/>
    </row>
    <row r="206">
      <c r="A206" s="192" t="s">
        <v>65</v>
      </c>
      <c r="B206" s="26" t="s">
        <v>66</v>
      </c>
      <c r="C206" s="156"/>
      <c r="D206" s="45" t="s">
        <v>2</v>
      </c>
      <c r="E206" s="45" t="s">
        <v>2</v>
      </c>
      <c r="F206" s="193" t="s">
        <v>50</v>
      </c>
      <c r="G206" s="193" t="s">
        <v>50</v>
      </c>
      <c r="H206" s="193" t="s">
        <v>50</v>
      </c>
      <c r="I206" s="45" t="s">
        <v>66</v>
      </c>
      <c r="J206" s="45" t="s">
        <v>66</v>
      </c>
      <c r="K206" s="45" t="s">
        <v>66</v>
      </c>
      <c r="L206" s="45" t="s">
        <v>74</v>
      </c>
      <c r="M206" s="45" t="s">
        <v>74</v>
      </c>
      <c r="N206" s="45" t="s">
        <v>82</v>
      </c>
      <c r="O206" s="45" t="s">
        <v>82</v>
      </c>
      <c r="P206" s="45" t="s">
        <v>82</v>
      </c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192">
        <v>10.0</v>
      </c>
      <c r="B207" s="27" t="s">
        <v>32</v>
      </c>
      <c r="C207" s="156"/>
      <c r="D207" s="193" t="s">
        <v>7</v>
      </c>
      <c r="E207" s="45" t="s">
        <v>13</v>
      </c>
      <c r="F207" s="45" t="s">
        <v>26</v>
      </c>
      <c r="G207" s="45" t="s">
        <v>30</v>
      </c>
      <c r="H207" s="45" t="s">
        <v>32</v>
      </c>
      <c r="I207" s="45" t="s">
        <v>26</v>
      </c>
      <c r="J207" s="45" t="s">
        <v>30</v>
      </c>
      <c r="K207" s="45" t="s">
        <v>32</v>
      </c>
      <c r="L207" s="193" t="s">
        <v>7</v>
      </c>
      <c r="M207" s="45" t="s">
        <v>13</v>
      </c>
      <c r="N207" s="45" t="s">
        <v>26</v>
      </c>
      <c r="O207" s="45" t="s">
        <v>30</v>
      </c>
      <c r="P207" s="45" t="s">
        <v>32</v>
      </c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194" t="s">
        <v>272</v>
      </c>
      <c r="B208" s="195">
        <v>2512.0</v>
      </c>
      <c r="C208" s="156"/>
      <c r="D208" s="195">
        <v>2457.0</v>
      </c>
      <c r="E208" s="195">
        <v>2497.0</v>
      </c>
      <c r="F208" s="195">
        <v>2470.0</v>
      </c>
      <c r="G208" s="195">
        <v>2510.0</v>
      </c>
      <c r="H208" s="195">
        <v>2500.0</v>
      </c>
      <c r="I208" s="195">
        <v>2482.0</v>
      </c>
      <c r="J208" s="195">
        <v>2473.0</v>
      </c>
      <c r="K208" s="195">
        <v>2512.0</v>
      </c>
      <c r="L208" s="199">
        <v>2483.0</v>
      </c>
      <c r="M208" s="195">
        <v>2473.0</v>
      </c>
      <c r="N208" s="195">
        <v>2494.0</v>
      </c>
      <c r="O208" s="195">
        <v>2474.0</v>
      </c>
      <c r="P208" s="195">
        <v>2464.0</v>
      </c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B209" s="195">
        <v>2572.0</v>
      </c>
      <c r="C209" s="156"/>
      <c r="D209" s="195">
        <v>2517.0</v>
      </c>
      <c r="E209" s="195">
        <v>2557.0</v>
      </c>
      <c r="F209" s="195">
        <v>2530.0</v>
      </c>
      <c r="G209" s="195">
        <v>2570.0</v>
      </c>
      <c r="H209" s="195">
        <v>2560.0</v>
      </c>
      <c r="I209" s="195">
        <v>2542.0</v>
      </c>
      <c r="J209" s="195">
        <v>2522.0</v>
      </c>
      <c r="K209" s="195">
        <v>2572.0</v>
      </c>
      <c r="L209" s="199">
        <v>2553.0</v>
      </c>
      <c r="M209" s="195">
        <v>2533.0</v>
      </c>
      <c r="N209" s="195">
        <v>2554.0</v>
      </c>
      <c r="O209" s="195">
        <v>2534.0</v>
      </c>
      <c r="P209" s="195">
        <v>2524.0</v>
      </c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B210" s="195">
        <v>2632.0</v>
      </c>
      <c r="C210" s="156"/>
      <c r="D210" s="195">
        <v>2577.0</v>
      </c>
      <c r="E210" s="195">
        <v>2617.0</v>
      </c>
      <c r="F210" s="195">
        <v>2590.0</v>
      </c>
      <c r="G210" s="195">
        <v>2630.0</v>
      </c>
      <c r="H210" s="195">
        <v>2620.0</v>
      </c>
      <c r="I210" s="195">
        <v>2602.0</v>
      </c>
      <c r="J210" s="195">
        <v>2582.0</v>
      </c>
      <c r="K210" s="195">
        <v>2632.0</v>
      </c>
      <c r="L210" s="199">
        <v>2613.0</v>
      </c>
      <c r="M210" s="195">
        <v>2593.0</v>
      </c>
      <c r="N210" s="195">
        <v>2614.0</v>
      </c>
      <c r="O210" s="195">
        <v>2594.0</v>
      </c>
      <c r="P210" s="195">
        <v>2584.0</v>
      </c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156"/>
      <c r="B211" s="157"/>
      <c r="C211" s="156"/>
      <c r="D211" s="156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8"/>
    </row>
    <row r="212">
      <c r="A212" s="192" t="s">
        <v>65</v>
      </c>
      <c r="B212" s="26" t="s">
        <v>66</v>
      </c>
      <c r="C212" s="156"/>
      <c r="D212" s="45" t="s">
        <v>2</v>
      </c>
      <c r="E212" s="45" t="s">
        <v>2</v>
      </c>
      <c r="F212" s="193" t="s">
        <v>50</v>
      </c>
      <c r="G212" s="193" t="s">
        <v>50</v>
      </c>
      <c r="H212" s="193" t="s">
        <v>50</v>
      </c>
      <c r="I212" s="45" t="s">
        <v>66</v>
      </c>
      <c r="J212" s="45" t="s">
        <v>66</v>
      </c>
      <c r="K212" s="45" t="s">
        <v>66</v>
      </c>
      <c r="L212" s="45" t="s">
        <v>90</v>
      </c>
      <c r="M212" s="45" t="s">
        <v>90</v>
      </c>
      <c r="N212" s="45" t="s">
        <v>98</v>
      </c>
      <c r="O212" s="45" t="s">
        <v>98</v>
      </c>
      <c r="P212" s="45" t="s">
        <v>98</v>
      </c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192">
        <v>12.0</v>
      </c>
      <c r="B213" s="29" t="s">
        <v>34</v>
      </c>
      <c r="C213" s="156"/>
      <c r="D213" s="45" t="s">
        <v>13</v>
      </c>
      <c r="E213" s="45" t="s">
        <v>19</v>
      </c>
      <c r="F213" s="45" t="s">
        <v>24</v>
      </c>
      <c r="G213" s="45" t="s">
        <v>30</v>
      </c>
      <c r="H213" s="45" t="s">
        <v>34</v>
      </c>
      <c r="I213" s="45" t="s">
        <v>24</v>
      </c>
      <c r="J213" s="45" t="s">
        <v>30</v>
      </c>
      <c r="K213" s="45" t="s">
        <v>34</v>
      </c>
      <c r="L213" s="45" t="s">
        <v>13</v>
      </c>
      <c r="M213" s="45" t="s">
        <v>19</v>
      </c>
      <c r="N213" s="45" t="s">
        <v>24</v>
      </c>
      <c r="O213" s="45" t="s">
        <v>30</v>
      </c>
      <c r="P213" s="45" t="s">
        <v>34</v>
      </c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194" t="s">
        <v>272</v>
      </c>
      <c r="B214" s="195">
        <v>2502.0</v>
      </c>
      <c r="C214" s="156"/>
      <c r="D214" s="195">
        <v>2497.0</v>
      </c>
      <c r="E214" s="195">
        <v>2477.0</v>
      </c>
      <c r="F214" s="195">
        <v>2480.0</v>
      </c>
      <c r="G214" s="195">
        <v>2510.0</v>
      </c>
      <c r="H214" s="195">
        <v>2490.0</v>
      </c>
      <c r="I214" s="195">
        <v>2492.0</v>
      </c>
      <c r="J214" s="195">
        <v>2473.0</v>
      </c>
      <c r="K214" s="195">
        <v>2502.0</v>
      </c>
      <c r="L214" s="195">
        <v>2485.0</v>
      </c>
      <c r="M214" s="195">
        <v>2465.0</v>
      </c>
      <c r="N214" s="195">
        <v>2456.0</v>
      </c>
      <c r="O214" s="195">
        <v>2486.0</v>
      </c>
      <c r="P214" s="195">
        <v>2466.0</v>
      </c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B215" s="195">
        <v>2562.0</v>
      </c>
      <c r="C215" s="156"/>
      <c r="D215" s="195">
        <v>2557.0</v>
      </c>
      <c r="E215" s="195">
        <v>2537.0</v>
      </c>
      <c r="F215" s="195">
        <v>2540.0</v>
      </c>
      <c r="G215" s="195">
        <v>2570.0</v>
      </c>
      <c r="H215" s="195">
        <v>2550.0</v>
      </c>
      <c r="I215" s="195">
        <v>2552.0</v>
      </c>
      <c r="J215" s="195">
        <v>2522.0</v>
      </c>
      <c r="K215" s="195">
        <v>2562.0</v>
      </c>
      <c r="L215" s="195">
        <v>2545.0</v>
      </c>
      <c r="M215" s="195">
        <v>2525.0</v>
      </c>
      <c r="N215" s="195">
        <v>2516.0</v>
      </c>
      <c r="O215" s="195">
        <v>2546.0</v>
      </c>
      <c r="P215" s="195">
        <v>2526.0</v>
      </c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B216" s="195">
        <v>2622.0</v>
      </c>
      <c r="C216" s="156"/>
      <c r="D216" s="195">
        <v>2617.0</v>
      </c>
      <c r="E216" s="195">
        <v>2597.0</v>
      </c>
      <c r="F216" s="195">
        <v>2600.0</v>
      </c>
      <c r="G216" s="195">
        <v>2630.0</v>
      </c>
      <c r="H216" s="195">
        <v>2610.0</v>
      </c>
      <c r="I216" s="195">
        <v>2612.0</v>
      </c>
      <c r="J216" s="195">
        <v>2582.0</v>
      </c>
      <c r="K216" s="195">
        <v>2622.0</v>
      </c>
      <c r="L216" s="195">
        <v>2605.0</v>
      </c>
      <c r="M216" s="195">
        <v>2585.0</v>
      </c>
      <c r="N216" s="195">
        <v>2576.0</v>
      </c>
      <c r="O216" s="195">
        <v>2606.0</v>
      </c>
      <c r="P216" s="195">
        <v>2586.0</v>
      </c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156"/>
      <c r="B217" s="157"/>
      <c r="C217" s="156"/>
      <c r="D217" s="156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8"/>
    </row>
    <row r="218">
      <c r="A218" s="192" t="s">
        <v>73</v>
      </c>
      <c r="B218" s="27" t="s">
        <v>74</v>
      </c>
      <c r="C218" s="156"/>
      <c r="D218" s="193" t="s">
        <v>36</v>
      </c>
      <c r="E218" s="193" t="s">
        <v>36</v>
      </c>
      <c r="F218" s="45" t="s">
        <v>58</v>
      </c>
      <c r="G218" s="45" t="s">
        <v>58</v>
      </c>
      <c r="H218" s="45" t="s">
        <v>82</v>
      </c>
      <c r="I218" s="45" t="s">
        <v>82</v>
      </c>
      <c r="J218" s="45" t="s">
        <v>82</v>
      </c>
      <c r="K218" s="45" t="s">
        <v>90</v>
      </c>
      <c r="L218" s="45" t="s">
        <v>90</v>
      </c>
      <c r="M218" s="45" t="s">
        <v>98</v>
      </c>
      <c r="N218" s="45" t="s">
        <v>98</v>
      </c>
      <c r="O218" s="45" t="s">
        <v>98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192">
        <v>1.0</v>
      </c>
      <c r="B219" s="29" t="s">
        <v>4</v>
      </c>
      <c r="C219" s="156"/>
      <c r="D219" s="193" t="s">
        <v>4</v>
      </c>
      <c r="E219" s="45" t="s">
        <v>16</v>
      </c>
      <c r="F219" s="193" t="s">
        <v>4</v>
      </c>
      <c r="G219" s="45" t="s">
        <v>16</v>
      </c>
      <c r="H219" s="45" t="s">
        <v>24</v>
      </c>
      <c r="I219" s="45" t="s">
        <v>26</v>
      </c>
      <c r="J219" s="45" t="s">
        <v>32</v>
      </c>
      <c r="K219" s="193" t="s">
        <v>4</v>
      </c>
      <c r="L219" s="45" t="s">
        <v>16</v>
      </c>
      <c r="M219" s="45" t="s">
        <v>24</v>
      </c>
      <c r="N219" s="45" t="s">
        <v>26</v>
      </c>
      <c r="O219" s="45" t="s">
        <v>32</v>
      </c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194" t="s">
        <v>272</v>
      </c>
      <c r="B220" s="195">
        <v>2503.0</v>
      </c>
      <c r="C220" s="156"/>
      <c r="D220" s="195">
        <v>2479.0</v>
      </c>
      <c r="E220" s="195">
        <v>2499.0</v>
      </c>
      <c r="F220" s="195">
        <v>2491.0</v>
      </c>
      <c r="G220" s="195">
        <v>2511.0</v>
      </c>
      <c r="H220" s="195">
        <v>2504.0</v>
      </c>
      <c r="I220" s="195">
        <v>2494.0</v>
      </c>
      <c r="J220" s="195">
        <v>2464.0</v>
      </c>
      <c r="K220" s="195">
        <v>2455.0</v>
      </c>
      <c r="L220" s="195">
        <v>2475.0</v>
      </c>
      <c r="M220" s="195">
        <v>2456.0</v>
      </c>
      <c r="N220" s="195">
        <v>2506.0</v>
      </c>
      <c r="O220" s="195">
        <v>2476.0</v>
      </c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B221" s="195">
        <v>2563.0</v>
      </c>
      <c r="C221" s="156"/>
      <c r="D221" s="195">
        <v>2539.0</v>
      </c>
      <c r="E221" s="195">
        <v>2559.0</v>
      </c>
      <c r="F221" s="195">
        <v>2551.0</v>
      </c>
      <c r="G221" s="195">
        <v>2571.0</v>
      </c>
      <c r="H221" s="195">
        <v>2564.0</v>
      </c>
      <c r="I221" s="195">
        <v>2554.0</v>
      </c>
      <c r="J221" s="195">
        <v>2524.0</v>
      </c>
      <c r="K221" s="195">
        <v>2515.0</v>
      </c>
      <c r="L221" s="195">
        <v>2535.0</v>
      </c>
      <c r="M221" s="195">
        <v>2516.0</v>
      </c>
      <c r="N221" s="195">
        <v>2566.0</v>
      </c>
      <c r="O221" s="195">
        <v>2536.0</v>
      </c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B222" s="195">
        <v>2623.0</v>
      </c>
      <c r="C222" s="156"/>
      <c r="D222" s="195">
        <v>2599.0</v>
      </c>
      <c r="E222" s="195">
        <v>2619.0</v>
      </c>
      <c r="F222" s="195">
        <v>2611.0</v>
      </c>
      <c r="G222" s="195">
        <v>2631.0</v>
      </c>
      <c r="H222" s="195">
        <v>2624.0</v>
      </c>
      <c r="I222" s="195">
        <v>2614.0</v>
      </c>
      <c r="J222" s="195">
        <v>2584.0</v>
      </c>
      <c r="K222" s="195">
        <v>2575.0</v>
      </c>
      <c r="L222" s="195">
        <v>2595.0</v>
      </c>
      <c r="M222" s="195">
        <v>2576.0</v>
      </c>
      <c r="N222" s="195">
        <v>2626.0</v>
      </c>
      <c r="O222" s="195">
        <v>2596.0</v>
      </c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156"/>
      <c r="B223" s="157"/>
      <c r="C223" s="156"/>
      <c r="D223" s="156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8"/>
    </row>
    <row r="224">
      <c r="A224" s="192" t="s">
        <v>73</v>
      </c>
      <c r="B224" s="27" t="s">
        <v>74</v>
      </c>
      <c r="C224" s="156"/>
      <c r="D224" s="45" t="s">
        <v>2</v>
      </c>
      <c r="E224" s="45" t="s">
        <v>2</v>
      </c>
      <c r="F224" s="45" t="s">
        <v>22</v>
      </c>
      <c r="G224" s="45" t="s">
        <v>22</v>
      </c>
      <c r="H224" s="45" t="s">
        <v>22</v>
      </c>
      <c r="I224" s="193" t="s">
        <v>36</v>
      </c>
      <c r="J224" s="193" t="s">
        <v>36</v>
      </c>
      <c r="K224" s="45" t="s">
        <v>58</v>
      </c>
      <c r="L224" s="45" t="s">
        <v>58</v>
      </c>
      <c r="M224" s="45" t="s">
        <v>82</v>
      </c>
      <c r="N224" s="45" t="s">
        <v>82</v>
      </c>
      <c r="O224" s="45" t="s">
        <v>82</v>
      </c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192">
        <v>3.0</v>
      </c>
      <c r="B225" s="16" t="s">
        <v>7</v>
      </c>
      <c r="C225" s="156"/>
      <c r="D225" s="193" t="s">
        <v>4</v>
      </c>
      <c r="E225" s="45" t="s">
        <v>10</v>
      </c>
      <c r="F225" s="45" t="s">
        <v>24</v>
      </c>
      <c r="G225" s="45" t="s">
        <v>28</v>
      </c>
      <c r="H225" s="45" t="s">
        <v>30</v>
      </c>
      <c r="I225" s="193" t="s">
        <v>4</v>
      </c>
      <c r="J225" s="45" t="s">
        <v>10</v>
      </c>
      <c r="K225" s="193" t="s">
        <v>4</v>
      </c>
      <c r="L225" s="45" t="s">
        <v>10</v>
      </c>
      <c r="M225" s="45" t="s">
        <v>24</v>
      </c>
      <c r="N225" s="45" t="s">
        <v>28</v>
      </c>
      <c r="O225" s="45" t="s">
        <v>30</v>
      </c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194" t="s">
        <v>272</v>
      </c>
      <c r="B226" s="199">
        <v>2483.0</v>
      </c>
      <c r="C226" s="156"/>
      <c r="D226" s="195">
        <v>2467.0</v>
      </c>
      <c r="E226" s="195">
        <v>2507.0</v>
      </c>
      <c r="F226" s="195">
        <v>2468.0</v>
      </c>
      <c r="G226" s="195">
        <v>2508.0</v>
      </c>
      <c r="H226" s="195">
        <v>2498.0</v>
      </c>
      <c r="I226" s="195">
        <v>2479.0</v>
      </c>
      <c r="J226" s="195">
        <v>2459.0</v>
      </c>
      <c r="K226" s="195">
        <v>2491.0</v>
      </c>
      <c r="L226" s="195">
        <v>2471.0</v>
      </c>
      <c r="M226" s="195">
        <v>2504.0</v>
      </c>
      <c r="N226" s="195">
        <v>2484.0</v>
      </c>
      <c r="O226" s="195">
        <v>2474.0</v>
      </c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B227" s="199">
        <v>2553.0</v>
      </c>
      <c r="C227" s="156"/>
      <c r="D227" s="195">
        <v>2527.0</v>
      </c>
      <c r="E227" s="195">
        <v>2567.0</v>
      </c>
      <c r="F227" s="195">
        <v>2528.0</v>
      </c>
      <c r="G227" s="195">
        <v>2568.0</v>
      </c>
      <c r="H227" s="195">
        <v>2558.0</v>
      </c>
      <c r="I227" s="195">
        <v>2539.0</v>
      </c>
      <c r="J227" s="195">
        <v>2519.0</v>
      </c>
      <c r="K227" s="195">
        <v>2551.0</v>
      </c>
      <c r="L227" s="195">
        <v>2531.0</v>
      </c>
      <c r="M227" s="195">
        <v>2564.0</v>
      </c>
      <c r="N227" s="195">
        <v>2544.0</v>
      </c>
      <c r="O227" s="195">
        <v>2534.0</v>
      </c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B228" s="199">
        <v>2613.0</v>
      </c>
      <c r="C228" s="156"/>
      <c r="D228" s="195">
        <v>2587.0</v>
      </c>
      <c r="E228" s="195">
        <v>2627.0</v>
      </c>
      <c r="F228" s="195">
        <v>2588.0</v>
      </c>
      <c r="G228" s="195">
        <v>2628.0</v>
      </c>
      <c r="H228" s="195">
        <v>2618.0</v>
      </c>
      <c r="I228" s="195">
        <v>2599.0</v>
      </c>
      <c r="J228" s="195">
        <v>2579.0</v>
      </c>
      <c r="K228" s="195">
        <v>2611.0</v>
      </c>
      <c r="L228" s="195">
        <v>2591.0</v>
      </c>
      <c r="M228" s="195">
        <v>2624.0</v>
      </c>
      <c r="N228" s="195">
        <v>2604.0</v>
      </c>
      <c r="O228" s="195">
        <v>2594.0</v>
      </c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156"/>
      <c r="B229" s="157"/>
      <c r="C229" s="156"/>
      <c r="D229" s="156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8"/>
    </row>
    <row r="230">
      <c r="A230" s="192" t="s">
        <v>73</v>
      </c>
      <c r="B230" s="27" t="s">
        <v>74</v>
      </c>
      <c r="C230" s="156"/>
      <c r="D230" s="45" t="s">
        <v>22</v>
      </c>
      <c r="E230" s="45" t="s">
        <v>22</v>
      </c>
      <c r="F230" s="45" t="s">
        <v>22</v>
      </c>
      <c r="G230" s="193" t="s">
        <v>36</v>
      </c>
      <c r="H230" s="193" t="s">
        <v>36</v>
      </c>
      <c r="I230" s="45" t="s">
        <v>58</v>
      </c>
      <c r="J230" s="45" t="s">
        <v>58</v>
      </c>
      <c r="K230" s="45" t="s">
        <v>74</v>
      </c>
      <c r="L230" s="45" t="s">
        <v>74</v>
      </c>
      <c r="M230" s="45" t="s">
        <v>82</v>
      </c>
      <c r="N230" s="45" t="s">
        <v>82</v>
      </c>
      <c r="O230" s="45" t="s">
        <v>82</v>
      </c>
      <c r="P230" s="45" t="s">
        <v>90</v>
      </c>
      <c r="Q230" s="45" t="s">
        <v>90</v>
      </c>
      <c r="R230" s="45" t="s">
        <v>98</v>
      </c>
      <c r="S230" s="45" t="s">
        <v>98</v>
      </c>
      <c r="T230" s="45" t="s">
        <v>98</v>
      </c>
      <c r="U230" s="42"/>
      <c r="V230" s="42"/>
      <c r="W230" s="42"/>
      <c r="X230" s="42"/>
      <c r="Y230" s="42"/>
      <c r="Z230" s="42"/>
    </row>
    <row r="231">
      <c r="A231" s="192">
        <v>5.0</v>
      </c>
      <c r="B231" s="26" t="s">
        <v>10</v>
      </c>
      <c r="C231" s="156"/>
      <c r="D231" s="45" t="s">
        <v>28</v>
      </c>
      <c r="E231" s="45" t="s">
        <v>32</v>
      </c>
      <c r="F231" s="45" t="s">
        <v>34</v>
      </c>
      <c r="G231" s="45" t="s">
        <v>10</v>
      </c>
      <c r="H231" s="45" t="s">
        <v>16</v>
      </c>
      <c r="I231" s="45" t="s">
        <v>10</v>
      </c>
      <c r="J231" s="45" t="s">
        <v>16</v>
      </c>
      <c r="K231" s="45" t="s">
        <v>10</v>
      </c>
      <c r="L231" s="45" t="s">
        <v>16</v>
      </c>
      <c r="M231" s="45" t="s">
        <v>28</v>
      </c>
      <c r="N231" s="45" t="s">
        <v>32</v>
      </c>
      <c r="O231" s="45" t="s">
        <v>34</v>
      </c>
      <c r="P231" s="45" t="s">
        <v>10</v>
      </c>
      <c r="Q231" s="45" t="s">
        <v>16</v>
      </c>
      <c r="R231" s="45" t="s">
        <v>28</v>
      </c>
      <c r="S231" s="45" t="s">
        <v>32</v>
      </c>
      <c r="T231" s="45" t="s">
        <v>34</v>
      </c>
      <c r="U231" s="42"/>
      <c r="V231" s="42"/>
      <c r="W231" s="42"/>
      <c r="X231" s="42"/>
      <c r="Y231" s="42"/>
      <c r="Z231" s="42"/>
    </row>
    <row r="232">
      <c r="A232" s="194" t="s">
        <v>272</v>
      </c>
      <c r="B232" s="195">
        <v>2483.0</v>
      </c>
      <c r="C232" s="156"/>
      <c r="D232" s="195">
        <v>2508.0</v>
      </c>
      <c r="E232" s="195">
        <v>2488.0</v>
      </c>
      <c r="F232" s="195">
        <v>2478.0</v>
      </c>
      <c r="G232" s="195">
        <v>2459.0</v>
      </c>
      <c r="H232" s="195">
        <v>2499.0</v>
      </c>
      <c r="I232" s="195">
        <v>2471.0</v>
      </c>
      <c r="J232" s="195">
        <v>2511.0</v>
      </c>
      <c r="K232" s="195">
        <v>2483.0</v>
      </c>
      <c r="L232" s="195">
        <v>2463.0</v>
      </c>
      <c r="M232" s="195">
        <v>2484.0</v>
      </c>
      <c r="N232" s="195">
        <v>2464.0</v>
      </c>
      <c r="O232" s="195">
        <v>2454.0</v>
      </c>
      <c r="P232" s="195">
        <v>2495.0</v>
      </c>
      <c r="Q232" s="195">
        <v>2475.0</v>
      </c>
      <c r="R232" s="195">
        <v>2496.0</v>
      </c>
      <c r="S232" s="195">
        <v>2476.0</v>
      </c>
      <c r="T232" s="195">
        <v>2466.0</v>
      </c>
      <c r="U232" s="42"/>
      <c r="V232" s="42"/>
      <c r="W232" s="42"/>
      <c r="X232" s="42"/>
      <c r="Y232" s="42"/>
      <c r="Z232" s="42"/>
    </row>
    <row r="233">
      <c r="B233" s="195">
        <v>2543.0</v>
      </c>
      <c r="C233" s="156"/>
      <c r="D233" s="195">
        <v>2568.0</v>
      </c>
      <c r="E233" s="195">
        <v>2548.0</v>
      </c>
      <c r="F233" s="195">
        <v>2538.0</v>
      </c>
      <c r="G233" s="195">
        <v>2519.0</v>
      </c>
      <c r="H233" s="195">
        <v>2559.0</v>
      </c>
      <c r="I233" s="195">
        <v>2531.0</v>
      </c>
      <c r="J233" s="195">
        <v>2571.0</v>
      </c>
      <c r="K233" s="195">
        <v>2543.0</v>
      </c>
      <c r="L233" s="195">
        <v>2523.0</v>
      </c>
      <c r="M233" s="195">
        <v>2544.0</v>
      </c>
      <c r="N233" s="195">
        <v>2524.0</v>
      </c>
      <c r="O233" s="195">
        <v>2514.0</v>
      </c>
      <c r="P233" s="195">
        <v>2555.0</v>
      </c>
      <c r="Q233" s="195">
        <v>2535.0</v>
      </c>
      <c r="R233" s="195">
        <v>2556.0</v>
      </c>
      <c r="S233" s="195">
        <v>2536.0</v>
      </c>
      <c r="T233" s="195">
        <v>2526.0</v>
      </c>
      <c r="U233" s="42"/>
      <c r="V233" s="42"/>
      <c r="W233" s="42"/>
      <c r="X233" s="42"/>
      <c r="Y233" s="42"/>
      <c r="Z233" s="42"/>
    </row>
    <row r="234">
      <c r="B234" s="195">
        <v>2603.0</v>
      </c>
      <c r="C234" s="156"/>
      <c r="D234" s="195">
        <v>2628.0</v>
      </c>
      <c r="E234" s="195">
        <v>2608.0</v>
      </c>
      <c r="F234" s="195">
        <v>2598.0</v>
      </c>
      <c r="G234" s="195">
        <v>2579.0</v>
      </c>
      <c r="H234" s="195">
        <v>2619.0</v>
      </c>
      <c r="I234" s="195">
        <v>2591.0</v>
      </c>
      <c r="J234" s="195">
        <v>2631.0</v>
      </c>
      <c r="K234" s="195">
        <v>2603.0</v>
      </c>
      <c r="L234" s="195">
        <v>2583.0</v>
      </c>
      <c r="M234" s="195">
        <v>2604.0</v>
      </c>
      <c r="N234" s="195">
        <v>2584.0</v>
      </c>
      <c r="O234" s="195">
        <v>2574.0</v>
      </c>
      <c r="P234" s="195">
        <v>2615.0</v>
      </c>
      <c r="Q234" s="195">
        <v>2595.0</v>
      </c>
      <c r="R234" s="195">
        <v>2616.0</v>
      </c>
      <c r="S234" s="195">
        <v>2596.0</v>
      </c>
      <c r="T234" s="195">
        <v>2586.0</v>
      </c>
      <c r="U234" s="42"/>
      <c r="V234" s="42"/>
      <c r="W234" s="42"/>
      <c r="X234" s="42"/>
      <c r="Y234" s="42"/>
      <c r="Z234" s="42"/>
    </row>
    <row r="235">
      <c r="A235" s="156"/>
      <c r="B235" s="157"/>
      <c r="C235" s="156"/>
      <c r="D235" s="156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8"/>
    </row>
    <row r="236">
      <c r="A236" s="192" t="s">
        <v>73</v>
      </c>
      <c r="B236" s="27" t="s">
        <v>74</v>
      </c>
      <c r="C236" s="156"/>
      <c r="D236" s="45" t="s">
        <v>22</v>
      </c>
      <c r="E236" s="45" t="s">
        <v>22</v>
      </c>
      <c r="F236" s="45" t="s">
        <v>22</v>
      </c>
      <c r="G236" s="193" t="s">
        <v>36</v>
      </c>
      <c r="H236" s="193" t="s">
        <v>36</v>
      </c>
      <c r="I236" s="193" t="s">
        <v>50</v>
      </c>
      <c r="J236" s="193" t="s">
        <v>50</v>
      </c>
      <c r="K236" s="193" t="s">
        <v>50</v>
      </c>
      <c r="L236" s="45" t="s">
        <v>58</v>
      </c>
      <c r="M236" s="45" t="s">
        <v>58</v>
      </c>
      <c r="N236" s="45" t="s">
        <v>66</v>
      </c>
      <c r="O236" s="45" t="s">
        <v>66</v>
      </c>
      <c r="P236" s="45" t="s">
        <v>66</v>
      </c>
      <c r="Q236" s="45" t="s">
        <v>90</v>
      </c>
      <c r="R236" s="45" t="s">
        <v>90</v>
      </c>
      <c r="S236" s="42"/>
      <c r="T236" s="42"/>
      <c r="U236" s="42"/>
      <c r="V236" s="42"/>
      <c r="W236" s="42"/>
      <c r="X236" s="42"/>
      <c r="Y236" s="42"/>
      <c r="Z236" s="42"/>
    </row>
    <row r="237">
      <c r="A237" s="192">
        <v>7.0</v>
      </c>
      <c r="B237" s="24" t="s">
        <v>13</v>
      </c>
      <c r="C237" s="156"/>
      <c r="D237" s="45" t="s">
        <v>24</v>
      </c>
      <c r="E237" s="45" t="s">
        <v>26</v>
      </c>
      <c r="F237" s="45" t="s">
        <v>32</v>
      </c>
      <c r="G237" s="193" t="s">
        <v>4</v>
      </c>
      <c r="H237" s="45" t="s">
        <v>16</v>
      </c>
      <c r="I237" s="45" t="s">
        <v>24</v>
      </c>
      <c r="J237" s="45" t="s">
        <v>26</v>
      </c>
      <c r="K237" s="45" t="s">
        <v>32</v>
      </c>
      <c r="L237" s="193" t="s">
        <v>4</v>
      </c>
      <c r="M237" s="45" t="s">
        <v>16</v>
      </c>
      <c r="N237" s="45" t="s">
        <v>24</v>
      </c>
      <c r="O237" s="45" t="s">
        <v>26</v>
      </c>
      <c r="P237" s="45" t="s">
        <v>32</v>
      </c>
      <c r="Q237" s="193" t="s">
        <v>4</v>
      </c>
      <c r="R237" s="45" t="s">
        <v>16</v>
      </c>
      <c r="S237" s="42"/>
      <c r="T237" s="42"/>
      <c r="U237" s="42"/>
      <c r="V237" s="42"/>
      <c r="W237" s="42"/>
      <c r="X237" s="42"/>
      <c r="Y237" s="42"/>
      <c r="Z237" s="42"/>
    </row>
    <row r="238">
      <c r="A238" s="194" t="s">
        <v>272</v>
      </c>
      <c r="B238" s="195">
        <v>2473.0</v>
      </c>
      <c r="C238" s="156"/>
      <c r="D238" s="195">
        <v>2468.0</v>
      </c>
      <c r="E238" s="195">
        <v>2458.0</v>
      </c>
      <c r="F238" s="195">
        <v>2488.0</v>
      </c>
      <c r="G238" s="195">
        <v>2479.0</v>
      </c>
      <c r="H238" s="195">
        <v>2499.0</v>
      </c>
      <c r="I238" s="195">
        <v>2480.0</v>
      </c>
      <c r="J238" s="195">
        <v>2470.0</v>
      </c>
      <c r="K238" s="195">
        <v>2500.0</v>
      </c>
      <c r="L238" s="195">
        <v>2491.0</v>
      </c>
      <c r="M238" s="195">
        <v>2511.0</v>
      </c>
      <c r="N238" s="195">
        <v>2492.0</v>
      </c>
      <c r="O238" s="195">
        <v>2482.0</v>
      </c>
      <c r="P238" s="195">
        <v>2512.0</v>
      </c>
      <c r="Q238" s="195">
        <v>2455.0</v>
      </c>
      <c r="R238" s="195">
        <v>2475.0</v>
      </c>
      <c r="S238" s="42"/>
      <c r="T238" s="42"/>
      <c r="U238" s="42"/>
      <c r="V238" s="42"/>
      <c r="W238" s="42"/>
      <c r="X238" s="42"/>
      <c r="Y238" s="42"/>
      <c r="Z238" s="42"/>
    </row>
    <row r="239">
      <c r="B239" s="195">
        <v>2533.0</v>
      </c>
      <c r="C239" s="156"/>
      <c r="D239" s="195">
        <v>2528.0</v>
      </c>
      <c r="E239" s="195">
        <v>2518.0</v>
      </c>
      <c r="F239" s="195">
        <v>2548.0</v>
      </c>
      <c r="G239" s="195">
        <v>2539.0</v>
      </c>
      <c r="H239" s="195">
        <v>2559.0</v>
      </c>
      <c r="I239" s="195">
        <v>2540.0</v>
      </c>
      <c r="J239" s="195">
        <v>2530.0</v>
      </c>
      <c r="K239" s="195">
        <v>2560.0</v>
      </c>
      <c r="L239" s="195">
        <v>2551.0</v>
      </c>
      <c r="M239" s="195">
        <v>2571.0</v>
      </c>
      <c r="N239" s="195">
        <v>2552.0</v>
      </c>
      <c r="O239" s="195">
        <v>2542.0</v>
      </c>
      <c r="P239" s="195">
        <v>2572.0</v>
      </c>
      <c r="Q239" s="195">
        <v>2515.0</v>
      </c>
      <c r="R239" s="195">
        <v>2535.0</v>
      </c>
      <c r="S239" s="42"/>
      <c r="T239" s="42"/>
      <c r="U239" s="42"/>
      <c r="V239" s="42"/>
      <c r="W239" s="42"/>
      <c r="X239" s="42"/>
      <c r="Y239" s="42"/>
      <c r="Z239" s="42"/>
    </row>
    <row r="240">
      <c r="B240" s="195">
        <v>2593.0</v>
      </c>
      <c r="C240" s="156"/>
      <c r="D240" s="195">
        <v>2588.0</v>
      </c>
      <c r="E240" s="195">
        <v>2578.0</v>
      </c>
      <c r="F240" s="195">
        <v>2608.0</v>
      </c>
      <c r="G240" s="195">
        <v>2599.0</v>
      </c>
      <c r="H240" s="195">
        <v>2619.0</v>
      </c>
      <c r="I240" s="195">
        <v>2600.0</v>
      </c>
      <c r="J240" s="195">
        <v>2590.0</v>
      </c>
      <c r="K240" s="195">
        <v>2620.0</v>
      </c>
      <c r="L240" s="195">
        <v>2611.0</v>
      </c>
      <c r="M240" s="195">
        <v>2631.0</v>
      </c>
      <c r="N240" s="195">
        <v>2612.0</v>
      </c>
      <c r="O240" s="195">
        <v>2602.0</v>
      </c>
      <c r="P240" s="195">
        <v>2632.0</v>
      </c>
      <c r="Q240" s="195">
        <v>2575.0</v>
      </c>
      <c r="R240" s="195">
        <v>2595.0</v>
      </c>
      <c r="S240" s="42"/>
      <c r="T240" s="42"/>
      <c r="U240" s="42"/>
      <c r="V240" s="42"/>
      <c r="W240" s="42"/>
      <c r="X240" s="42"/>
      <c r="Y240" s="42"/>
      <c r="Z240" s="42"/>
    </row>
    <row r="241">
      <c r="A241" s="156"/>
      <c r="B241" s="157"/>
      <c r="C241" s="156"/>
      <c r="D241" s="156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8"/>
    </row>
    <row r="242">
      <c r="A242" s="192" t="s">
        <v>73</v>
      </c>
      <c r="B242" s="27" t="s">
        <v>74</v>
      </c>
      <c r="C242" s="156"/>
      <c r="D242" s="45" t="s">
        <v>22</v>
      </c>
      <c r="E242" s="45" t="s">
        <v>22</v>
      </c>
      <c r="F242" s="45" t="s">
        <v>22</v>
      </c>
      <c r="G242" s="45" t="s">
        <v>74</v>
      </c>
      <c r="H242" s="45" t="s">
        <v>74</v>
      </c>
      <c r="I242" s="45" t="s">
        <v>82</v>
      </c>
      <c r="J242" s="45" t="s">
        <v>82</v>
      </c>
      <c r="K242" s="45" t="s">
        <v>82</v>
      </c>
      <c r="L242" s="45" t="s">
        <v>90</v>
      </c>
      <c r="M242" s="45" t="s">
        <v>90</v>
      </c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192">
        <v>9.0</v>
      </c>
      <c r="B243" s="27" t="s">
        <v>16</v>
      </c>
      <c r="C243" s="156"/>
      <c r="D243" s="45" t="s">
        <v>24</v>
      </c>
      <c r="E243" s="45" t="s">
        <v>28</v>
      </c>
      <c r="F243" s="45" t="s">
        <v>30</v>
      </c>
      <c r="G243" s="193" t="s">
        <v>4</v>
      </c>
      <c r="H243" s="45" t="s">
        <v>10</v>
      </c>
      <c r="I243" s="45" t="s">
        <v>24</v>
      </c>
      <c r="J243" s="45" t="s">
        <v>28</v>
      </c>
      <c r="K243" s="45" t="s">
        <v>30</v>
      </c>
      <c r="L243" s="193" t="s">
        <v>4</v>
      </c>
      <c r="M243" s="45" t="s">
        <v>10</v>
      </c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194" t="s">
        <v>272</v>
      </c>
      <c r="B244" s="195">
        <v>2463.0</v>
      </c>
      <c r="C244" s="156"/>
      <c r="D244" s="195">
        <v>2468.0</v>
      </c>
      <c r="E244" s="195">
        <v>2508.0</v>
      </c>
      <c r="F244" s="195">
        <v>2498.0</v>
      </c>
      <c r="G244" s="195">
        <v>2503.0</v>
      </c>
      <c r="H244" s="195">
        <v>2483.0</v>
      </c>
      <c r="I244" s="195">
        <v>2504.0</v>
      </c>
      <c r="J244" s="195">
        <v>2484.0</v>
      </c>
      <c r="K244" s="195">
        <v>2474.0</v>
      </c>
      <c r="L244" s="195">
        <v>2455.0</v>
      </c>
      <c r="M244" s="195">
        <v>2495.0</v>
      </c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B245" s="195">
        <v>2523.0</v>
      </c>
      <c r="C245" s="156"/>
      <c r="D245" s="195">
        <v>2528.0</v>
      </c>
      <c r="E245" s="195">
        <v>2568.0</v>
      </c>
      <c r="F245" s="195">
        <v>2558.0</v>
      </c>
      <c r="G245" s="195">
        <v>2563.0</v>
      </c>
      <c r="H245" s="195">
        <v>2543.0</v>
      </c>
      <c r="I245" s="195">
        <v>2564.0</v>
      </c>
      <c r="J245" s="195">
        <v>2544.0</v>
      </c>
      <c r="K245" s="195">
        <v>2534.0</v>
      </c>
      <c r="L245" s="195">
        <v>2515.0</v>
      </c>
      <c r="M245" s="195">
        <v>2555.0</v>
      </c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B246" s="195">
        <v>2583.0</v>
      </c>
      <c r="C246" s="156"/>
      <c r="D246" s="195">
        <v>2588.0</v>
      </c>
      <c r="E246" s="195">
        <v>2628.0</v>
      </c>
      <c r="F246" s="195">
        <v>2618.0</v>
      </c>
      <c r="G246" s="195">
        <v>2623.0</v>
      </c>
      <c r="H246" s="195">
        <v>2603.0</v>
      </c>
      <c r="I246" s="195">
        <v>2624.0</v>
      </c>
      <c r="J246" s="195">
        <v>2604.0</v>
      </c>
      <c r="K246" s="195">
        <v>2594.0</v>
      </c>
      <c r="L246" s="195">
        <v>2575.0</v>
      </c>
      <c r="M246" s="195">
        <v>2615.0</v>
      </c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156"/>
      <c r="B247" s="157"/>
      <c r="C247" s="156"/>
      <c r="D247" s="156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8"/>
    </row>
    <row r="248">
      <c r="A248" s="192" t="s">
        <v>73</v>
      </c>
      <c r="B248" s="197" t="s">
        <v>74</v>
      </c>
      <c r="C248" s="156"/>
      <c r="D248" s="45" t="s">
        <v>2</v>
      </c>
      <c r="E248" s="45" t="s">
        <v>2</v>
      </c>
      <c r="F248" s="45" t="s">
        <v>22</v>
      </c>
      <c r="G248" s="45" t="s">
        <v>22</v>
      </c>
      <c r="H248" s="45" t="s">
        <v>22</v>
      </c>
      <c r="I248" s="193" t="s">
        <v>36</v>
      </c>
      <c r="J248" s="193" t="s">
        <v>36</v>
      </c>
      <c r="K248" s="193" t="s">
        <v>50</v>
      </c>
      <c r="L248" s="193" t="s">
        <v>50</v>
      </c>
      <c r="M248" s="193" t="s">
        <v>50</v>
      </c>
      <c r="N248" s="45" t="s">
        <v>58</v>
      </c>
      <c r="O248" s="45" t="s">
        <v>58</v>
      </c>
      <c r="P248" s="45" t="s">
        <v>66</v>
      </c>
      <c r="Q248" s="45" t="s">
        <v>66</v>
      </c>
      <c r="R248" s="45" t="s">
        <v>66</v>
      </c>
      <c r="S248" s="45" t="s">
        <v>82</v>
      </c>
      <c r="T248" s="45" t="s">
        <v>82</v>
      </c>
      <c r="U248" s="45" t="s">
        <v>82</v>
      </c>
      <c r="V248" s="45" t="s">
        <v>90</v>
      </c>
      <c r="W248" s="45" t="s">
        <v>90</v>
      </c>
      <c r="X248" s="42"/>
      <c r="Y248" s="42"/>
      <c r="Z248" s="42"/>
    </row>
    <row r="249">
      <c r="A249" s="192">
        <v>11.0</v>
      </c>
      <c r="B249" s="26" t="s">
        <v>19</v>
      </c>
      <c r="C249" s="156"/>
      <c r="D249" s="45" t="s">
        <v>10</v>
      </c>
      <c r="E249" s="45" t="s">
        <v>16</v>
      </c>
      <c r="F249" s="45" t="s">
        <v>28</v>
      </c>
      <c r="G249" s="45" t="s">
        <v>32</v>
      </c>
      <c r="H249" s="45" t="s">
        <v>34</v>
      </c>
      <c r="I249" s="45" t="s">
        <v>10</v>
      </c>
      <c r="J249" s="45" t="s">
        <v>16</v>
      </c>
      <c r="K249" s="45" t="s">
        <v>28</v>
      </c>
      <c r="L249" s="45" t="s">
        <v>32</v>
      </c>
      <c r="M249" s="45" t="s">
        <v>34</v>
      </c>
      <c r="N249" s="45" t="s">
        <v>10</v>
      </c>
      <c r="O249" s="45" t="s">
        <v>16</v>
      </c>
      <c r="P249" s="45" t="s">
        <v>28</v>
      </c>
      <c r="Q249" s="45" t="s">
        <v>32</v>
      </c>
      <c r="R249" s="45" t="s">
        <v>34</v>
      </c>
      <c r="S249" s="45" t="s">
        <v>28</v>
      </c>
      <c r="T249" s="45" t="s">
        <v>32</v>
      </c>
      <c r="U249" s="45" t="s">
        <v>34</v>
      </c>
      <c r="V249" s="45" t="s">
        <v>10</v>
      </c>
      <c r="W249" s="45" t="s">
        <v>16</v>
      </c>
      <c r="X249" s="42"/>
      <c r="Y249" s="42"/>
      <c r="Z249" s="42"/>
    </row>
    <row r="250">
      <c r="A250" s="194" t="s">
        <v>272</v>
      </c>
      <c r="B250" s="195">
        <v>2453.0</v>
      </c>
      <c r="C250" s="156"/>
      <c r="D250" s="195">
        <v>2507.0</v>
      </c>
      <c r="E250" s="198">
        <v>2487.0</v>
      </c>
      <c r="F250" s="195">
        <v>2508.0</v>
      </c>
      <c r="G250" s="195">
        <v>2488.0</v>
      </c>
      <c r="H250" s="195">
        <v>2478.0</v>
      </c>
      <c r="I250" s="195">
        <v>2459.0</v>
      </c>
      <c r="J250" s="195">
        <v>2499.0</v>
      </c>
      <c r="K250" s="195">
        <v>2460.0</v>
      </c>
      <c r="L250" s="195">
        <v>2500.0</v>
      </c>
      <c r="M250" s="195">
        <v>2490.0</v>
      </c>
      <c r="N250" s="195">
        <v>2471.0</v>
      </c>
      <c r="O250" s="195">
        <v>2511.0</v>
      </c>
      <c r="P250" s="195">
        <v>2472.0</v>
      </c>
      <c r="Q250" s="195">
        <v>2512.0</v>
      </c>
      <c r="R250" s="195">
        <v>2502.0</v>
      </c>
      <c r="S250" s="195">
        <v>2484.0</v>
      </c>
      <c r="T250" s="195">
        <v>2464.0</v>
      </c>
      <c r="U250" s="195">
        <v>2454.0</v>
      </c>
      <c r="V250" s="195">
        <v>2495.0</v>
      </c>
      <c r="W250" s="195">
        <v>2475.0</v>
      </c>
      <c r="X250" s="42"/>
      <c r="Y250" s="42"/>
      <c r="Z250" s="42"/>
    </row>
    <row r="251">
      <c r="B251" s="195">
        <v>2513.0</v>
      </c>
      <c r="C251" s="156"/>
      <c r="D251" s="195">
        <v>2567.0</v>
      </c>
      <c r="E251" s="198">
        <v>2547.0</v>
      </c>
      <c r="F251" s="195">
        <v>2568.0</v>
      </c>
      <c r="G251" s="195">
        <v>2548.0</v>
      </c>
      <c r="H251" s="195">
        <v>2538.0</v>
      </c>
      <c r="I251" s="195">
        <v>2519.0</v>
      </c>
      <c r="J251" s="195">
        <v>2559.0</v>
      </c>
      <c r="K251" s="195">
        <v>2520.0</v>
      </c>
      <c r="L251" s="195">
        <v>2560.0</v>
      </c>
      <c r="M251" s="195">
        <v>2550.0</v>
      </c>
      <c r="N251" s="195">
        <v>2531.0</v>
      </c>
      <c r="O251" s="195">
        <v>2571.0</v>
      </c>
      <c r="P251" s="195">
        <v>2532.0</v>
      </c>
      <c r="Q251" s="195">
        <v>2572.0</v>
      </c>
      <c r="R251" s="195">
        <v>2562.0</v>
      </c>
      <c r="S251" s="195">
        <v>2544.0</v>
      </c>
      <c r="T251" s="195">
        <v>2524.0</v>
      </c>
      <c r="U251" s="195">
        <v>2514.0</v>
      </c>
      <c r="V251" s="195">
        <v>2555.0</v>
      </c>
      <c r="W251" s="195">
        <v>2535.0</v>
      </c>
      <c r="X251" s="42"/>
      <c r="Y251" s="42"/>
      <c r="Z251" s="42"/>
    </row>
    <row r="252">
      <c r="B252" s="195">
        <v>2573.0</v>
      </c>
      <c r="C252" s="156"/>
      <c r="D252" s="195">
        <v>2627.0</v>
      </c>
      <c r="E252" s="198">
        <v>2607.0</v>
      </c>
      <c r="F252" s="195">
        <v>2628.0</v>
      </c>
      <c r="G252" s="195">
        <v>2608.0</v>
      </c>
      <c r="H252" s="195">
        <v>2598.0</v>
      </c>
      <c r="I252" s="195">
        <v>2579.0</v>
      </c>
      <c r="J252" s="195">
        <v>2619.0</v>
      </c>
      <c r="K252" s="195">
        <v>2580.0</v>
      </c>
      <c r="L252" s="195">
        <v>2620.0</v>
      </c>
      <c r="M252" s="195">
        <v>2610.0</v>
      </c>
      <c r="N252" s="195">
        <v>2591.0</v>
      </c>
      <c r="O252" s="195">
        <v>2631.0</v>
      </c>
      <c r="P252" s="195">
        <v>2592.0</v>
      </c>
      <c r="Q252" s="195">
        <v>2632.0</v>
      </c>
      <c r="R252" s="195">
        <v>2622.0</v>
      </c>
      <c r="S252" s="195">
        <v>2604.0</v>
      </c>
      <c r="T252" s="195">
        <v>2584.0</v>
      </c>
      <c r="U252" s="195">
        <v>2574.0</v>
      </c>
      <c r="V252" s="195">
        <v>2615.0</v>
      </c>
      <c r="W252" s="195">
        <v>2595.0</v>
      </c>
      <c r="X252" s="42"/>
      <c r="Y252" s="42"/>
      <c r="Z252" s="42"/>
    </row>
    <row r="253">
      <c r="A253" s="156"/>
      <c r="B253" s="157"/>
      <c r="C253" s="156"/>
      <c r="D253" s="156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8"/>
    </row>
    <row r="254">
      <c r="A254" s="192" t="s">
        <v>81</v>
      </c>
      <c r="B254" s="27" t="s">
        <v>82</v>
      </c>
      <c r="C254" s="156"/>
      <c r="D254" s="45" t="s">
        <v>2</v>
      </c>
      <c r="E254" s="45" t="s">
        <v>2</v>
      </c>
      <c r="F254" s="193" t="s">
        <v>36</v>
      </c>
      <c r="G254" s="193" t="s">
        <v>36</v>
      </c>
      <c r="H254" s="193" t="s">
        <v>50</v>
      </c>
      <c r="I254" s="193" t="s">
        <v>50</v>
      </c>
      <c r="J254" s="193" t="s">
        <v>50</v>
      </c>
      <c r="K254" s="45" t="s">
        <v>58</v>
      </c>
      <c r="L254" s="45" t="s">
        <v>58</v>
      </c>
      <c r="M254" s="45" t="s">
        <v>66</v>
      </c>
      <c r="N254" s="45" t="s">
        <v>66</v>
      </c>
      <c r="O254" s="45" t="s">
        <v>66</v>
      </c>
      <c r="P254" s="45" t="s">
        <v>74</v>
      </c>
      <c r="Q254" s="45" t="s">
        <v>74</v>
      </c>
      <c r="R254" s="45" t="s">
        <v>82</v>
      </c>
      <c r="S254" s="45" t="s">
        <v>82</v>
      </c>
      <c r="T254" s="45" t="s">
        <v>82</v>
      </c>
      <c r="U254" s="45" t="s">
        <v>98</v>
      </c>
      <c r="V254" s="45" t="s">
        <v>98</v>
      </c>
      <c r="W254" s="45" t="s">
        <v>98</v>
      </c>
      <c r="X254" s="42"/>
      <c r="Y254" s="42"/>
      <c r="Z254" s="42"/>
    </row>
    <row r="255">
      <c r="A255" s="192">
        <v>2.0</v>
      </c>
      <c r="B255" s="26" t="s">
        <v>24</v>
      </c>
      <c r="C255" s="156"/>
      <c r="D255" s="193" t="s">
        <v>7</v>
      </c>
      <c r="E255" s="45" t="s">
        <v>19</v>
      </c>
      <c r="F255" s="193" t="s">
        <v>7</v>
      </c>
      <c r="G255" s="45" t="s">
        <v>19</v>
      </c>
      <c r="H255" s="45" t="s">
        <v>26</v>
      </c>
      <c r="I255" s="45" t="s">
        <v>28</v>
      </c>
      <c r="J255" s="45" t="s">
        <v>34</v>
      </c>
      <c r="K255" s="193" t="s">
        <v>7</v>
      </c>
      <c r="L255" s="45" t="s">
        <v>19</v>
      </c>
      <c r="M255" s="45" t="s">
        <v>26</v>
      </c>
      <c r="N255" s="45" t="s">
        <v>28</v>
      </c>
      <c r="O255" s="45" t="s">
        <v>34</v>
      </c>
      <c r="P255" s="193" t="s">
        <v>7</v>
      </c>
      <c r="Q255" s="45" t="s">
        <v>19</v>
      </c>
      <c r="R255" s="45" t="s">
        <v>26</v>
      </c>
      <c r="S255" s="45" t="s">
        <v>28</v>
      </c>
      <c r="T255" s="45" t="s">
        <v>34</v>
      </c>
      <c r="U255" s="45" t="s">
        <v>26</v>
      </c>
      <c r="V255" s="45" t="s">
        <v>28</v>
      </c>
      <c r="W255" s="45" t="s">
        <v>34</v>
      </c>
      <c r="X255" s="42"/>
      <c r="Y255" s="42"/>
      <c r="Z255" s="42"/>
    </row>
    <row r="256">
      <c r="A256" s="194" t="s">
        <v>272</v>
      </c>
      <c r="B256" s="195">
        <v>2504.0</v>
      </c>
      <c r="C256" s="156"/>
      <c r="D256" s="195">
        <v>2457.0</v>
      </c>
      <c r="E256" s="195">
        <v>2477.0</v>
      </c>
      <c r="F256" s="195">
        <v>2469.0</v>
      </c>
      <c r="G256" s="195">
        <v>2489.0</v>
      </c>
      <c r="H256" s="195">
        <v>2470.0</v>
      </c>
      <c r="I256" s="195">
        <v>2460.0</v>
      </c>
      <c r="J256" s="195">
        <v>2490.0</v>
      </c>
      <c r="K256" s="195">
        <v>2481.0</v>
      </c>
      <c r="L256" s="195">
        <v>2501.0</v>
      </c>
      <c r="M256" s="195">
        <v>2482.0</v>
      </c>
      <c r="N256" s="195">
        <v>2472.0</v>
      </c>
      <c r="O256" s="195">
        <v>2502.0</v>
      </c>
      <c r="P256" s="199">
        <v>2483.0</v>
      </c>
      <c r="Q256" s="195">
        <v>2453.0</v>
      </c>
      <c r="R256" s="195">
        <v>2494.0</v>
      </c>
      <c r="S256" s="195">
        <v>2484.0</v>
      </c>
      <c r="T256" s="195">
        <v>2454.0</v>
      </c>
      <c r="U256" s="195">
        <v>2506.0</v>
      </c>
      <c r="V256" s="195">
        <v>2496.0</v>
      </c>
      <c r="W256" s="195">
        <v>2466.0</v>
      </c>
      <c r="X256" s="42"/>
      <c r="Y256" s="42"/>
      <c r="Z256" s="42"/>
    </row>
    <row r="257">
      <c r="B257" s="195">
        <v>2564.0</v>
      </c>
      <c r="C257" s="156"/>
      <c r="D257" s="195">
        <v>2517.0</v>
      </c>
      <c r="E257" s="195">
        <v>2537.0</v>
      </c>
      <c r="F257" s="195">
        <v>2529.0</v>
      </c>
      <c r="G257" s="195">
        <v>2549.0</v>
      </c>
      <c r="H257" s="195">
        <v>2530.0</v>
      </c>
      <c r="I257" s="195">
        <v>2520.0</v>
      </c>
      <c r="J257" s="195">
        <v>2550.0</v>
      </c>
      <c r="K257" s="195">
        <v>2541.0</v>
      </c>
      <c r="L257" s="195">
        <v>2561.0</v>
      </c>
      <c r="M257" s="195">
        <v>2542.0</v>
      </c>
      <c r="N257" s="195">
        <v>2532.0</v>
      </c>
      <c r="O257" s="195">
        <v>2562.0</v>
      </c>
      <c r="P257" s="199">
        <v>2553.0</v>
      </c>
      <c r="Q257" s="195">
        <v>2513.0</v>
      </c>
      <c r="R257" s="195">
        <v>2554.0</v>
      </c>
      <c r="S257" s="195">
        <v>2544.0</v>
      </c>
      <c r="T257" s="195">
        <v>2514.0</v>
      </c>
      <c r="U257" s="195">
        <v>2566.0</v>
      </c>
      <c r="V257" s="195">
        <v>2556.0</v>
      </c>
      <c r="W257" s="195">
        <v>2526.0</v>
      </c>
      <c r="X257" s="42"/>
      <c r="Y257" s="42"/>
      <c r="Z257" s="42"/>
    </row>
    <row r="258">
      <c r="B258" s="195">
        <v>2624.0</v>
      </c>
      <c r="C258" s="156"/>
      <c r="D258" s="195">
        <v>2577.0</v>
      </c>
      <c r="E258" s="195">
        <v>2597.0</v>
      </c>
      <c r="F258" s="195">
        <v>2589.0</v>
      </c>
      <c r="G258" s="195">
        <v>2609.0</v>
      </c>
      <c r="H258" s="195">
        <v>2590.0</v>
      </c>
      <c r="I258" s="195">
        <v>2580.0</v>
      </c>
      <c r="J258" s="195">
        <v>2610.0</v>
      </c>
      <c r="K258" s="195">
        <v>2601.0</v>
      </c>
      <c r="L258" s="195">
        <v>2621.0</v>
      </c>
      <c r="M258" s="195">
        <v>2602.0</v>
      </c>
      <c r="N258" s="195">
        <v>2592.0</v>
      </c>
      <c r="O258" s="195">
        <v>2622.0</v>
      </c>
      <c r="P258" s="199">
        <v>2613.0</v>
      </c>
      <c r="Q258" s="195">
        <v>2573.0</v>
      </c>
      <c r="R258" s="195">
        <v>2614.0</v>
      </c>
      <c r="S258" s="195">
        <v>2604.0</v>
      </c>
      <c r="T258" s="195">
        <v>2574.0</v>
      </c>
      <c r="U258" s="195">
        <v>2626.0</v>
      </c>
      <c r="V258" s="195">
        <v>2616.0</v>
      </c>
      <c r="W258" s="195">
        <v>2586.0</v>
      </c>
      <c r="X258" s="42"/>
      <c r="Y258" s="42"/>
      <c r="Z258" s="42"/>
    </row>
    <row r="259">
      <c r="A259" s="156"/>
      <c r="B259" s="157"/>
      <c r="C259" s="156"/>
      <c r="D259" s="156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8"/>
    </row>
    <row r="260">
      <c r="A260" s="192" t="s">
        <v>81</v>
      </c>
      <c r="B260" s="27" t="s">
        <v>82</v>
      </c>
      <c r="C260" s="156"/>
      <c r="D260" s="45" t="s">
        <v>2</v>
      </c>
      <c r="E260" s="45" t="s">
        <v>2</v>
      </c>
      <c r="F260" s="45" t="s">
        <v>22</v>
      </c>
      <c r="G260" s="45" t="s">
        <v>22</v>
      </c>
      <c r="H260" s="45" t="s">
        <v>22</v>
      </c>
      <c r="I260" s="45" t="s">
        <v>74</v>
      </c>
      <c r="J260" s="45" t="s">
        <v>74</v>
      </c>
      <c r="K260" s="45" t="s">
        <v>98</v>
      </c>
      <c r="L260" s="45" t="s">
        <v>98</v>
      </c>
      <c r="M260" s="45" t="s">
        <v>98</v>
      </c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192">
        <v>4.0</v>
      </c>
      <c r="B261" s="16" t="s">
        <v>26</v>
      </c>
      <c r="C261" s="156"/>
      <c r="D261" s="193" t="s">
        <v>7</v>
      </c>
      <c r="E261" s="45" t="s">
        <v>13</v>
      </c>
      <c r="F261" s="45" t="s">
        <v>26</v>
      </c>
      <c r="G261" s="45" t="s">
        <v>30</v>
      </c>
      <c r="H261" s="45" t="s">
        <v>32</v>
      </c>
      <c r="I261" s="193" t="s">
        <v>7</v>
      </c>
      <c r="J261" s="45" t="s">
        <v>13</v>
      </c>
      <c r="K261" s="45" t="s">
        <v>26</v>
      </c>
      <c r="L261" s="45" t="s">
        <v>30</v>
      </c>
      <c r="M261" s="45" t="s">
        <v>32</v>
      </c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194" t="s">
        <v>272</v>
      </c>
      <c r="B262" s="195">
        <v>2494.0</v>
      </c>
      <c r="C262" s="156"/>
      <c r="D262" s="195">
        <v>2457.0</v>
      </c>
      <c r="E262" s="195">
        <v>2497.0</v>
      </c>
      <c r="F262" s="195">
        <v>2458.0</v>
      </c>
      <c r="G262" s="195">
        <v>2498.0</v>
      </c>
      <c r="H262" s="195">
        <v>2488.0</v>
      </c>
      <c r="I262" s="199">
        <v>2483.0</v>
      </c>
      <c r="J262" s="195">
        <v>2473.0</v>
      </c>
      <c r="K262" s="195">
        <v>2506.0</v>
      </c>
      <c r="L262" s="195">
        <v>2486.0</v>
      </c>
      <c r="M262" s="195">
        <v>2476.0</v>
      </c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B263" s="195">
        <v>2554.0</v>
      </c>
      <c r="C263" s="156"/>
      <c r="D263" s="195">
        <v>2517.0</v>
      </c>
      <c r="E263" s="195">
        <v>2557.0</v>
      </c>
      <c r="F263" s="195">
        <v>2518.0</v>
      </c>
      <c r="G263" s="195">
        <v>2558.0</v>
      </c>
      <c r="H263" s="195">
        <v>2548.0</v>
      </c>
      <c r="I263" s="199">
        <v>2553.0</v>
      </c>
      <c r="J263" s="195">
        <v>2533.0</v>
      </c>
      <c r="K263" s="195">
        <v>2566.0</v>
      </c>
      <c r="L263" s="195">
        <v>2546.0</v>
      </c>
      <c r="M263" s="195">
        <v>2536.0</v>
      </c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B264" s="195">
        <v>2614.0</v>
      </c>
      <c r="C264" s="156"/>
      <c r="D264" s="195">
        <v>2577.0</v>
      </c>
      <c r="E264" s="195">
        <v>2617.0</v>
      </c>
      <c r="F264" s="195">
        <v>2578.0</v>
      </c>
      <c r="G264" s="195">
        <v>2618.0</v>
      </c>
      <c r="H264" s="195">
        <v>2608.0</v>
      </c>
      <c r="I264" s="199">
        <v>2613.0</v>
      </c>
      <c r="J264" s="195">
        <v>2593.0</v>
      </c>
      <c r="K264" s="195">
        <v>2626.0</v>
      </c>
      <c r="L264" s="195">
        <v>2606.0</v>
      </c>
      <c r="M264" s="195">
        <v>2596.0</v>
      </c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156"/>
      <c r="B265" s="157"/>
      <c r="C265" s="156"/>
      <c r="D265" s="156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8"/>
    </row>
    <row r="266">
      <c r="A266" s="192" t="s">
        <v>81</v>
      </c>
      <c r="B266" s="27" t="s">
        <v>82</v>
      </c>
      <c r="C266" s="156"/>
      <c r="D266" s="193" t="s">
        <v>36</v>
      </c>
      <c r="E266" s="193" t="s">
        <v>36</v>
      </c>
      <c r="F266" s="193" t="s">
        <v>50</v>
      </c>
      <c r="G266" s="193" t="s">
        <v>50</v>
      </c>
      <c r="H266" s="193" t="s">
        <v>50</v>
      </c>
      <c r="I266" s="45" t="s">
        <v>58</v>
      </c>
      <c r="J266" s="45" t="s">
        <v>58</v>
      </c>
      <c r="K266" s="45" t="s">
        <v>66</v>
      </c>
      <c r="L266" s="45" t="s">
        <v>66</v>
      </c>
      <c r="M266" s="45" t="s">
        <v>66</v>
      </c>
      <c r="N266" s="45" t="s">
        <v>74</v>
      </c>
      <c r="O266" s="45" t="s">
        <v>74</v>
      </c>
      <c r="P266" s="45" t="s">
        <v>98</v>
      </c>
      <c r="Q266" s="45" t="s">
        <v>98</v>
      </c>
      <c r="R266" s="45" t="s">
        <v>98</v>
      </c>
      <c r="S266" s="42"/>
      <c r="T266" s="42"/>
      <c r="U266" s="42"/>
      <c r="V266" s="42"/>
      <c r="W266" s="42"/>
      <c r="X266" s="42"/>
      <c r="Y266" s="42"/>
      <c r="Z266" s="42"/>
    </row>
    <row r="267">
      <c r="A267" s="192">
        <v>6.0</v>
      </c>
      <c r="B267" s="24" t="s">
        <v>28</v>
      </c>
      <c r="C267" s="156"/>
      <c r="D267" s="45" t="s">
        <v>13</v>
      </c>
      <c r="E267" s="45" t="s">
        <v>19</v>
      </c>
      <c r="F267" s="45" t="s">
        <v>24</v>
      </c>
      <c r="G267" s="45" t="s">
        <v>30</v>
      </c>
      <c r="H267" s="45" t="s">
        <v>34</v>
      </c>
      <c r="I267" s="45" t="s">
        <v>13</v>
      </c>
      <c r="J267" s="45" t="s">
        <v>19</v>
      </c>
      <c r="K267" s="45" t="s">
        <v>24</v>
      </c>
      <c r="L267" s="45" t="s">
        <v>30</v>
      </c>
      <c r="M267" s="45" t="s">
        <v>34</v>
      </c>
      <c r="N267" s="45" t="s">
        <v>13</v>
      </c>
      <c r="O267" s="45" t="s">
        <v>19</v>
      </c>
      <c r="P267" s="45" t="s">
        <v>24</v>
      </c>
      <c r="Q267" s="45" t="s">
        <v>30</v>
      </c>
      <c r="R267" s="45" t="s">
        <v>34</v>
      </c>
      <c r="S267" s="42"/>
      <c r="T267" s="42"/>
      <c r="U267" s="42"/>
      <c r="V267" s="42"/>
      <c r="W267" s="42"/>
      <c r="X267" s="42"/>
      <c r="Y267" s="42"/>
      <c r="Z267" s="42"/>
    </row>
    <row r="268">
      <c r="A268" s="194" t="s">
        <v>272</v>
      </c>
      <c r="B268" s="195">
        <v>2484.0</v>
      </c>
      <c r="C268" s="156"/>
      <c r="D268" s="195">
        <v>2509.0</v>
      </c>
      <c r="E268" s="195">
        <v>2489.0</v>
      </c>
      <c r="F268" s="195">
        <v>2480.0</v>
      </c>
      <c r="G268" s="195">
        <v>2510.0</v>
      </c>
      <c r="H268" s="195">
        <v>2490.0</v>
      </c>
      <c r="I268" s="195">
        <v>2461.0</v>
      </c>
      <c r="J268" s="195">
        <v>2501.0</v>
      </c>
      <c r="K268" s="195">
        <v>2492.0</v>
      </c>
      <c r="L268" s="195">
        <v>2473.0</v>
      </c>
      <c r="M268" s="195">
        <v>2502.0</v>
      </c>
      <c r="N268" s="195">
        <v>2473.0</v>
      </c>
      <c r="O268" s="195">
        <v>2453.0</v>
      </c>
      <c r="P268" s="195">
        <v>2456.0</v>
      </c>
      <c r="Q268" s="195">
        <v>2486.0</v>
      </c>
      <c r="R268" s="195">
        <v>2466.0</v>
      </c>
      <c r="S268" s="42"/>
      <c r="T268" s="42"/>
      <c r="U268" s="42"/>
      <c r="V268" s="42"/>
      <c r="W268" s="42"/>
      <c r="X268" s="42"/>
      <c r="Y268" s="42"/>
      <c r="Z268" s="42"/>
    </row>
    <row r="269">
      <c r="B269" s="195">
        <v>2544.0</v>
      </c>
      <c r="C269" s="156"/>
      <c r="D269" s="195">
        <v>2569.0</v>
      </c>
      <c r="E269" s="195">
        <v>2549.0</v>
      </c>
      <c r="F269" s="195">
        <v>2540.0</v>
      </c>
      <c r="G269" s="195">
        <v>2570.0</v>
      </c>
      <c r="H269" s="195">
        <v>2550.0</v>
      </c>
      <c r="I269" s="195">
        <v>2521.0</v>
      </c>
      <c r="J269" s="195">
        <v>2561.0</v>
      </c>
      <c r="K269" s="195">
        <v>2552.0</v>
      </c>
      <c r="L269" s="195">
        <v>2522.0</v>
      </c>
      <c r="M269" s="195">
        <v>2562.0</v>
      </c>
      <c r="N269" s="195">
        <v>2533.0</v>
      </c>
      <c r="O269" s="195">
        <v>2513.0</v>
      </c>
      <c r="P269" s="195">
        <v>2516.0</v>
      </c>
      <c r="Q269" s="195">
        <v>2546.0</v>
      </c>
      <c r="R269" s="195">
        <v>2526.0</v>
      </c>
      <c r="S269" s="42"/>
      <c r="T269" s="42"/>
      <c r="U269" s="42"/>
      <c r="V269" s="42"/>
      <c r="W269" s="42"/>
      <c r="X269" s="42"/>
      <c r="Y269" s="42"/>
      <c r="Z269" s="42"/>
    </row>
    <row r="270">
      <c r="B270" s="195">
        <v>2604.0</v>
      </c>
      <c r="C270" s="156"/>
      <c r="D270" s="195">
        <v>2629.0</v>
      </c>
      <c r="E270" s="195">
        <v>2609.0</v>
      </c>
      <c r="F270" s="195">
        <v>2600.0</v>
      </c>
      <c r="G270" s="195">
        <v>2630.0</v>
      </c>
      <c r="H270" s="195">
        <v>2610.0</v>
      </c>
      <c r="I270" s="195">
        <v>2581.0</v>
      </c>
      <c r="J270" s="195">
        <v>2621.0</v>
      </c>
      <c r="K270" s="195">
        <v>2612.0</v>
      </c>
      <c r="L270" s="195">
        <v>2582.0</v>
      </c>
      <c r="M270" s="195">
        <v>2622.0</v>
      </c>
      <c r="N270" s="195">
        <v>2593.0</v>
      </c>
      <c r="O270" s="195">
        <v>2573.0</v>
      </c>
      <c r="P270" s="195">
        <v>2576.0</v>
      </c>
      <c r="Q270" s="195">
        <v>2606.0</v>
      </c>
      <c r="R270" s="195">
        <v>2586.0</v>
      </c>
      <c r="S270" s="42"/>
      <c r="T270" s="42"/>
      <c r="U270" s="42"/>
      <c r="V270" s="42"/>
      <c r="W270" s="42"/>
      <c r="X270" s="42"/>
      <c r="Y270" s="42"/>
      <c r="Z270" s="42"/>
    </row>
    <row r="271">
      <c r="A271" s="156"/>
      <c r="B271" s="157"/>
      <c r="C271" s="156"/>
      <c r="D271" s="156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8"/>
    </row>
    <row r="272">
      <c r="A272" s="192" t="s">
        <v>81</v>
      </c>
      <c r="B272" s="27" t="s">
        <v>82</v>
      </c>
      <c r="C272" s="156"/>
      <c r="D272" s="45" t="s">
        <v>2</v>
      </c>
      <c r="E272" s="45" t="s">
        <v>2</v>
      </c>
      <c r="F272" s="45" t="s">
        <v>22</v>
      </c>
      <c r="G272" s="45" t="s">
        <v>22</v>
      </c>
      <c r="H272" s="45" t="s">
        <v>22</v>
      </c>
      <c r="I272" s="45" t="s">
        <v>50</v>
      </c>
      <c r="J272" s="45" t="s">
        <v>50</v>
      </c>
      <c r="K272" s="45" t="s">
        <v>50</v>
      </c>
      <c r="L272" s="45" t="s">
        <v>66</v>
      </c>
      <c r="M272" s="45" t="s">
        <v>66</v>
      </c>
      <c r="N272" s="45" t="s">
        <v>66</v>
      </c>
      <c r="O272" s="45" t="s">
        <v>74</v>
      </c>
      <c r="P272" s="45" t="s">
        <v>74</v>
      </c>
      <c r="Q272" s="45" t="s">
        <v>90</v>
      </c>
      <c r="R272" s="45" t="s">
        <v>90</v>
      </c>
      <c r="S272" s="45" t="s">
        <v>98</v>
      </c>
      <c r="T272" s="45" t="s">
        <v>98</v>
      </c>
      <c r="U272" s="45" t="s">
        <v>98</v>
      </c>
      <c r="V272" s="42"/>
      <c r="W272" s="42"/>
      <c r="X272" s="42"/>
      <c r="Y272" s="42"/>
      <c r="Z272" s="42"/>
    </row>
    <row r="273">
      <c r="A273" s="192">
        <v>8.0</v>
      </c>
      <c r="B273" s="26" t="s">
        <v>30</v>
      </c>
      <c r="C273" s="156"/>
      <c r="D273" s="193" t="s">
        <v>7</v>
      </c>
      <c r="E273" s="45" t="s">
        <v>19</v>
      </c>
      <c r="F273" s="45" t="s">
        <v>26</v>
      </c>
      <c r="G273" s="45" t="s">
        <v>28</v>
      </c>
      <c r="H273" s="45" t="s">
        <v>34</v>
      </c>
      <c r="I273" s="45" t="s">
        <v>26</v>
      </c>
      <c r="J273" s="45" t="s">
        <v>28</v>
      </c>
      <c r="K273" s="45" t="s">
        <v>34</v>
      </c>
      <c r="L273" s="45" t="s">
        <v>26</v>
      </c>
      <c r="M273" s="45" t="s">
        <v>28</v>
      </c>
      <c r="N273" s="45" t="s">
        <v>34</v>
      </c>
      <c r="O273" s="193" t="s">
        <v>7</v>
      </c>
      <c r="P273" s="45" t="s">
        <v>19</v>
      </c>
      <c r="Q273" s="193" t="s">
        <v>7</v>
      </c>
      <c r="R273" s="45" t="s">
        <v>19</v>
      </c>
      <c r="S273" s="45" t="s">
        <v>26</v>
      </c>
      <c r="T273" s="45" t="s">
        <v>28</v>
      </c>
      <c r="U273" s="45" t="s">
        <v>34</v>
      </c>
      <c r="V273" s="42"/>
      <c r="W273" s="42"/>
      <c r="X273" s="42"/>
      <c r="Y273" s="42"/>
      <c r="Z273" s="42"/>
    </row>
    <row r="274">
      <c r="A274" s="194" t="s">
        <v>272</v>
      </c>
      <c r="B274" s="195">
        <v>2474.0</v>
      </c>
      <c r="C274" s="156"/>
      <c r="D274" s="195">
        <v>2457.0</v>
      </c>
      <c r="E274" s="195">
        <v>2477.0</v>
      </c>
      <c r="F274" s="195">
        <v>2458.0</v>
      </c>
      <c r="G274" s="195">
        <v>2508.0</v>
      </c>
      <c r="H274" s="195">
        <v>2478.0</v>
      </c>
      <c r="I274" s="195">
        <v>2470.0</v>
      </c>
      <c r="J274" s="195">
        <v>2460.0</v>
      </c>
      <c r="K274" s="195">
        <v>2490.0</v>
      </c>
      <c r="L274" s="195">
        <v>2482.0</v>
      </c>
      <c r="M274" s="195">
        <v>2472.0</v>
      </c>
      <c r="N274" s="195">
        <v>2502.0</v>
      </c>
      <c r="O274" s="199">
        <v>2483.0</v>
      </c>
      <c r="P274" s="195">
        <v>2453.0</v>
      </c>
      <c r="Q274" s="195">
        <v>2505.0</v>
      </c>
      <c r="R274" s="195">
        <v>2465.0</v>
      </c>
      <c r="S274" s="195">
        <v>2506.0</v>
      </c>
      <c r="T274" s="195">
        <v>2496.0</v>
      </c>
      <c r="U274" s="195">
        <v>2466.0</v>
      </c>
      <c r="V274" s="42"/>
      <c r="W274" s="42"/>
      <c r="X274" s="42"/>
      <c r="Y274" s="42"/>
      <c r="Z274" s="42"/>
    </row>
    <row r="275">
      <c r="B275" s="195">
        <v>2534.0</v>
      </c>
      <c r="C275" s="156"/>
      <c r="D275" s="195">
        <v>2517.0</v>
      </c>
      <c r="E275" s="195">
        <v>2537.0</v>
      </c>
      <c r="F275" s="195">
        <v>2518.0</v>
      </c>
      <c r="G275" s="195">
        <v>2568.0</v>
      </c>
      <c r="H275" s="195">
        <v>2538.0</v>
      </c>
      <c r="I275" s="195">
        <v>2530.0</v>
      </c>
      <c r="J275" s="195">
        <v>2520.0</v>
      </c>
      <c r="K275" s="195">
        <v>2550.0</v>
      </c>
      <c r="L275" s="195">
        <v>2542.0</v>
      </c>
      <c r="M275" s="195">
        <v>2532.0</v>
      </c>
      <c r="N275" s="195">
        <v>2562.0</v>
      </c>
      <c r="O275" s="199">
        <v>2553.0</v>
      </c>
      <c r="P275" s="195">
        <v>2513.0</v>
      </c>
      <c r="Q275" s="195">
        <v>2565.0</v>
      </c>
      <c r="R275" s="195">
        <v>2525.0</v>
      </c>
      <c r="S275" s="195">
        <v>2566.0</v>
      </c>
      <c r="T275" s="195">
        <v>2556.0</v>
      </c>
      <c r="U275" s="195">
        <v>2526.0</v>
      </c>
      <c r="V275" s="42"/>
      <c r="W275" s="42"/>
      <c r="X275" s="42"/>
      <c r="Y275" s="42"/>
      <c r="Z275" s="42"/>
    </row>
    <row r="276">
      <c r="B276" s="195">
        <v>2594.0</v>
      </c>
      <c r="C276" s="156"/>
      <c r="D276" s="195">
        <v>2577.0</v>
      </c>
      <c r="E276" s="195">
        <v>2597.0</v>
      </c>
      <c r="F276" s="195">
        <v>2578.0</v>
      </c>
      <c r="G276" s="195">
        <v>2628.0</v>
      </c>
      <c r="H276" s="195">
        <v>2598.0</v>
      </c>
      <c r="I276" s="195">
        <v>2590.0</v>
      </c>
      <c r="J276" s="195">
        <v>2580.0</v>
      </c>
      <c r="K276" s="195">
        <v>2610.0</v>
      </c>
      <c r="L276" s="195">
        <v>2602.0</v>
      </c>
      <c r="M276" s="195">
        <v>2592.0</v>
      </c>
      <c r="N276" s="195">
        <v>2622.0</v>
      </c>
      <c r="O276" s="199">
        <v>2613.0</v>
      </c>
      <c r="P276" s="195">
        <v>2573.0</v>
      </c>
      <c r="Q276" s="195">
        <v>2625.0</v>
      </c>
      <c r="R276" s="195">
        <v>2585.0</v>
      </c>
      <c r="S276" s="195">
        <v>2626.0</v>
      </c>
      <c r="T276" s="195">
        <v>2616.0</v>
      </c>
      <c r="U276" s="195">
        <v>2586.0</v>
      </c>
      <c r="V276" s="42"/>
      <c r="W276" s="42"/>
      <c r="X276" s="42"/>
      <c r="Y276" s="42"/>
      <c r="Z276" s="42"/>
    </row>
    <row r="277">
      <c r="A277" s="156"/>
      <c r="B277" s="157"/>
      <c r="C277" s="156"/>
      <c r="D277" s="156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8"/>
    </row>
    <row r="278">
      <c r="A278" s="192" t="s">
        <v>81</v>
      </c>
      <c r="B278" s="27" t="s">
        <v>82</v>
      </c>
      <c r="C278" s="156"/>
      <c r="D278" s="45" t="s">
        <v>2</v>
      </c>
      <c r="E278" s="45" t="s">
        <v>2</v>
      </c>
      <c r="F278" s="193" t="s">
        <v>50</v>
      </c>
      <c r="G278" s="193" t="s">
        <v>50</v>
      </c>
      <c r="H278" s="193" t="s">
        <v>50</v>
      </c>
      <c r="I278" s="45" t="s">
        <v>66</v>
      </c>
      <c r="J278" s="45" t="s">
        <v>66</v>
      </c>
      <c r="K278" s="45" t="s">
        <v>66</v>
      </c>
      <c r="L278" s="45" t="s">
        <v>74</v>
      </c>
      <c r="M278" s="45" t="s">
        <v>74</v>
      </c>
      <c r="N278" s="45" t="s">
        <v>82</v>
      </c>
      <c r="O278" s="45" t="s">
        <v>82</v>
      </c>
      <c r="P278" s="45" t="s">
        <v>82</v>
      </c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192">
        <v>10.0</v>
      </c>
      <c r="B279" s="27" t="s">
        <v>32</v>
      </c>
      <c r="C279" s="156"/>
      <c r="D279" s="193" t="s">
        <v>7</v>
      </c>
      <c r="E279" s="45" t="s">
        <v>13</v>
      </c>
      <c r="F279" s="45" t="s">
        <v>26</v>
      </c>
      <c r="G279" s="45" t="s">
        <v>30</v>
      </c>
      <c r="H279" s="45" t="s">
        <v>32</v>
      </c>
      <c r="I279" s="45" t="s">
        <v>26</v>
      </c>
      <c r="J279" s="45" t="s">
        <v>30</v>
      </c>
      <c r="K279" s="45" t="s">
        <v>32</v>
      </c>
      <c r="L279" s="193" t="s">
        <v>7</v>
      </c>
      <c r="M279" s="45" t="s">
        <v>13</v>
      </c>
      <c r="N279" s="45" t="s">
        <v>26</v>
      </c>
      <c r="O279" s="45" t="s">
        <v>30</v>
      </c>
      <c r="P279" s="45" t="s">
        <v>32</v>
      </c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194" t="s">
        <v>272</v>
      </c>
      <c r="B280" s="195">
        <v>2464.0</v>
      </c>
      <c r="C280" s="156"/>
      <c r="D280" s="195">
        <v>2457.0</v>
      </c>
      <c r="E280" s="195">
        <v>2497.0</v>
      </c>
      <c r="F280" s="195">
        <v>2470.0</v>
      </c>
      <c r="G280" s="195">
        <v>2510.0</v>
      </c>
      <c r="H280" s="195">
        <v>2500.0</v>
      </c>
      <c r="I280" s="195">
        <v>2482.0</v>
      </c>
      <c r="J280" s="195">
        <v>2473.0</v>
      </c>
      <c r="K280" s="195">
        <v>2512.0</v>
      </c>
      <c r="L280" s="199">
        <v>2483.0</v>
      </c>
      <c r="M280" s="195">
        <v>2473.0</v>
      </c>
      <c r="N280" s="195">
        <v>2494.0</v>
      </c>
      <c r="O280" s="195">
        <v>2474.0</v>
      </c>
      <c r="P280" s="195">
        <v>2464.0</v>
      </c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B281" s="195">
        <v>2524.0</v>
      </c>
      <c r="C281" s="156"/>
      <c r="D281" s="195">
        <v>2517.0</v>
      </c>
      <c r="E281" s="195">
        <v>2557.0</v>
      </c>
      <c r="F281" s="195">
        <v>2530.0</v>
      </c>
      <c r="G281" s="195">
        <v>2570.0</v>
      </c>
      <c r="H281" s="195">
        <v>2560.0</v>
      </c>
      <c r="I281" s="195">
        <v>2542.0</v>
      </c>
      <c r="J281" s="195">
        <v>2522.0</v>
      </c>
      <c r="K281" s="195">
        <v>2572.0</v>
      </c>
      <c r="L281" s="199">
        <v>2553.0</v>
      </c>
      <c r="M281" s="195">
        <v>2533.0</v>
      </c>
      <c r="N281" s="195">
        <v>2554.0</v>
      </c>
      <c r="O281" s="195">
        <v>2534.0</v>
      </c>
      <c r="P281" s="195">
        <v>2524.0</v>
      </c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B282" s="195">
        <v>2584.0</v>
      </c>
      <c r="C282" s="156"/>
      <c r="D282" s="195">
        <v>2577.0</v>
      </c>
      <c r="E282" s="195">
        <v>2617.0</v>
      </c>
      <c r="F282" s="195">
        <v>2590.0</v>
      </c>
      <c r="G282" s="195">
        <v>2630.0</v>
      </c>
      <c r="H282" s="195">
        <v>2620.0</v>
      </c>
      <c r="I282" s="195">
        <v>2602.0</v>
      </c>
      <c r="J282" s="195">
        <v>2582.0</v>
      </c>
      <c r="K282" s="195">
        <v>2632.0</v>
      </c>
      <c r="L282" s="199">
        <v>2613.0</v>
      </c>
      <c r="M282" s="195">
        <v>2593.0</v>
      </c>
      <c r="N282" s="195">
        <v>2614.0</v>
      </c>
      <c r="O282" s="195">
        <v>2594.0</v>
      </c>
      <c r="P282" s="195">
        <v>2584.0</v>
      </c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156"/>
      <c r="B283" s="157"/>
      <c r="C283" s="156"/>
      <c r="D283" s="156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8"/>
    </row>
    <row r="284">
      <c r="A284" s="192" t="s">
        <v>81</v>
      </c>
      <c r="B284" s="27" t="s">
        <v>82</v>
      </c>
      <c r="C284" s="156"/>
      <c r="D284" s="45" t="s">
        <v>2</v>
      </c>
      <c r="E284" s="45" t="s">
        <v>2</v>
      </c>
      <c r="F284" s="193" t="s">
        <v>50</v>
      </c>
      <c r="G284" s="193" t="s">
        <v>50</v>
      </c>
      <c r="H284" s="193" t="s">
        <v>50</v>
      </c>
      <c r="I284" s="45" t="s">
        <v>66</v>
      </c>
      <c r="J284" s="45" t="s">
        <v>66</v>
      </c>
      <c r="K284" s="45" t="s">
        <v>66</v>
      </c>
      <c r="L284" s="45" t="s">
        <v>90</v>
      </c>
      <c r="M284" s="45" t="s">
        <v>90</v>
      </c>
      <c r="N284" s="45" t="s">
        <v>98</v>
      </c>
      <c r="O284" s="45" t="s">
        <v>98</v>
      </c>
      <c r="P284" s="45" t="s">
        <v>98</v>
      </c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192">
        <v>12.0</v>
      </c>
      <c r="B285" s="29" t="s">
        <v>34</v>
      </c>
      <c r="C285" s="156"/>
      <c r="D285" s="45" t="s">
        <v>13</v>
      </c>
      <c r="E285" s="45" t="s">
        <v>19</v>
      </c>
      <c r="F285" s="45" t="s">
        <v>24</v>
      </c>
      <c r="G285" s="45" t="s">
        <v>30</v>
      </c>
      <c r="H285" s="45" t="s">
        <v>34</v>
      </c>
      <c r="I285" s="45" t="s">
        <v>24</v>
      </c>
      <c r="J285" s="45" t="s">
        <v>30</v>
      </c>
      <c r="K285" s="45" t="s">
        <v>34</v>
      </c>
      <c r="L285" s="45" t="s">
        <v>13</v>
      </c>
      <c r="M285" s="45" t="s">
        <v>19</v>
      </c>
      <c r="N285" s="45" t="s">
        <v>24</v>
      </c>
      <c r="O285" s="45" t="s">
        <v>30</v>
      </c>
      <c r="P285" s="45" t="s">
        <v>34</v>
      </c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194" t="s">
        <v>272</v>
      </c>
      <c r="B286" s="195">
        <v>2454.0</v>
      </c>
      <c r="C286" s="156"/>
      <c r="D286" s="195">
        <v>2497.0</v>
      </c>
      <c r="E286" s="195">
        <v>2477.0</v>
      </c>
      <c r="F286" s="195">
        <v>2480.0</v>
      </c>
      <c r="G286" s="195">
        <v>2510.0</v>
      </c>
      <c r="H286" s="195">
        <v>2490.0</v>
      </c>
      <c r="I286" s="195">
        <v>2492.0</v>
      </c>
      <c r="J286" s="195">
        <v>2473.0</v>
      </c>
      <c r="K286" s="195">
        <v>2502.0</v>
      </c>
      <c r="L286" s="195">
        <v>2485.0</v>
      </c>
      <c r="M286" s="195">
        <v>2465.0</v>
      </c>
      <c r="N286" s="195">
        <v>2456.0</v>
      </c>
      <c r="O286" s="195">
        <v>2486.0</v>
      </c>
      <c r="P286" s="195">
        <v>2466.0</v>
      </c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B287" s="195">
        <v>2514.0</v>
      </c>
      <c r="C287" s="156"/>
      <c r="D287" s="195">
        <v>2557.0</v>
      </c>
      <c r="E287" s="195">
        <v>2537.0</v>
      </c>
      <c r="F287" s="195">
        <v>2540.0</v>
      </c>
      <c r="G287" s="195">
        <v>2570.0</v>
      </c>
      <c r="H287" s="195">
        <v>2550.0</v>
      </c>
      <c r="I287" s="195">
        <v>2552.0</v>
      </c>
      <c r="J287" s="195">
        <v>2522.0</v>
      </c>
      <c r="K287" s="195">
        <v>2562.0</v>
      </c>
      <c r="L287" s="195">
        <v>2545.0</v>
      </c>
      <c r="M287" s="195">
        <v>2525.0</v>
      </c>
      <c r="N287" s="195">
        <v>2516.0</v>
      </c>
      <c r="O287" s="195">
        <v>2546.0</v>
      </c>
      <c r="P287" s="195">
        <v>2526.0</v>
      </c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B288" s="195">
        <v>2574.0</v>
      </c>
      <c r="C288" s="156"/>
      <c r="D288" s="195">
        <v>2617.0</v>
      </c>
      <c r="E288" s="195">
        <v>2597.0</v>
      </c>
      <c r="F288" s="195">
        <v>2600.0</v>
      </c>
      <c r="G288" s="195">
        <v>2630.0</v>
      </c>
      <c r="H288" s="195">
        <v>2610.0</v>
      </c>
      <c r="I288" s="195">
        <v>2612.0</v>
      </c>
      <c r="J288" s="195">
        <v>2582.0</v>
      </c>
      <c r="K288" s="195">
        <v>2622.0</v>
      </c>
      <c r="L288" s="195">
        <v>2605.0</v>
      </c>
      <c r="M288" s="195">
        <v>2585.0</v>
      </c>
      <c r="N288" s="195">
        <v>2576.0</v>
      </c>
      <c r="O288" s="195">
        <v>2606.0</v>
      </c>
      <c r="P288" s="195">
        <v>2586.0</v>
      </c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156"/>
      <c r="B289" s="157"/>
      <c r="C289" s="156"/>
      <c r="D289" s="156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8"/>
    </row>
    <row r="290">
      <c r="A290" s="192" t="s">
        <v>89</v>
      </c>
      <c r="B290" s="29" t="s">
        <v>90</v>
      </c>
      <c r="C290" s="156"/>
      <c r="D290" s="193" t="s">
        <v>36</v>
      </c>
      <c r="E290" s="193" t="s">
        <v>36</v>
      </c>
      <c r="F290" s="45" t="s">
        <v>58</v>
      </c>
      <c r="G290" s="45" t="s">
        <v>58</v>
      </c>
      <c r="H290" s="45" t="s">
        <v>82</v>
      </c>
      <c r="I290" s="45" t="s">
        <v>82</v>
      </c>
      <c r="J290" s="45" t="s">
        <v>82</v>
      </c>
      <c r="K290" s="45" t="s">
        <v>90</v>
      </c>
      <c r="L290" s="45" t="s">
        <v>90</v>
      </c>
      <c r="M290" s="45" t="s">
        <v>98</v>
      </c>
      <c r="N290" s="45" t="s">
        <v>98</v>
      </c>
      <c r="O290" s="45" t="s">
        <v>98</v>
      </c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192">
        <v>1.0</v>
      </c>
      <c r="B291" s="29" t="s">
        <v>4</v>
      </c>
      <c r="C291" s="156"/>
      <c r="D291" s="193" t="s">
        <v>4</v>
      </c>
      <c r="E291" s="45" t="s">
        <v>16</v>
      </c>
      <c r="F291" s="193" t="s">
        <v>4</v>
      </c>
      <c r="G291" s="45" t="s">
        <v>16</v>
      </c>
      <c r="H291" s="45" t="s">
        <v>24</v>
      </c>
      <c r="I291" s="45" t="s">
        <v>26</v>
      </c>
      <c r="J291" s="45" t="s">
        <v>32</v>
      </c>
      <c r="K291" s="193" t="s">
        <v>4</v>
      </c>
      <c r="L291" s="45" t="s">
        <v>16</v>
      </c>
      <c r="M291" s="45" t="s">
        <v>24</v>
      </c>
      <c r="N291" s="45" t="s">
        <v>26</v>
      </c>
      <c r="O291" s="45" t="s">
        <v>32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194" t="s">
        <v>272</v>
      </c>
      <c r="B292" s="195">
        <v>2455.0</v>
      </c>
      <c r="C292" s="156"/>
      <c r="D292" s="195">
        <v>2479.0</v>
      </c>
      <c r="E292" s="195">
        <v>2499.0</v>
      </c>
      <c r="F292" s="195">
        <v>2491.0</v>
      </c>
      <c r="G292" s="195">
        <v>2511.0</v>
      </c>
      <c r="H292" s="195">
        <v>2504.0</v>
      </c>
      <c r="I292" s="195">
        <v>2494.0</v>
      </c>
      <c r="J292" s="195">
        <v>2464.0</v>
      </c>
      <c r="K292" s="195">
        <v>2455.0</v>
      </c>
      <c r="L292" s="195">
        <v>2475.0</v>
      </c>
      <c r="M292" s="195">
        <v>2456.0</v>
      </c>
      <c r="N292" s="195">
        <v>2506.0</v>
      </c>
      <c r="O292" s="195">
        <v>2476.0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B293" s="195">
        <v>2515.0</v>
      </c>
      <c r="C293" s="156"/>
      <c r="D293" s="195">
        <v>2539.0</v>
      </c>
      <c r="E293" s="195">
        <v>2559.0</v>
      </c>
      <c r="F293" s="195">
        <v>2551.0</v>
      </c>
      <c r="G293" s="195">
        <v>2571.0</v>
      </c>
      <c r="H293" s="195">
        <v>2564.0</v>
      </c>
      <c r="I293" s="195">
        <v>2554.0</v>
      </c>
      <c r="J293" s="195">
        <v>2524.0</v>
      </c>
      <c r="K293" s="195">
        <v>2515.0</v>
      </c>
      <c r="L293" s="195">
        <v>2535.0</v>
      </c>
      <c r="M293" s="195">
        <v>2516.0</v>
      </c>
      <c r="N293" s="195">
        <v>2566.0</v>
      </c>
      <c r="O293" s="195">
        <v>2536.0</v>
      </c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B294" s="195">
        <v>2575.0</v>
      </c>
      <c r="C294" s="156"/>
      <c r="D294" s="195">
        <v>2599.0</v>
      </c>
      <c r="E294" s="195">
        <v>2619.0</v>
      </c>
      <c r="F294" s="195">
        <v>2611.0</v>
      </c>
      <c r="G294" s="195">
        <v>2631.0</v>
      </c>
      <c r="H294" s="195">
        <v>2624.0</v>
      </c>
      <c r="I294" s="195">
        <v>2614.0</v>
      </c>
      <c r="J294" s="195">
        <v>2584.0</v>
      </c>
      <c r="K294" s="195">
        <v>2575.0</v>
      </c>
      <c r="L294" s="195">
        <v>2595.0</v>
      </c>
      <c r="M294" s="195">
        <v>2576.0</v>
      </c>
      <c r="N294" s="195">
        <v>2626.0</v>
      </c>
      <c r="O294" s="195">
        <v>2596.0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156"/>
      <c r="B295" s="157"/>
      <c r="C295" s="156"/>
      <c r="D295" s="156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8"/>
    </row>
    <row r="296">
      <c r="A296" s="192" t="s">
        <v>89</v>
      </c>
      <c r="B296" s="29" t="s">
        <v>90</v>
      </c>
      <c r="C296" s="156"/>
      <c r="D296" s="45" t="s">
        <v>2</v>
      </c>
      <c r="E296" s="45" t="s">
        <v>2</v>
      </c>
      <c r="F296" s="45" t="s">
        <v>22</v>
      </c>
      <c r="G296" s="45" t="s">
        <v>22</v>
      </c>
      <c r="H296" s="45" t="s">
        <v>22</v>
      </c>
      <c r="I296" s="193" t="s">
        <v>36</v>
      </c>
      <c r="J296" s="193" t="s">
        <v>36</v>
      </c>
      <c r="K296" s="45" t="s">
        <v>58</v>
      </c>
      <c r="L296" s="45" t="s">
        <v>58</v>
      </c>
      <c r="M296" s="45" t="s">
        <v>82</v>
      </c>
      <c r="N296" s="45" t="s">
        <v>82</v>
      </c>
      <c r="O296" s="45" t="s">
        <v>82</v>
      </c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192">
        <v>3.0</v>
      </c>
      <c r="B297" s="16" t="s">
        <v>7</v>
      </c>
      <c r="C297" s="156"/>
      <c r="D297" s="193" t="s">
        <v>4</v>
      </c>
      <c r="E297" s="45" t="s">
        <v>10</v>
      </c>
      <c r="F297" s="45" t="s">
        <v>24</v>
      </c>
      <c r="G297" s="45" t="s">
        <v>28</v>
      </c>
      <c r="H297" s="45" t="s">
        <v>30</v>
      </c>
      <c r="I297" s="193" t="s">
        <v>4</v>
      </c>
      <c r="J297" s="45" t="s">
        <v>10</v>
      </c>
      <c r="K297" s="193" t="s">
        <v>4</v>
      </c>
      <c r="L297" s="45" t="s">
        <v>10</v>
      </c>
      <c r="M297" s="45" t="s">
        <v>24</v>
      </c>
      <c r="N297" s="45" t="s">
        <v>28</v>
      </c>
      <c r="O297" s="45" t="s">
        <v>30</v>
      </c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194" t="s">
        <v>272</v>
      </c>
      <c r="B298" s="195">
        <v>2505.0</v>
      </c>
      <c r="C298" s="156"/>
      <c r="D298" s="195">
        <v>2467.0</v>
      </c>
      <c r="E298" s="195">
        <v>2507.0</v>
      </c>
      <c r="F298" s="195">
        <v>2468.0</v>
      </c>
      <c r="G298" s="195">
        <v>2508.0</v>
      </c>
      <c r="H298" s="195">
        <v>2498.0</v>
      </c>
      <c r="I298" s="195">
        <v>2479.0</v>
      </c>
      <c r="J298" s="195">
        <v>2459.0</v>
      </c>
      <c r="K298" s="195">
        <v>2491.0</v>
      </c>
      <c r="L298" s="195">
        <v>2471.0</v>
      </c>
      <c r="M298" s="195">
        <v>2504.0</v>
      </c>
      <c r="N298" s="195">
        <v>2484.0</v>
      </c>
      <c r="O298" s="195">
        <v>2474.0</v>
      </c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B299" s="195">
        <v>2565.0</v>
      </c>
      <c r="C299" s="156"/>
      <c r="D299" s="195">
        <v>2527.0</v>
      </c>
      <c r="E299" s="195">
        <v>2567.0</v>
      </c>
      <c r="F299" s="195">
        <v>2528.0</v>
      </c>
      <c r="G299" s="195">
        <v>2568.0</v>
      </c>
      <c r="H299" s="195">
        <v>2558.0</v>
      </c>
      <c r="I299" s="195">
        <v>2539.0</v>
      </c>
      <c r="J299" s="195">
        <v>2519.0</v>
      </c>
      <c r="K299" s="195">
        <v>2551.0</v>
      </c>
      <c r="L299" s="195">
        <v>2531.0</v>
      </c>
      <c r="M299" s="195">
        <v>2564.0</v>
      </c>
      <c r="N299" s="195">
        <v>2544.0</v>
      </c>
      <c r="O299" s="195">
        <v>2534.0</v>
      </c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B300" s="195">
        <v>2625.0</v>
      </c>
      <c r="C300" s="156"/>
      <c r="D300" s="195">
        <v>2587.0</v>
      </c>
      <c r="E300" s="195">
        <v>2627.0</v>
      </c>
      <c r="F300" s="195">
        <v>2588.0</v>
      </c>
      <c r="G300" s="195">
        <v>2628.0</v>
      </c>
      <c r="H300" s="195">
        <v>2618.0</v>
      </c>
      <c r="I300" s="195">
        <v>2599.0</v>
      </c>
      <c r="J300" s="195">
        <v>2579.0</v>
      </c>
      <c r="K300" s="195">
        <v>2611.0</v>
      </c>
      <c r="L300" s="195">
        <v>2591.0</v>
      </c>
      <c r="M300" s="195">
        <v>2624.0</v>
      </c>
      <c r="N300" s="195">
        <v>2604.0</v>
      </c>
      <c r="O300" s="195">
        <v>2594.0</v>
      </c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156"/>
      <c r="B301" s="157"/>
      <c r="C301" s="156"/>
      <c r="D301" s="156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8"/>
    </row>
    <row r="302">
      <c r="A302" s="192" t="s">
        <v>89</v>
      </c>
      <c r="B302" s="29" t="s">
        <v>90</v>
      </c>
      <c r="C302" s="156"/>
      <c r="D302" s="45" t="s">
        <v>22</v>
      </c>
      <c r="E302" s="45" t="s">
        <v>22</v>
      </c>
      <c r="F302" s="45" t="s">
        <v>22</v>
      </c>
      <c r="G302" s="193" t="s">
        <v>36</v>
      </c>
      <c r="H302" s="193" t="s">
        <v>36</v>
      </c>
      <c r="I302" s="45" t="s">
        <v>58</v>
      </c>
      <c r="J302" s="45" t="s">
        <v>58</v>
      </c>
      <c r="K302" s="45" t="s">
        <v>74</v>
      </c>
      <c r="L302" s="45" t="s">
        <v>74</v>
      </c>
      <c r="M302" s="45" t="s">
        <v>82</v>
      </c>
      <c r="N302" s="45" t="s">
        <v>82</v>
      </c>
      <c r="O302" s="45" t="s">
        <v>82</v>
      </c>
      <c r="P302" s="45" t="s">
        <v>90</v>
      </c>
      <c r="Q302" s="45" t="s">
        <v>90</v>
      </c>
      <c r="R302" s="45" t="s">
        <v>98</v>
      </c>
      <c r="S302" s="45" t="s">
        <v>98</v>
      </c>
      <c r="T302" s="45" t="s">
        <v>98</v>
      </c>
      <c r="U302" s="42"/>
      <c r="V302" s="42"/>
      <c r="W302" s="42"/>
      <c r="X302" s="42"/>
      <c r="Y302" s="42"/>
      <c r="Z302" s="42"/>
    </row>
    <row r="303">
      <c r="A303" s="192">
        <v>5.0</v>
      </c>
      <c r="B303" s="26" t="s">
        <v>10</v>
      </c>
      <c r="C303" s="156"/>
      <c r="D303" s="45" t="s">
        <v>28</v>
      </c>
      <c r="E303" s="45" t="s">
        <v>32</v>
      </c>
      <c r="F303" s="45" t="s">
        <v>34</v>
      </c>
      <c r="G303" s="45" t="s">
        <v>10</v>
      </c>
      <c r="H303" s="45" t="s">
        <v>16</v>
      </c>
      <c r="I303" s="45" t="s">
        <v>10</v>
      </c>
      <c r="J303" s="45" t="s">
        <v>16</v>
      </c>
      <c r="K303" s="45" t="s">
        <v>10</v>
      </c>
      <c r="L303" s="45" t="s">
        <v>16</v>
      </c>
      <c r="M303" s="45" t="s">
        <v>28</v>
      </c>
      <c r="N303" s="45" t="s">
        <v>32</v>
      </c>
      <c r="O303" s="45" t="s">
        <v>34</v>
      </c>
      <c r="P303" s="45" t="s">
        <v>10</v>
      </c>
      <c r="Q303" s="45" t="s">
        <v>16</v>
      </c>
      <c r="R303" s="45" t="s">
        <v>28</v>
      </c>
      <c r="S303" s="45" t="s">
        <v>32</v>
      </c>
      <c r="T303" s="45" t="s">
        <v>34</v>
      </c>
      <c r="U303" s="42"/>
      <c r="V303" s="42"/>
      <c r="W303" s="42"/>
      <c r="X303" s="42"/>
      <c r="Y303" s="42"/>
      <c r="Z303" s="42"/>
    </row>
    <row r="304">
      <c r="A304" s="194" t="s">
        <v>272</v>
      </c>
      <c r="B304" s="195">
        <v>2495.0</v>
      </c>
      <c r="C304" s="156"/>
      <c r="D304" s="195">
        <v>2508.0</v>
      </c>
      <c r="E304" s="195">
        <v>2488.0</v>
      </c>
      <c r="F304" s="195">
        <v>2478.0</v>
      </c>
      <c r="G304" s="195">
        <v>2459.0</v>
      </c>
      <c r="H304" s="195">
        <v>2499.0</v>
      </c>
      <c r="I304" s="195">
        <v>2471.0</v>
      </c>
      <c r="J304" s="195">
        <v>2511.0</v>
      </c>
      <c r="K304" s="195">
        <v>2483.0</v>
      </c>
      <c r="L304" s="195">
        <v>2463.0</v>
      </c>
      <c r="M304" s="195">
        <v>2484.0</v>
      </c>
      <c r="N304" s="195">
        <v>2464.0</v>
      </c>
      <c r="O304" s="195">
        <v>2454.0</v>
      </c>
      <c r="P304" s="195">
        <v>2495.0</v>
      </c>
      <c r="Q304" s="195">
        <v>2475.0</v>
      </c>
      <c r="R304" s="195">
        <v>2496.0</v>
      </c>
      <c r="S304" s="195">
        <v>2476.0</v>
      </c>
      <c r="T304" s="195">
        <v>2466.0</v>
      </c>
      <c r="U304" s="42"/>
      <c r="V304" s="42"/>
      <c r="W304" s="42"/>
      <c r="X304" s="42"/>
      <c r="Y304" s="42"/>
      <c r="Z304" s="42"/>
    </row>
    <row r="305">
      <c r="B305" s="195">
        <v>2555.0</v>
      </c>
      <c r="C305" s="156"/>
      <c r="D305" s="195">
        <v>2568.0</v>
      </c>
      <c r="E305" s="195">
        <v>2548.0</v>
      </c>
      <c r="F305" s="195">
        <v>2538.0</v>
      </c>
      <c r="G305" s="195">
        <v>2519.0</v>
      </c>
      <c r="H305" s="195">
        <v>2559.0</v>
      </c>
      <c r="I305" s="195">
        <v>2531.0</v>
      </c>
      <c r="J305" s="195">
        <v>2571.0</v>
      </c>
      <c r="K305" s="195">
        <v>2543.0</v>
      </c>
      <c r="L305" s="195">
        <v>2523.0</v>
      </c>
      <c r="M305" s="195">
        <v>2544.0</v>
      </c>
      <c r="N305" s="195">
        <v>2524.0</v>
      </c>
      <c r="O305" s="195">
        <v>2514.0</v>
      </c>
      <c r="P305" s="195">
        <v>2555.0</v>
      </c>
      <c r="Q305" s="195">
        <v>2535.0</v>
      </c>
      <c r="R305" s="195">
        <v>2556.0</v>
      </c>
      <c r="S305" s="195">
        <v>2536.0</v>
      </c>
      <c r="T305" s="195">
        <v>2526.0</v>
      </c>
      <c r="U305" s="42"/>
      <c r="V305" s="42"/>
      <c r="W305" s="42"/>
      <c r="X305" s="42"/>
      <c r="Y305" s="42"/>
      <c r="Z305" s="42"/>
    </row>
    <row r="306">
      <c r="B306" s="195">
        <v>2615.0</v>
      </c>
      <c r="C306" s="156"/>
      <c r="D306" s="195">
        <v>2628.0</v>
      </c>
      <c r="E306" s="195">
        <v>2608.0</v>
      </c>
      <c r="F306" s="195">
        <v>2598.0</v>
      </c>
      <c r="G306" s="195">
        <v>2579.0</v>
      </c>
      <c r="H306" s="195">
        <v>2619.0</v>
      </c>
      <c r="I306" s="195">
        <v>2591.0</v>
      </c>
      <c r="J306" s="195">
        <v>2631.0</v>
      </c>
      <c r="K306" s="195">
        <v>2603.0</v>
      </c>
      <c r="L306" s="195">
        <v>2583.0</v>
      </c>
      <c r="M306" s="195">
        <v>2604.0</v>
      </c>
      <c r="N306" s="195">
        <v>2584.0</v>
      </c>
      <c r="O306" s="195">
        <v>2574.0</v>
      </c>
      <c r="P306" s="195">
        <v>2615.0</v>
      </c>
      <c r="Q306" s="195">
        <v>2595.0</v>
      </c>
      <c r="R306" s="195">
        <v>2616.0</v>
      </c>
      <c r="S306" s="195">
        <v>2596.0</v>
      </c>
      <c r="T306" s="195">
        <v>2586.0</v>
      </c>
      <c r="U306" s="42"/>
      <c r="V306" s="42"/>
      <c r="W306" s="42"/>
      <c r="X306" s="42"/>
      <c r="Y306" s="42"/>
      <c r="Z306" s="42"/>
    </row>
    <row r="307">
      <c r="A307" s="156"/>
      <c r="B307" s="157"/>
      <c r="C307" s="156"/>
      <c r="D307" s="156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8"/>
    </row>
    <row r="308">
      <c r="A308" s="192" t="s">
        <v>89</v>
      </c>
      <c r="B308" s="29" t="s">
        <v>90</v>
      </c>
      <c r="C308" s="156"/>
      <c r="D308" s="45" t="s">
        <v>22</v>
      </c>
      <c r="E308" s="45" t="s">
        <v>22</v>
      </c>
      <c r="F308" s="45" t="s">
        <v>22</v>
      </c>
      <c r="G308" s="193" t="s">
        <v>36</v>
      </c>
      <c r="H308" s="193" t="s">
        <v>36</v>
      </c>
      <c r="I308" s="193" t="s">
        <v>50</v>
      </c>
      <c r="J308" s="193" t="s">
        <v>50</v>
      </c>
      <c r="K308" s="193" t="s">
        <v>50</v>
      </c>
      <c r="L308" s="45" t="s">
        <v>58</v>
      </c>
      <c r="M308" s="45" t="s">
        <v>58</v>
      </c>
      <c r="N308" s="45" t="s">
        <v>66</v>
      </c>
      <c r="O308" s="45" t="s">
        <v>66</v>
      </c>
      <c r="P308" s="45" t="s">
        <v>66</v>
      </c>
      <c r="Q308" s="45" t="s">
        <v>90</v>
      </c>
      <c r="R308" s="45" t="s">
        <v>90</v>
      </c>
      <c r="S308" s="42"/>
      <c r="T308" s="42"/>
      <c r="U308" s="42"/>
      <c r="V308" s="42"/>
      <c r="W308" s="42"/>
      <c r="X308" s="42"/>
      <c r="Y308" s="42"/>
      <c r="Z308" s="42"/>
    </row>
    <row r="309">
      <c r="A309" s="192">
        <v>7.0</v>
      </c>
      <c r="B309" s="24" t="s">
        <v>13</v>
      </c>
      <c r="C309" s="156"/>
      <c r="D309" s="45" t="s">
        <v>24</v>
      </c>
      <c r="E309" s="45" t="s">
        <v>26</v>
      </c>
      <c r="F309" s="45" t="s">
        <v>32</v>
      </c>
      <c r="G309" s="193" t="s">
        <v>4</v>
      </c>
      <c r="H309" s="45" t="s">
        <v>16</v>
      </c>
      <c r="I309" s="45" t="s">
        <v>24</v>
      </c>
      <c r="J309" s="45" t="s">
        <v>26</v>
      </c>
      <c r="K309" s="45" t="s">
        <v>32</v>
      </c>
      <c r="L309" s="193" t="s">
        <v>4</v>
      </c>
      <c r="M309" s="45" t="s">
        <v>16</v>
      </c>
      <c r="N309" s="45" t="s">
        <v>24</v>
      </c>
      <c r="O309" s="45" t="s">
        <v>26</v>
      </c>
      <c r="P309" s="45" t="s">
        <v>32</v>
      </c>
      <c r="Q309" s="193" t="s">
        <v>4</v>
      </c>
      <c r="R309" s="45" t="s">
        <v>16</v>
      </c>
      <c r="S309" s="42"/>
      <c r="T309" s="42"/>
      <c r="U309" s="42"/>
      <c r="V309" s="42"/>
      <c r="W309" s="42"/>
      <c r="X309" s="42"/>
      <c r="Y309" s="42"/>
      <c r="Z309" s="42"/>
    </row>
    <row r="310">
      <c r="A310" s="194" t="s">
        <v>272</v>
      </c>
      <c r="B310" s="195">
        <v>2485.0</v>
      </c>
      <c r="C310" s="156"/>
      <c r="D310" s="195">
        <v>2468.0</v>
      </c>
      <c r="E310" s="195">
        <v>2458.0</v>
      </c>
      <c r="F310" s="195">
        <v>2488.0</v>
      </c>
      <c r="G310" s="195">
        <v>2479.0</v>
      </c>
      <c r="H310" s="195">
        <v>2499.0</v>
      </c>
      <c r="I310" s="195">
        <v>2480.0</v>
      </c>
      <c r="J310" s="195">
        <v>2470.0</v>
      </c>
      <c r="K310" s="195">
        <v>2500.0</v>
      </c>
      <c r="L310" s="195">
        <v>2491.0</v>
      </c>
      <c r="M310" s="195">
        <v>2511.0</v>
      </c>
      <c r="N310" s="195">
        <v>2492.0</v>
      </c>
      <c r="O310" s="195">
        <v>2482.0</v>
      </c>
      <c r="P310" s="195">
        <v>2512.0</v>
      </c>
      <c r="Q310" s="195">
        <v>2455.0</v>
      </c>
      <c r="R310" s="195">
        <v>2475.0</v>
      </c>
      <c r="S310" s="42"/>
      <c r="T310" s="42"/>
      <c r="U310" s="42"/>
      <c r="V310" s="42"/>
      <c r="W310" s="42"/>
      <c r="X310" s="42"/>
      <c r="Y310" s="42"/>
      <c r="Z310" s="42"/>
    </row>
    <row r="311">
      <c r="B311" s="195">
        <v>2545.0</v>
      </c>
      <c r="C311" s="156"/>
      <c r="D311" s="195">
        <v>2528.0</v>
      </c>
      <c r="E311" s="195">
        <v>2518.0</v>
      </c>
      <c r="F311" s="195">
        <v>2548.0</v>
      </c>
      <c r="G311" s="195">
        <v>2539.0</v>
      </c>
      <c r="H311" s="195">
        <v>2559.0</v>
      </c>
      <c r="I311" s="195">
        <v>2540.0</v>
      </c>
      <c r="J311" s="195">
        <v>2530.0</v>
      </c>
      <c r="K311" s="195">
        <v>2560.0</v>
      </c>
      <c r="L311" s="195">
        <v>2551.0</v>
      </c>
      <c r="M311" s="195">
        <v>2571.0</v>
      </c>
      <c r="N311" s="195">
        <v>2552.0</v>
      </c>
      <c r="O311" s="195">
        <v>2542.0</v>
      </c>
      <c r="P311" s="195">
        <v>2572.0</v>
      </c>
      <c r="Q311" s="195">
        <v>2515.0</v>
      </c>
      <c r="R311" s="195">
        <v>2535.0</v>
      </c>
      <c r="S311" s="42"/>
      <c r="T311" s="42"/>
      <c r="U311" s="42"/>
      <c r="V311" s="42"/>
      <c r="W311" s="42"/>
      <c r="X311" s="42"/>
      <c r="Y311" s="42"/>
      <c r="Z311" s="42"/>
    </row>
    <row r="312">
      <c r="B312" s="195">
        <v>2605.0</v>
      </c>
      <c r="C312" s="156"/>
      <c r="D312" s="195">
        <v>2588.0</v>
      </c>
      <c r="E312" s="195">
        <v>2578.0</v>
      </c>
      <c r="F312" s="195">
        <v>2608.0</v>
      </c>
      <c r="G312" s="195">
        <v>2599.0</v>
      </c>
      <c r="H312" s="195">
        <v>2619.0</v>
      </c>
      <c r="I312" s="195">
        <v>2600.0</v>
      </c>
      <c r="J312" s="195">
        <v>2590.0</v>
      </c>
      <c r="K312" s="195">
        <v>2620.0</v>
      </c>
      <c r="L312" s="195">
        <v>2611.0</v>
      </c>
      <c r="M312" s="195">
        <v>2631.0</v>
      </c>
      <c r="N312" s="195">
        <v>2612.0</v>
      </c>
      <c r="O312" s="195">
        <v>2602.0</v>
      </c>
      <c r="P312" s="195">
        <v>2632.0</v>
      </c>
      <c r="Q312" s="195">
        <v>2575.0</v>
      </c>
      <c r="R312" s="195">
        <v>2595.0</v>
      </c>
      <c r="S312" s="42"/>
      <c r="T312" s="42"/>
      <c r="U312" s="42"/>
      <c r="V312" s="42"/>
      <c r="W312" s="42"/>
      <c r="X312" s="42"/>
      <c r="Y312" s="42"/>
      <c r="Z312" s="42"/>
    </row>
    <row r="313">
      <c r="A313" s="156"/>
      <c r="B313" s="157"/>
      <c r="C313" s="156"/>
      <c r="D313" s="156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8"/>
    </row>
    <row r="314">
      <c r="A314" s="192" t="s">
        <v>89</v>
      </c>
      <c r="B314" s="29" t="s">
        <v>90</v>
      </c>
      <c r="C314" s="156"/>
      <c r="D314" s="45" t="s">
        <v>22</v>
      </c>
      <c r="E314" s="45" t="s">
        <v>22</v>
      </c>
      <c r="F314" s="45" t="s">
        <v>22</v>
      </c>
      <c r="G314" s="45" t="s">
        <v>74</v>
      </c>
      <c r="H314" s="45" t="s">
        <v>74</v>
      </c>
      <c r="I314" s="45" t="s">
        <v>82</v>
      </c>
      <c r="J314" s="45" t="s">
        <v>82</v>
      </c>
      <c r="K314" s="45" t="s">
        <v>82</v>
      </c>
      <c r="L314" s="45" t="s">
        <v>90</v>
      </c>
      <c r="M314" s="45" t="s">
        <v>90</v>
      </c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192">
        <v>9.0</v>
      </c>
      <c r="B315" s="27" t="s">
        <v>16</v>
      </c>
      <c r="C315" s="156"/>
      <c r="D315" s="45" t="s">
        <v>24</v>
      </c>
      <c r="E315" s="45" t="s">
        <v>28</v>
      </c>
      <c r="F315" s="45" t="s">
        <v>30</v>
      </c>
      <c r="G315" s="193" t="s">
        <v>4</v>
      </c>
      <c r="H315" s="45" t="s">
        <v>10</v>
      </c>
      <c r="I315" s="45" t="s">
        <v>24</v>
      </c>
      <c r="J315" s="45" t="s">
        <v>28</v>
      </c>
      <c r="K315" s="45" t="s">
        <v>30</v>
      </c>
      <c r="L315" s="193" t="s">
        <v>4</v>
      </c>
      <c r="M315" s="45" t="s">
        <v>10</v>
      </c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194" t="s">
        <v>272</v>
      </c>
      <c r="B316" s="195">
        <v>2475.0</v>
      </c>
      <c r="C316" s="156"/>
      <c r="D316" s="195">
        <v>2468.0</v>
      </c>
      <c r="E316" s="195">
        <v>2508.0</v>
      </c>
      <c r="F316" s="195">
        <v>2498.0</v>
      </c>
      <c r="G316" s="195">
        <v>2503.0</v>
      </c>
      <c r="H316" s="195">
        <v>2483.0</v>
      </c>
      <c r="I316" s="195">
        <v>2504.0</v>
      </c>
      <c r="J316" s="195">
        <v>2484.0</v>
      </c>
      <c r="K316" s="195">
        <v>2474.0</v>
      </c>
      <c r="L316" s="195">
        <v>2455.0</v>
      </c>
      <c r="M316" s="195">
        <v>2495.0</v>
      </c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B317" s="195">
        <v>2535.0</v>
      </c>
      <c r="C317" s="156"/>
      <c r="D317" s="195">
        <v>2528.0</v>
      </c>
      <c r="E317" s="195">
        <v>2568.0</v>
      </c>
      <c r="F317" s="195">
        <v>2558.0</v>
      </c>
      <c r="G317" s="195">
        <v>2563.0</v>
      </c>
      <c r="H317" s="195">
        <v>2543.0</v>
      </c>
      <c r="I317" s="195">
        <v>2564.0</v>
      </c>
      <c r="J317" s="195">
        <v>2544.0</v>
      </c>
      <c r="K317" s="195">
        <v>2534.0</v>
      </c>
      <c r="L317" s="195">
        <v>2515.0</v>
      </c>
      <c r="M317" s="195">
        <v>2555.0</v>
      </c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B318" s="195">
        <v>2595.0</v>
      </c>
      <c r="C318" s="156"/>
      <c r="D318" s="195">
        <v>2588.0</v>
      </c>
      <c r="E318" s="195">
        <v>2628.0</v>
      </c>
      <c r="F318" s="195">
        <v>2618.0</v>
      </c>
      <c r="G318" s="195">
        <v>2623.0</v>
      </c>
      <c r="H318" s="195">
        <v>2603.0</v>
      </c>
      <c r="I318" s="195">
        <v>2624.0</v>
      </c>
      <c r="J318" s="195">
        <v>2604.0</v>
      </c>
      <c r="K318" s="195">
        <v>2594.0</v>
      </c>
      <c r="L318" s="195">
        <v>2575.0</v>
      </c>
      <c r="M318" s="195">
        <v>2615.0</v>
      </c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156"/>
      <c r="B319" s="157"/>
      <c r="C319" s="156"/>
      <c r="D319" s="156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8"/>
    </row>
    <row r="320">
      <c r="A320" s="192" t="s">
        <v>89</v>
      </c>
      <c r="B320" s="29" t="s">
        <v>90</v>
      </c>
      <c r="C320" s="156"/>
      <c r="D320" s="45" t="s">
        <v>2</v>
      </c>
      <c r="E320" s="45" t="s">
        <v>2</v>
      </c>
      <c r="F320" s="45" t="s">
        <v>22</v>
      </c>
      <c r="G320" s="45" t="s">
        <v>22</v>
      </c>
      <c r="H320" s="45" t="s">
        <v>22</v>
      </c>
      <c r="I320" s="193" t="s">
        <v>36</v>
      </c>
      <c r="J320" s="193" t="s">
        <v>36</v>
      </c>
      <c r="K320" s="193" t="s">
        <v>50</v>
      </c>
      <c r="L320" s="193" t="s">
        <v>50</v>
      </c>
      <c r="M320" s="193" t="s">
        <v>50</v>
      </c>
      <c r="N320" s="45" t="s">
        <v>58</v>
      </c>
      <c r="O320" s="45" t="s">
        <v>58</v>
      </c>
      <c r="P320" s="45" t="s">
        <v>66</v>
      </c>
      <c r="Q320" s="45" t="s">
        <v>66</v>
      </c>
      <c r="R320" s="45" t="s">
        <v>66</v>
      </c>
      <c r="S320" s="45" t="s">
        <v>82</v>
      </c>
      <c r="T320" s="45" t="s">
        <v>82</v>
      </c>
      <c r="U320" s="45" t="s">
        <v>82</v>
      </c>
      <c r="V320" s="45" t="s">
        <v>90</v>
      </c>
      <c r="W320" s="45" t="s">
        <v>90</v>
      </c>
      <c r="X320" s="42"/>
      <c r="Y320" s="42"/>
      <c r="Z320" s="42"/>
    </row>
    <row r="321">
      <c r="A321" s="192">
        <v>11.0</v>
      </c>
      <c r="B321" s="26" t="s">
        <v>19</v>
      </c>
      <c r="C321" s="156"/>
      <c r="D321" s="45" t="s">
        <v>10</v>
      </c>
      <c r="E321" s="45" t="s">
        <v>16</v>
      </c>
      <c r="F321" s="45" t="s">
        <v>28</v>
      </c>
      <c r="G321" s="45" t="s">
        <v>32</v>
      </c>
      <c r="H321" s="45" t="s">
        <v>34</v>
      </c>
      <c r="I321" s="45" t="s">
        <v>10</v>
      </c>
      <c r="J321" s="45" t="s">
        <v>16</v>
      </c>
      <c r="K321" s="45" t="s">
        <v>28</v>
      </c>
      <c r="L321" s="45" t="s">
        <v>32</v>
      </c>
      <c r="M321" s="45" t="s">
        <v>34</v>
      </c>
      <c r="N321" s="45" t="s">
        <v>10</v>
      </c>
      <c r="O321" s="45" t="s">
        <v>16</v>
      </c>
      <c r="P321" s="45" t="s">
        <v>28</v>
      </c>
      <c r="Q321" s="45" t="s">
        <v>32</v>
      </c>
      <c r="R321" s="45" t="s">
        <v>34</v>
      </c>
      <c r="S321" s="45" t="s">
        <v>28</v>
      </c>
      <c r="T321" s="45" t="s">
        <v>32</v>
      </c>
      <c r="U321" s="45" t="s">
        <v>34</v>
      </c>
      <c r="V321" s="45" t="s">
        <v>10</v>
      </c>
      <c r="W321" s="45" t="s">
        <v>16</v>
      </c>
      <c r="X321" s="42"/>
      <c r="Y321" s="42"/>
      <c r="Z321" s="42"/>
    </row>
    <row r="322">
      <c r="A322" s="194" t="s">
        <v>272</v>
      </c>
      <c r="B322" s="195">
        <v>2465.0</v>
      </c>
      <c r="C322" s="156"/>
      <c r="D322" s="195">
        <v>2507.0</v>
      </c>
      <c r="E322" s="198">
        <v>2487.0</v>
      </c>
      <c r="F322" s="195">
        <v>2508.0</v>
      </c>
      <c r="G322" s="195">
        <v>2488.0</v>
      </c>
      <c r="H322" s="195">
        <v>2478.0</v>
      </c>
      <c r="I322" s="195">
        <v>2459.0</v>
      </c>
      <c r="J322" s="195">
        <v>2499.0</v>
      </c>
      <c r="K322" s="195">
        <v>2460.0</v>
      </c>
      <c r="L322" s="195">
        <v>2500.0</v>
      </c>
      <c r="M322" s="195">
        <v>2490.0</v>
      </c>
      <c r="N322" s="195">
        <v>2471.0</v>
      </c>
      <c r="O322" s="195">
        <v>2511.0</v>
      </c>
      <c r="P322" s="195">
        <v>2472.0</v>
      </c>
      <c r="Q322" s="195">
        <v>2512.0</v>
      </c>
      <c r="R322" s="195">
        <v>2502.0</v>
      </c>
      <c r="S322" s="195">
        <v>2484.0</v>
      </c>
      <c r="T322" s="195">
        <v>2464.0</v>
      </c>
      <c r="U322" s="195">
        <v>2454.0</v>
      </c>
      <c r="V322" s="195">
        <v>2495.0</v>
      </c>
      <c r="W322" s="195">
        <v>2475.0</v>
      </c>
      <c r="X322" s="42"/>
      <c r="Y322" s="42"/>
      <c r="Z322" s="42"/>
    </row>
    <row r="323">
      <c r="B323" s="195">
        <v>2525.0</v>
      </c>
      <c r="C323" s="156"/>
      <c r="D323" s="195">
        <v>2567.0</v>
      </c>
      <c r="E323" s="198">
        <v>2547.0</v>
      </c>
      <c r="F323" s="195">
        <v>2568.0</v>
      </c>
      <c r="G323" s="195">
        <v>2548.0</v>
      </c>
      <c r="H323" s="195">
        <v>2538.0</v>
      </c>
      <c r="I323" s="195">
        <v>2519.0</v>
      </c>
      <c r="J323" s="195">
        <v>2559.0</v>
      </c>
      <c r="K323" s="195">
        <v>2520.0</v>
      </c>
      <c r="L323" s="195">
        <v>2560.0</v>
      </c>
      <c r="M323" s="195">
        <v>2550.0</v>
      </c>
      <c r="N323" s="195">
        <v>2531.0</v>
      </c>
      <c r="O323" s="195">
        <v>2571.0</v>
      </c>
      <c r="P323" s="195">
        <v>2532.0</v>
      </c>
      <c r="Q323" s="195">
        <v>2572.0</v>
      </c>
      <c r="R323" s="195">
        <v>2562.0</v>
      </c>
      <c r="S323" s="195">
        <v>2544.0</v>
      </c>
      <c r="T323" s="195">
        <v>2524.0</v>
      </c>
      <c r="U323" s="195">
        <v>2514.0</v>
      </c>
      <c r="V323" s="195">
        <v>2555.0</v>
      </c>
      <c r="W323" s="195">
        <v>2535.0</v>
      </c>
      <c r="X323" s="42"/>
      <c r="Y323" s="42"/>
      <c r="Z323" s="42"/>
    </row>
    <row r="324">
      <c r="B324" s="195">
        <v>2585.0</v>
      </c>
      <c r="C324" s="156"/>
      <c r="D324" s="195">
        <v>2627.0</v>
      </c>
      <c r="E324" s="198">
        <v>2607.0</v>
      </c>
      <c r="F324" s="195">
        <v>2628.0</v>
      </c>
      <c r="G324" s="195">
        <v>2608.0</v>
      </c>
      <c r="H324" s="195">
        <v>2598.0</v>
      </c>
      <c r="I324" s="195">
        <v>2579.0</v>
      </c>
      <c r="J324" s="195">
        <v>2619.0</v>
      </c>
      <c r="K324" s="195">
        <v>2580.0</v>
      </c>
      <c r="L324" s="195">
        <v>2620.0</v>
      </c>
      <c r="M324" s="195">
        <v>2610.0</v>
      </c>
      <c r="N324" s="195">
        <v>2591.0</v>
      </c>
      <c r="O324" s="195">
        <v>2631.0</v>
      </c>
      <c r="P324" s="195">
        <v>2592.0</v>
      </c>
      <c r="Q324" s="195">
        <v>2632.0</v>
      </c>
      <c r="R324" s="195">
        <v>2622.0</v>
      </c>
      <c r="S324" s="195">
        <v>2604.0</v>
      </c>
      <c r="T324" s="195">
        <v>2584.0</v>
      </c>
      <c r="U324" s="195">
        <v>2574.0</v>
      </c>
      <c r="V324" s="195">
        <v>2615.0</v>
      </c>
      <c r="W324" s="195">
        <v>2595.0</v>
      </c>
      <c r="X324" s="42"/>
      <c r="Y324" s="42"/>
      <c r="Z324" s="42"/>
    </row>
    <row r="325">
      <c r="A325" s="156"/>
      <c r="B325" s="157"/>
      <c r="C325" s="156"/>
      <c r="D325" s="156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8"/>
    </row>
    <row r="326">
      <c r="A326" s="192" t="s">
        <v>97</v>
      </c>
      <c r="B326" s="29" t="s">
        <v>98</v>
      </c>
      <c r="C326" s="156"/>
      <c r="D326" s="45" t="s">
        <v>2</v>
      </c>
      <c r="E326" s="45" t="s">
        <v>2</v>
      </c>
      <c r="F326" s="193" t="s">
        <v>36</v>
      </c>
      <c r="G326" s="193" t="s">
        <v>36</v>
      </c>
      <c r="H326" s="193" t="s">
        <v>50</v>
      </c>
      <c r="I326" s="193" t="s">
        <v>50</v>
      </c>
      <c r="J326" s="193" t="s">
        <v>50</v>
      </c>
      <c r="K326" s="45" t="s">
        <v>58</v>
      </c>
      <c r="L326" s="45" t="s">
        <v>58</v>
      </c>
      <c r="M326" s="45" t="s">
        <v>66</v>
      </c>
      <c r="N326" s="45" t="s">
        <v>66</v>
      </c>
      <c r="O326" s="45" t="s">
        <v>66</v>
      </c>
      <c r="P326" s="45" t="s">
        <v>74</v>
      </c>
      <c r="Q326" s="45" t="s">
        <v>74</v>
      </c>
      <c r="R326" s="45" t="s">
        <v>82</v>
      </c>
      <c r="S326" s="45" t="s">
        <v>82</v>
      </c>
      <c r="T326" s="45" t="s">
        <v>82</v>
      </c>
      <c r="U326" s="45" t="s">
        <v>98</v>
      </c>
      <c r="V326" s="45" t="s">
        <v>98</v>
      </c>
      <c r="W326" s="45" t="s">
        <v>98</v>
      </c>
      <c r="X326" s="42"/>
      <c r="Y326" s="42"/>
      <c r="Z326" s="42"/>
    </row>
    <row r="327">
      <c r="A327" s="192">
        <v>2.0</v>
      </c>
      <c r="B327" s="26" t="s">
        <v>24</v>
      </c>
      <c r="C327" s="156"/>
      <c r="D327" s="193" t="s">
        <v>7</v>
      </c>
      <c r="E327" s="45" t="s">
        <v>19</v>
      </c>
      <c r="F327" s="193" t="s">
        <v>7</v>
      </c>
      <c r="G327" s="45" t="s">
        <v>19</v>
      </c>
      <c r="H327" s="45" t="s">
        <v>26</v>
      </c>
      <c r="I327" s="45" t="s">
        <v>28</v>
      </c>
      <c r="J327" s="45" t="s">
        <v>34</v>
      </c>
      <c r="K327" s="193" t="s">
        <v>7</v>
      </c>
      <c r="L327" s="45" t="s">
        <v>19</v>
      </c>
      <c r="M327" s="45" t="s">
        <v>26</v>
      </c>
      <c r="N327" s="45" t="s">
        <v>28</v>
      </c>
      <c r="O327" s="45" t="s">
        <v>34</v>
      </c>
      <c r="P327" s="193" t="s">
        <v>7</v>
      </c>
      <c r="Q327" s="45" t="s">
        <v>19</v>
      </c>
      <c r="R327" s="45" t="s">
        <v>26</v>
      </c>
      <c r="S327" s="45" t="s">
        <v>28</v>
      </c>
      <c r="T327" s="45" t="s">
        <v>34</v>
      </c>
      <c r="U327" s="45" t="s">
        <v>26</v>
      </c>
      <c r="V327" s="45" t="s">
        <v>28</v>
      </c>
      <c r="W327" s="45" t="s">
        <v>34</v>
      </c>
      <c r="X327" s="42"/>
      <c r="Y327" s="42"/>
      <c r="Z327" s="42"/>
    </row>
    <row r="328">
      <c r="A328" s="194" t="s">
        <v>272</v>
      </c>
      <c r="B328" s="195">
        <v>2456.0</v>
      </c>
      <c r="C328" s="156"/>
      <c r="D328" s="195">
        <v>2457.0</v>
      </c>
      <c r="E328" s="195">
        <v>2477.0</v>
      </c>
      <c r="F328" s="195">
        <v>2469.0</v>
      </c>
      <c r="G328" s="195">
        <v>2489.0</v>
      </c>
      <c r="H328" s="195">
        <v>2470.0</v>
      </c>
      <c r="I328" s="195">
        <v>2460.0</v>
      </c>
      <c r="J328" s="195">
        <v>2490.0</v>
      </c>
      <c r="K328" s="195">
        <v>2481.0</v>
      </c>
      <c r="L328" s="195">
        <v>2501.0</v>
      </c>
      <c r="M328" s="195">
        <v>2482.0</v>
      </c>
      <c r="N328" s="195">
        <v>2472.0</v>
      </c>
      <c r="O328" s="195">
        <v>2502.0</v>
      </c>
      <c r="P328" s="199">
        <v>2483.0</v>
      </c>
      <c r="Q328" s="195">
        <v>2453.0</v>
      </c>
      <c r="R328" s="195">
        <v>2494.0</v>
      </c>
      <c r="S328" s="195">
        <v>2484.0</v>
      </c>
      <c r="T328" s="195">
        <v>2454.0</v>
      </c>
      <c r="U328" s="195">
        <v>2506.0</v>
      </c>
      <c r="V328" s="195">
        <v>2496.0</v>
      </c>
      <c r="W328" s="195">
        <v>2466.0</v>
      </c>
      <c r="X328" s="42"/>
      <c r="Y328" s="42"/>
      <c r="Z328" s="42"/>
    </row>
    <row r="329">
      <c r="B329" s="195">
        <v>2516.0</v>
      </c>
      <c r="C329" s="156"/>
      <c r="D329" s="195">
        <v>2517.0</v>
      </c>
      <c r="E329" s="195">
        <v>2537.0</v>
      </c>
      <c r="F329" s="195">
        <v>2529.0</v>
      </c>
      <c r="G329" s="195">
        <v>2549.0</v>
      </c>
      <c r="H329" s="195">
        <v>2530.0</v>
      </c>
      <c r="I329" s="195">
        <v>2520.0</v>
      </c>
      <c r="J329" s="195">
        <v>2550.0</v>
      </c>
      <c r="K329" s="195">
        <v>2541.0</v>
      </c>
      <c r="L329" s="195">
        <v>2561.0</v>
      </c>
      <c r="M329" s="195">
        <v>2542.0</v>
      </c>
      <c r="N329" s="195">
        <v>2532.0</v>
      </c>
      <c r="O329" s="195">
        <v>2562.0</v>
      </c>
      <c r="P329" s="199">
        <v>2553.0</v>
      </c>
      <c r="Q329" s="195">
        <v>2513.0</v>
      </c>
      <c r="R329" s="195">
        <v>2554.0</v>
      </c>
      <c r="S329" s="195">
        <v>2544.0</v>
      </c>
      <c r="T329" s="195">
        <v>2514.0</v>
      </c>
      <c r="U329" s="195">
        <v>2566.0</v>
      </c>
      <c r="V329" s="195">
        <v>2556.0</v>
      </c>
      <c r="W329" s="195">
        <v>2526.0</v>
      </c>
      <c r="X329" s="42"/>
      <c r="Y329" s="42"/>
      <c r="Z329" s="42"/>
    </row>
    <row r="330">
      <c r="B330" s="195">
        <v>2576.0</v>
      </c>
      <c r="C330" s="156"/>
      <c r="D330" s="195">
        <v>2577.0</v>
      </c>
      <c r="E330" s="195">
        <v>2597.0</v>
      </c>
      <c r="F330" s="195">
        <v>2589.0</v>
      </c>
      <c r="G330" s="195">
        <v>2609.0</v>
      </c>
      <c r="H330" s="195">
        <v>2590.0</v>
      </c>
      <c r="I330" s="195">
        <v>2580.0</v>
      </c>
      <c r="J330" s="195">
        <v>2610.0</v>
      </c>
      <c r="K330" s="195">
        <v>2601.0</v>
      </c>
      <c r="L330" s="195">
        <v>2621.0</v>
      </c>
      <c r="M330" s="195">
        <v>2602.0</v>
      </c>
      <c r="N330" s="195">
        <v>2592.0</v>
      </c>
      <c r="O330" s="195">
        <v>2622.0</v>
      </c>
      <c r="P330" s="199">
        <v>2613.0</v>
      </c>
      <c r="Q330" s="195">
        <v>2573.0</v>
      </c>
      <c r="R330" s="195">
        <v>2614.0</v>
      </c>
      <c r="S330" s="195">
        <v>2604.0</v>
      </c>
      <c r="T330" s="195">
        <v>2574.0</v>
      </c>
      <c r="U330" s="195">
        <v>2626.0</v>
      </c>
      <c r="V330" s="195">
        <v>2616.0</v>
      </c>
      <c r="W330" s="195">
        <v>2586.0</v>
      </c>
      <c r="X330" s="42"/>
      <c r="Y330" s="42"/>
      <c r="Z330" s="42"/>
    </row>
    <row r="331">
      <c r="A331" s="156"/>
      <c r="B331" s="157"/>
      <c r="C331" s="156"/>
      <c r="D331" s="156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8"/>
    </row>
    <row r="332">
      <c r="A332" s="192" t="s">
        <v>97</v>
      </c>
      <c r="B332" s="29" t="s">
        <v>98</v>
      </c>
      <c r="C332" s="156"/>
      <c r="D332" s="45" t="s">
        <v>2</v>
      </c>
      <c r="E332" s="45" t="s">
        <v>2</v>
      </c>
      <c r="F332" s="45" t="s">
        <v>22</v>
      </c>
      <c r="G332" s="45" t="s">
        <v>22</v>
      </c>
      <c r="H332" s="45" t="s">
        <v>22</v>
      </c>
      <c r="I332" s="45" t="s">
        <v>74</v>
      </c>
      <c r="J332" s="45" t="s">
        <v>74</v>
      </c>
      <c r="K332" s="45" t="s">
        <v>98</v>
      </c>
      <c r="L332" s="45" t="s">
        <v>98</v>
      </c>
      <c r="M332" s="45" t="s">
        <v>98</v>
      </c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192">
        <v>4.0</v>
      </c>
      <c r="B333" s="16" t="s">
        <v>26</v>
      </c>
      <c r="C333" s="156"/>
      <c r="D333" s="193" t="s">
        <v>7</v>
      </c>
      <c r="E333" s="45" t="s">
        <v>13</v>
      </c>
      <c r="F333" s="45" t="s">
        <v>26</v>
      </c>
      <c r="G333" s="45" t="s">
        <v>30</v>
      </c>
      <c r="H333" s="45" t="s">
        <v>32</v>
      </c>
      <c r="I333" s="193" t="s">
        <v>7</v>
      </c>
      <c r="J333" s="45" t="s">
        <v>13</v>
      </c>
      <c r="K333" s="45" t="s">
        <v>26</v>
      </c>
      <c r="L333" s="45" t="s">
        <v>30</v>
      </c>
      <c r="M333" s="45" t="s">
        <v>32</v>
      </c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194" t="s">
        <v>272</v>
      </c>
      <c r="B334" s="195">
        <v>2506.0</v>
      </c>
      <c r="C334" s="156"/>
      <c r="D334" s="195">
        <v>2457.0</v>
      </c>
      <c r="E334" s="195">
        <v>2497.0</v>
      </c>
      <c r="F334" s="195">
        <v>2458.0</v>
      </c>
      <c r="G334" s="195">
        <v>2498.0</v>
      </c>
      <c r="H334" s="195">
        <v>2488.0</v>
      </c>
      <c r="I334" s="199">
        <v>2483.0</v>
      </c>
      <c r="J334" s="195">
        <v>2473.0</v>
      </c>
      <c r="K334" s="203">
        <v>2506.0</v>
      </c>
      <c r="L334" s="195">
        <v>2486.0</v>
      </c>
      <c r="M334" s="195">
        <v>2476.0</v>
      </c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B335" s="195">
        <v>2566.0</v>
      </c>
      <c r="C335" s="156"/>
      <c r="D335" s="195">
        <v>2517.0</v>
      </c>
      <c r="E335" s="195">
        <v>2557.0</v>
      </c>
      <c r="F335" s="195">
        <v>2518.0</v>
      </c>
      <c r="G335" s="195">
        <v>2558.0</v>
      </c>
      <c r="H335" s="195">
        <v>2548.0</v>
      </c>
      <c r="I335" s="199">
        <v>2553.0</v>
      </c>
      <c r="J335" s="195">
        <v>2533.0</v>
      </c>
      <c r="K335" s="203">
        <v>2566.0</v>
      </c>
      <c r="L335" s="195">
        <v>2546.0</v>
      </c>
      <c r="M335" s="195">
        <v>2536.0</v>
      </c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B336" s="195">
        <v>2626.0</v>
      </c>
      <c r="C336" s="156"/>
      <c r="D336" s="195">
        <v>2577.0</v>
      </c>
      <c r="E336" s="195">
        <v>2617.0</v>
      </c>
      <c r="F336" s="195">
        <v>2578.0</v>
      </c>
      <c r="G336" s="195">
        <v>2618.0</v>
      </c>
      <c r="H336" s="195">
        <v>2608.0</v>
      </c>
      <c r="I336" s="199">
        <v>2613.0</v>
      </c>
      <c r="J336" s="195">
        <v>2593.0</v>
      </c>
      <c r="K336" s="203">
        <v>2626.0</v>
      </c>
      <c r="L336" s="195">
        <v>2606.0</v>
      </c>
      <c r="M336" s="195">
        <v>2596.0</v>
      </c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156"/>
      <c r="B337" s="157"/>
      <c r="C337" s="156"/>
      <c r="D337" s="156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8"/>
    </row>
    <row r="338">
      <c r="A338" s="192" t="s">
        <v>97</v>
      </c>
      <c r="B338" s="29" t="s">
        <v>98</v>
      </c>
      <c r="C338" s="156"/>
      <c r="D338" s="193" t="s">
        <v>36</v>
      </c>
      <c r="E338" s="193" t="s">
        <v>36</v>
      </c>
      <c r="F338" s="193" t="s">
        <v>50</v>
      </c>
      <c r="G338" s="193" t="s">
        <v>50</v>
      </c>
      <c r="H338" s="193" t="s">
        <v>50</v>
      </c>
      <c r="I338" s="45" t="s">
        <v>58</v>
      </c>
      <c r="J338" s="45" t="s">
        <v>58</v>
      </c>
      <c r="K338" s="45" t="s">
        <v>66</v>
      </c>
      <c r="L338" s="45" t="s">
        <v>66</v>
      </c>
      <c r="M338" s="45" t="s">
        <v>66</v>
      </c>
      <c r="N338" s="45" t="s">
        <v>74</v>
      </c>
      <c r="O338" s="45" t="s">
        <v>74</v>
      </c>
      <c r="P338" s="45" t="s">
        <v>98</v>
      </c>
      <c r="Q338" s="45" t="s">
        <v>98</v>
      </c>
      <c r="R338" s="45" t="s">
        <v>98</v>
      </c>
      <c r="S338" s="42"/>
      <c r="T338" s="42"/>
      <c r="U338" s="42"/>
      <c r="V338" s="42"/>
      <c r="W338" s="42"/>
      <c r="X338" s="42"/>
      <c r="Y338" s="42"/>
      <c r="Z338" s="42"/>
    </row>
    <row r="339">
      <c r="A339" s="192">
        <v>6.0</v>
      </c>
      <c r="B339" s="24" t="s">
        <v>28</v>
      </c>
      <c r="C339" s="156"/>
      <c r="D339" s="45" t="s">
        <v>13</v>
      </c>
      <c r="E339" s="45" t="s">
        <v>19</v>
      </c>
      <c r="F339" s="45" t="s">
        <v>24</v>
      </c>
      <c r="G339" s="45" t="s">
        <v>30</v>
      </c>
      <c r="H339" s="45" t="s">
        <v>34</v>
      </c>
      <c r="I339" s="45" t="s">
        <v>13</v>
      </c>
      <c r="J339" s="45" t="s">
        <v>19</v>
      </c>
      <c r="K339" s="45" t="s">
        <v>24</v>
      </c>
      <c r="L339" s="45" t="s">
        <v>30</v>
      </c>
      <c r="M339" s="45" t="s">
        <v>34</v>
      </c>
      <c r="N339" s="45" t="s">
        <v>13</v>
      </c>
      <c r="O339" s="45" t="s">
        <v>19</v>
      </c>
      <c r="P339" s="45" t="s">
        <v>24</v>
      </c>
      <c r="Q339" s="45" t="s">
        <v>30</v>
      </c>
      <c r="R339" s="45" t="s">
        <v>34</v>
      </c>
      <c r="S339" s="42"/>
      <c r="T339" s="42"/>
      <c r="U339" s="42"/>
      <c r="V339" s="42"/>
      <c r="W339" s="42"/>
      <c r="X339" s="42"/>
      <c r="Y339" s="42"/>
      <c r="Z339" s="42"/>
    </row>
    <row r="340">
      <c r="A340" s="194" t="s">
        <v>272</v>
      </c>
      <c r="B340" s="195">
        <v>2496.0</v>
      </c>
      <c r="C340" s="156"/>
      <c r="D340" s="195">
        <v>2509.0</v>
      </c>
      <c r="E340" s="195">
        <v>2489.0</v>
      </c>
      <c r="F340" s="195">
        <v>2480.0</v>
      </c>
      <c r="G340" s="195">
        <v>2510.0</v>
      </c>
      <c r="H340" s="195">
        <v>2490.0</v>
      </c>
      <c r="I340" s="195">
        <v>2461.0</v>
      </c>
      <c r="J340" s="195">
        <v>2501.0</v>
      </c>
      <c r="K340" s="195">
        <v>2492.0</v>
      </c>
      <c r="L340" s="195">
        <v>2473.0</v>
      </c>
      <c r="M340" s="195">
        <v>2502.0</v>
      </c>
      <c r="N340" s="195">
        <v>2473.0</v>
      </c>
      <c r="O340" s="195">
        <v>2453.0</v>
      </c>
      <c r="P340" s="195">
        <v>2456.0</v>
      </c>
      <c r="Q340" s="195">
        <v>2486.0</v>
      </c>
      <c r="R340" s="195">
        <v>2466.0</v>
      </c>
      <c r="S340" s="42"/>
      <c r="T340" s="42"/>
      <c r="U340" s="42"/>
      <c r="V340" s="42"/>
      <c r="W340" s="42"/>
      <c r="X340" s="42"/>
      <c r="Y340" s="42"/>
      <c r="Z340" s="42"/>
    </row>
    <row r="341">
      <c r="B341" s="195">
        <v>2556.0</v>
      </c>
      <c r="C341" s="156"/>
      <c r="D341" s="195">
        <v>2569.0</v>
      </c>
      <c r="E341" s="195">
        <v>2549.0</v>
      </c>
      <c r="F341" s="195">
        <v>2540.0</v>
      </c>
      <c r="G341" s="195">
        <v>2570.0</v>
      </c>
      <c r="H341" s="195">
        <v>2550.0</v>
      </c>
      <c r="I341" s="195">
        <v>2521.0</v>
      </c>
      <c r="J341" s="195">
        <v>2561.0</v>
      </c>
      <c r="K341" s="195">
        <v>2552.0</v>
      </c>
      <c r="L341" s="195">
        <v>2522.0</v>
      </c>
      <c r="M341" s="195">
        <v>2562.0</v>
      </c>
      <c r="N341" s="195">
        <v>2533.0</v>
      </c>
      <c r="O341" s="195">
        <v>2513.0</v>
      </c>
      <c r="P341" s="195">
        <v>2516.0</v>
      </c>
      <c r="Q341" s="195">
        <v>2546.0</v>
      </c>
      <c r="R341" s="195">
        <v>2526.0</v>
      </c>
      <c r="S341" s="42"/>
      <c r="T341" s="42"/>
      <c r="U341" s="42"/>
      <c r="V341" s="42"/>
      <c r="W341" s="42"/>
      <c r="X341" s="42"/>
      <c r="Y341" s="42"/>
      <c r="Z341" s="42"/>
    </row>
    <row r="342">
      <c r="B342" s="195">
        <v>2616.0</v>
      </c>
      <c r="C342" s="156"/>
      <c r="D342" s="195">
        <v>2629.0</v>
      </c>
      <c r="E342" s="195">
        <v>2609.0</v>
      </c>
      <c r="F342" s="195">
        <v>2600.0</v>
      </c>
      <c r="G342" s="195">
        <v>2630.0</v>
      </c>
      <c r="H342" s="195">
        <v>2610.0</v>
      </c>
      <c r="I342" s="195">
        <v>2581.0</v>
      </c>
      <c r="J342" s="195">
        <v>2621.0</v>
      </c>
      <c r="K342" s="195">
        <v>2612.0</v>
      </c>
      <c r="L342" s="195">
        <v>2582.0</v>
      </c>
      <c r="M342" s="195">
        <v>2622.0</v>
      </c>
      <c r="N342" s="195">
        <v>2593.0</v>
      </c>
      <c r="O342" s="195">
        <v>2573.0</v>
      </c>
      <c r="P342" s="195">
        <v>2576.0</v>
      </c>
      <c r="Q342" s="195">
        <v>2606.0</v>
      </c>
      <c r="R342" s="195">
        <v>2586.0</v>
      </c>
      <c r="S342" s="42"/>
      <c r="T342" s="42"/>
      <c r="U342" s="42"/>
      <c r="V342" s="42"/>
      <c r="W342" s="42"/>
      <c r="X342" s="42"/>
      <c r="Y342" s="42"/>
      <c r="Z342" s="42"/>
    </row>
    <row r="343">
      <c r="A343" s="156"/>
      <c r="B343" s="157"/>
      <c r="C343" s="156"/>
      <c r="D343" s="156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8"/>
    </row>
    <row r="344">
      <c r="A344" s="192" t="s">
        <v>97</v>
      </c>
      <c r="B344" s="29" t="s">
        <v>98</v>
      </c>
      <c r="C344" s="156"/>
      <c r="D344" s="45" t="s">
        <v>2</v>
      </c>
      <c r="E344" s="45" t="s">
        <v>2</v>
      </c>
      <c r="F344" s="45" t="s">
        <v>22</v>
      </c>
      <c r="G344" s="45" t="s">
        <v>22</v>
      </c>
      <c r="H344" s="45" t="s">
        <v>22</v>
      </c>
      <c r="I344" s="45" t="s">
        <v>50</v>
      </c>
      <c r="J344" s="45" t="s">
        <v>50</v>
      </c>
      <c r="K344" s="45" t="s">
        <v>50</v>
      </c>
      <c r="L344" s="45" t="s">
        <v>66</v>
      </c>
      <c r="M344" s="45" t="s">
        <v>66</v>
      </c>
      <c r="N344" s="45" t="s">
        <v>66</v>
      </c>
      <c r="O344" s="45" t="s">
        <v>74</v>
      </c>
      <c r="P344" s="45" t="s">
        <v>74</v>
      </c>
      <c r="Q344" s="45" t="s">
        <v>90</v>
      </c>
      <c r="R344" s="45" t="s">
        <v>90</v>
      </c>
      <c r="S344" s="45" t="s">
        <v>98</v>
      </c>
      <c r="T344" s="45" t="s">
        <v>98</v>
      </c>
      <c r="U344" s="45" t="s">
        <v>98</v>
      </c>
      <c r="V344" s="42"/>
      <c r="W344" s="42"/>
      <c r="X344" s="42"/>
      <c r="Y344" s="42"/>
      <c r="Z344" s="42"/>
    </row>
    <row r="345">
      <c r="A345" s="192">
        <v>8.0</v>
      </c>
      <c r="B345" s="26" t="s">
        <v>30</v>
      </c>
      <c r="C345" s="156"/>
      <c r="D345" s="193" t="s">
        <v>7</v>
      </c>
      <c r="E345" s="45" t="s">
        <v>19</v>
      </c>
      <c r="F345" s="45" t="s">
        <v>26</v>
      </c>
      <c r="G345" s="45" t="s">
        <v>28</v>
      </c>
      <c r="H345" s="45" t="s">
        <v>34</v>
      </c>
      <c r="I345" s="45" t="s">
        <v>26</v>
      </c>
      <c r="J345" s="45" t="s">
        <v>28</v>
      </c>
      <c r="K345" s="45" t="s">
        <v>34</v>
      </c>
      <c r="L345" s="45" t="s">
        <v>26</v>
      </c>
      <c r="M345" s="45" t="s">
        <v>28</v>
      </c>
      <c r="N345" s="45" t="s">
        <v>34</v>
      </c>
      <c r="O345" s="193" t="s">
        <v>7</v>
      </c>
      <c r="P345" s="45" t="s">
        <v>19</v>
      </c>
      <c r="Q345" s="193" t="s">
        <v>7</v>
      </c>
      <c r="R345" s="45" t="s">
        <v>19</v>
      </c>
      <c r="S345" s="45" t="s">
        <v>26</v>
      </c>
      <c r="T345" s="45" t="s">
        <v>28</v>
      </c>
      <c r="U345" s="45" t="s">
        <v>34</v>
      </c>
      <c r="V345" s="42"/>
      <c r="W345" s="42"/>
      <c r="X345" s="42"/>
      <c r="Y345" s="42"/>
      <c r="Z345" s="42"/>
    </row>
    <row r="346">
      <c r="A346" s="194" t="s">
        <v>272</v>
      </c>
      <c r="B346" s="195">
        <v>2486.0</v>
      </c>
      <c r="C346" s="156"/>
      <c r="D346" s="195">
        <v>2457.0</v>
      </c>
      <c r="E346" s="195">
        <v>2477.0</v>
      </c>
      <c r="F346" s="195">
        <v>2458.0</v>
      </c>
      <c r="G346" s="195">
        <v>2508.0</v>
      </c>
      <c r="H346" s="195">
        <v>2478.0</v>
      </c>
      <c r="I346" s="195">
        <v>2470.0</v>
      </c>
      <c r="J346" s="195">
        <v>2460.0</v>
      </c>
      <c r="K346" s="195">
        <v>2490.0</v>
      </c>
      <c r="L346" s="195">
        <v>2482.0</v>
      </c>
      <c r="M346" s="195">
        <v>2472.0</v>
      </c>
      <c r="N346" s="195">
        <v>2502.0</v>
      </c>
      <c r="O346" s="199">
        <v>2483.0</v>
      </c>
      <c r="P346" s="195">
        <v>2453.0</v>
      </c>
      <c r="Q346" s="195">
        <v>2505.0</v>
      </c>
      <c r="R346" s="195">
        <v>2465.0</v>
      </c>
      <c r="S346" s="195">
        <v>2506.0</v>
      </c>
      <c r="T346" s="195">
        <v>2496.0</v>
      </c>
      <c r="U346" s="195">
        <v>2466.0</v>
      </c>
      <c r="V346" s="42"/>
      <c r="W346" s="42"/>
      <c r="X346" s="42"/>
      <c r="Y346" s="42"/>
      <c r="Z346" s="42"/>
    </row>
    <row r="347">
      <c r="B347" s="195">
        <v>2546.0</v>
      </c>
      <c r="C347" s="156"/>
      <c r="D347" s="195">
        <v>2517.0</v>
      </c>
      <c r="E347" s="195">
        <v>2537.0</v>
      </c>
      <c r="F347" s="195">
        <v>2518.0</v>
      </c>
      <c r="G347" s="195">
        <v>2568.0</v>
      </c>
      <c r="H347" s="195">
        <v>2538.0</v>
      </c>
      <c r="I347" s="195">
        <v>2530.0</v>
      </c>
      <c r="J347" s="195">
        <v>2520.0</v>
      </c>
      <c r="K347" s="195">
        <v>2550.0</v>
      </c>
      <c r="L347" s="195">
        <v>2542.0</v>
      </c>
      <c r="M347" s="195">
        <v>2532.0</v>
      </c>
      <c r="N347" s="195">
        <v>2562.0</v>
      </c>
      <c r="O347" s="199">
        <v>2553.0</v>
      </c>
      <c r="P347" s="195">
        <v>2513.0</v>
      </c>
      <c r="Q347" s="195">
        <v>2565.0</v>
      </c>
      <c r="R347" s="195">
        <v>2525.0</v>
      </c>
      <c r="S347" s="195">
        <v>2566.0</v>
      </c>
      <c r="T347" s="195">
        <v>2556.0</v>
      </c>
      <c r="U347" s="195">
        <v>2526.0</v>
      </c>
      <c r="V347" s="42"/>
      <c r="W347" s="42"/>
      <c r="X347" s="42"/>
      <c r="Y347" s="42"/>
      <c r="Z347" s="42"/>
    </row>
    <row r="348">
      <c r="B348" s="195">
        <v>2606.0</v>
      </c>
      <c r="C348" s="156"/>
      <c r="D348" s="195">
        <v>2577.0</v>
      </c>
      <c r="E348" s="195">
        <v>2597.0</v>
      </c>
      <c r="F348" s="195">
        <v>2578.0</v>
      </c>
      <c r="G348" s="195">
        <v>2628.0</v>
      </c>
      <c r="H348" s="195">
        <v>2598.0</v>
      </c>
      <c r="I348" s="195">
        <v>2590.0</v>
      </c>
      <c r="J348" s="195">
        <v>2580.0</v>
      </c>
      <c r="K348" s="195">
        <v>2610.0</v>
      </c>
      <c r="L348" s="195">
        <v>2602.0</v>
      </c>
      <c r="M348" s="195">
        <v>2592.0</v>
      </c>
      <c r="N348" s="195">
        <v>2622.0</v>
      </c>
      <c r="O348" s="199">
        <v>2613.0</v>
      </c>
      <c r="P348" s="195">
        <v>2573.0</v>
      </c>
      <c r="Q348" s="195">
        <v>2625.0</v>
      </c>
      <c r="R348" s="195">
        <v>2585.0</v>
      </c>
      <c r="S348" s="195">
        <v>2626.0</v>
      </c>
      <c r="T348" s="195">
        <v>2616.0</v>
      </c>
      <c r="U348" s="195">
        <v>2586.0</v>
      </c>
      <c r="V348" s="42"/>
      <c r="W348" s="42"/>
      <c r="X348" s="42"/>
      <c r="Y348" s="42"/>
      <c r="Z348" s="42"/>
    </row>
    <row r="349">
      <c r="A349" s="156"/>
      <c r="B349" s="157"/>
      <c r="C349" s="156"/>
      <c r="D349" s="156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8"/>
    </row>
    <row r="350">
      <c r="A350" s="192" t="s">
        <v>97</v>
      </c>
      <c r="B350" s="29" t="s">
        <v>98</v>
      </c>
      <c r="C350" s="156"/>
      <c r="D350" s="45" t="s">
        <v>2</v>
      </c>
      <c r="E350" s="45" t="s">
        <v>2</v>
      </c>
      <c r="F350" s="193" t="s">
        <v>50</v>
      </c>
      <c r="G350" s="193" t="s">
        <v>50</v>
      </c>
      <c r="H350" s="193" t="s">
        <v>50</v>
      </c>
      <c r="I350" s="45" t="s">
        <v>66</v>
      </c>
      <c r="J350" s="45" t="s">
        <v>66</v>
      </c>
      <c r="K350" s="45" t="s">
        <v>66</v>
      </c>
      <c r="L350" s="45" t="s">
        <v>74</v>
      </c>
      <c r="M350" s="45" t="s">
        <v>74</v>
      </c>
      <c r="N350" s="45" t="s">
        <v>82</v>
      </c>
      <c r="O350" s="45" t="s">
        <v>82</v>
      </c>
      <c r="P350" s="45" t="s">
        <v>82</v>
      </c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192">
        <v>10.0</v>
      </c>
      <c r="B351" s="27" t="s">
        <v>32</v>
      </c>
      <c r="C351" s="156"/>
      <c r="D351" s="193" t="s">
        <v>7</v>
      </c>
      <c r="E351" s="45" t="s">
        <v>13</v>
      </c>
      <c r="F351" s="45" t="s">
        <v>26</v>
      </c>
      <c r="G351" s="45" t="s">
        <v>30</v>
      </c>
      <c r="H351" s="45" t="s">
        <v>32</v>
      </c>
      <c r="I351" s="45" t="s">
        <v>26</v>
      </c>
      <c r="J351" s="45" t="s">
        <v>30</v>
      </c>
      <c r="K351" s="45" t="s">
        <v>32</v>
      </c>
      <c r="L351" s="193" t="s">
        <v>7</v>
      </c>
      <c r="M351" s="45" t="s">
        <v>13</v>
      </c>
      <c r="N351" s="45" t="s">
        <v>26</v>
      </c>
      <c r="O351" s="45" t="s">
        <v>30</v>
      </c>
      <c r="P351" s="45" t="s">
        <v>32</v>
      </c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194" t="s">
        <v>272</v>
      </c>
      <c r="B352" s="195">
        <v>2476.0</v>
      </c>
      <c r="C352" s="157"/>
      <c r="D352" s="195">
        <v>2457.0</v>
      </c>
      <c r="E352" s="195">
        <v>2497.0</v>
      </c>
      <c r="F352" s="195">
        <v>2470.0</v>
      </c>
      <c r="G352" s="195">
        <v>2510.0</v>
      </c>
      <c r="H352" s="195">
        <v>2500.0</v>
      </c>
      <c r="I352" s="195">
        <v>2482.0</v>
      </c>
      <c r="J352" s="195">
        <v>2473.0</v>
      </c>
      <c r="K352" s="195">
        <v>2512.0</v>
      </c>
      <c r="L352" s="199">
        <v>2483.0</v>
      </c>
      <c r="M352" s="195">
        <v>2473.0</v>
      </c>
      <c r="N352" s="195">
        <v>2494.0</v>
      </c>
      <c r="O352" s="195">
        <v>2474.0</v>
      </c>
      <c r="P352" s="195">
        <v>2464.0</v>
      </c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B353" s="195">
        <v>2536.0</v>
      </c>
      <c r="C353" s="157"/>
      <c r="D353" s="195">
        <v>2517.0</v>
      </c>
      <c r="E353" s="195">
        <v>2557.0</v>
      </c>
      <c r="F353" s="195">
        <v>2530.0</v>
      </c>
      <c r="G353" s="195">
        <v>2570.0</v>
      </c>
      <c r="H353" s="195">
        <v>2560.0</v>
      </c>
      <c r="I353" s="195">
        <v>2542.0</v>
      </c>
      <c r="J353" s="195">
        <v>2522.0</v>
      </c>
      <c r="K353" s="195">
        <v>2572.0</v>
      </c>
      <c r="L353" s="199">
        <v>2553.0</v>
      </c>
      <c r="M353" s="195">
        <v>2533.0</v>
      </c>
      <c r="N353" s="195">
        <v>2554.0</v>
      </c>
      <c r="O353" s="195">
        <v>2534.0</v>
      </c>
      <c r="P353" s="195">
        <v>2524.0</v>
      </c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B354" s="195">
        <v>2596.0</v>
      </c>
      <c r="C354" s="157"/>
      <c r="D354" s="195">
        <v>2577.0</v>
      </c>
      <c r="E354" s="195">
        <v>2617.0</v>
      </c>
      <c r="F354" s="195">
        <v>2590.0</v>
      </c>
      <c r="G354" s="195">
        <v>2630.0</v>
      </c>
      <c r="H354" s="195">
        <v>2620.0</v>
      </c>
      <c r="I354" s="195">
        <v>2602.0</v>
      </c>
      <c r="J354" s="195">
        <v>2582.0</v>
      </c>
      <c r="K354" s="195">
        <v>2632.0</v>
      </c>
      <c r="L354" s="199">
        <v>2613.0</v>
      </c>
      <c r="M354" s="195">
        <v>2593.0</v>
      </c>
      <c r="N354" s="195">
        <v>2614.0</v>
      </c>
      <c r="O354" s="195">
        <v>2594.0</v>
      </c>
      <c r="P354" s="195">
        <v>2584.0</v>
      </c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157"/>
      <c r="B355" s="157"/>
      <c r="C355" s="157"/>
      <c r="D355" s="156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8"/>
    </row>
    <row r="356">
      <c r="A356" s="204" t="s">
        <v>97</v>
      </c>
      <c r="B356" s="29" t="s">
        <v>98</v>
      </c>
      <c r="C356" s="157"/>
      <c r="D356" s="45" t="s">
        <v>2</v>
      </c>
      <c r="E356" s="45" t="s">
        <v>2</v>
      </c>
      <c r="F356" s="193" t="s">
        <v>50</v>
      </c>
      <c r="G356" s="193" t="s">
        <v>50</v>
      </c>
      <c r="H356" s="193" t="s">
        <v>50</v>
      </c>
      <c r="I356" s="45" t="s">
        <v>66</v>
      </c>
      <c r="J356" s="45" t="s">
        <v>66</v>
      </c>
      <c r="K356" s="45" t="s">
        <v>66</v>
      </c>
      <c r="L356" s="45" t="s">
        <v>90</v>
      </c>
      <c r="M356" s="45" t="s">
        <v>90</v>
      </c>
      <c r="N356" s="45" t="s">
        <v>98</v>
      </c>
      <c r="O356" s="45" t="s">
        <v>98</v>
      </c>
      <c r="P356" s="45" t="s">
        <v>98</v>
      </c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204">
        <v>12.0</v>
      </c>
      <c r="B357" s="29" t="s">
        <v>34</v>
      </c>
      <c r="C357" s="157"/>
      <c r="D357" s="45" t="s">
        <v>13</v>
      </c>
      <c r="E357" s="45" t="s">
        <v>19</v>
      </c>
      <c r="F357" s="45" t="s">
        <v>24</v>
      </c>
      <c r="G357" s="45" t="s">
        <v>30</v>
      </c>
      <c r="H357" s="45" t="s">
        <v>34</v>
      </c>
      <c r="I357" s="45" t="s">
        <v>24</v>
      </c>
      <c r="J357" s="45" t="s">
        <v>30</v>
      </c>
      <c r="K357" s="45" t="s">
        <v>34</v>
      </c>
      <c r="L357" s="45" t="s">
        <v>13</v>
      </c>
      <c r="M357" s="45" t="s">
        <v>19</v>
      </c>
      <c r="N357" s="45" t="s">
        <v>24</v>
      </c>
      <c r="O357" s="45" t="s">
        <v>30</v>
      </c>
      <c r="P357" s="45" t="s">
        <v>34</v>
      </c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194" t="s">
        <v>272</v>
      </c>
      <c r="B358" s="195">
        <v>2466.0</v>
      </c>
      <c r="C358" s="167"/>
      <c r="D358" s="195">
        <v>2497.0</v>
      </c>
      <c r="E358" s="195">
        <v>2477.0</v>
      </c>
      <c r="F358" s="195">
        <v>2480.0</v>
      </c>
      <c r="G358" s="195">
        <v>2510.0</v>
      </c>
      <c r="H358" s="195">
        <v>2490.0</v>
      </c>
      <c r="I358" s="195">
        <v>2492.0</v>
      </c>
      <c r="J358" s="195">
        <v>2473.0</v>
      </c>
      <c r="K358" s="195">
        <v>2502.0</v>
      </c>
      <c r="L358" s="195">
        <v>2485.0</v>
      </c>
      <c r="M358" s="195">
        <v>2465.0</v>
      </c>
      <c r="N358" s="195">
        <v>2456.0</v>
      </c>
      <c r="O358" s="195">
        <v>2486.0</v>
      </c>
      <c r="P358" s="195">
        <v>2466.0</v>
      </c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B359" s="195">
        <v>2526.0</v>
      </c>
      <c r="C359" s="167"/>
      <c r="D359" s="195">
        <v>2557.0</v>
      </c>
      <c r="E359" s="195">
        <v>2537.0</v>
      </c>
      <c r="F359" s="195">
        <v>2540.0</v>
      </c>
      <c r="G359" s="195">
        <v>2570.0</v>
      </c>
      <c r="H359" s="195">
        <v>2550.0</v>
      </c>
      <c r="I359" s="195">
        <v>2552.0</v>
      </c>
      <c r="J359" s="195">
        <v>2522.0</v>
      </c>
      <c r="K359" s="195">
        <v>2562.0</v>
      </c>
      <c r="L359" s="195">
        <v>2545.0</v>
      </c>
      <c r="M359" s="195">
        <v>2525.0</v>
      </c>
      <c r="N359" s="195">
        <v>2516.0</v>
      </c>
      <c r="O359" s="195">
        <v>2546.0</v>
      </c>
      <c r="P359" s="195">
        <v>2526.0</v>
      </c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B360" s="195">
        <v>2586.0</v>
      </c>
      <c r="C360" s="167"/>
      <c r="D360" s="195">
        <v>2617.0</v>
      </c>
      <c r="E360" s="195">
        <v>2597.0</v>
      </c>
      <c r="F360" s="195">
        <v>2600.0</v>
      </c>
      <c r="G360" s="195">
        <v>2630.0</v>
      </c>
      <c r="H360" s="195">
        <v>2610.0</v>
      </c>
      <c r="I360" s="195">
        <v>2612.0</v>
      </c>
      <c r="J360" s="195">
        <v>2582.0</v>
      </c>
      <c r="K360" s="195">
        <v>2622.0</v>
      </c>
      <c r="L360" s="195">
        <v>2605.0</v>
      </c>
      <c r="M360" s="195">
        <v>2585.0</v>
      </c>
      <c r="N360" s="195">
        <v>2576.0</v>
      </c>
      <c r="O360" s="195">
        <v>2606.0</v>
      </c>
      <c r="P360" s="195">
        <v>2586.0</v>
      </c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167"/>
      <c r="B361" s="157"/>
      <c r="C361" s="16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8"/>
    </row>
    <row r="362">
      <c r="A362" s="39"/>
      <c r="B362" s="42"/>
      <c r="C362" s="167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39"/>
      <c r="B363" s="42"/>
      <c r="C363" s="167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39"/>
      <c r="B364" s="42"/>
      <c r="C364" s="167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39"/>
      <c r="B365" s="42"/>
      <c r="C365" s="167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39"/>
      <c r="B366" s="42"/>
      <c r="C366" s="167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1"/>
      <c r="C367" s="188"/>
      <c r="F367" s="205"/>
      <c r="G367" s="205"/>
    </row>
    <row r="368">
      <c r="A368" s="1"/>
      <c r="C368" s="188"/>
      <c r="F368" s="205"/>
      <c r="G368" s="205"/>
    </row>
    <row r="369">
      <c r="A369" s="1"/>
      <c r="C369" s="188"/>
      <c r="F369" s="205"/>
      <c r="G369" s="205"/>
    </row>
    <row r="370">
      <c r="A370" s="1"/>
      <c r="C370" s="188"/>
      <c r="F370" s="205"/>
      <c r="G370" s="205"/>
    </row>
    <row r="371">
      <c r="A371" s="1"/>
      <c r="C371" s="188"/>
      <c r="F371" s="205"/>
      <c r="G371" s="205"/>
    </row>
    <row r="372">
      <c r="A372" s="1"/>
      <c r="C372" s="188"/>
      <c r="F372" s="205"/>
      <c r="G372" s="205"/>
    </row>
    <row r="373">
      <c r="A373" s="1"/>
      <c r="C373" s="188"/>
      <c r="F373" s="205"/>
      <c r="G373" s="205"/>
    </row>
    <row r="374">
      <c r="A374" s="1"/>
      <c r="C374" s="188"/>
      <c r="F374" s="205"/>
      <c r="G374" s="205"/>
    </row>
    <row r="375">
      <c r="A375" s="1"/>
      <c r="C375" s="188"/>
      <c r="F375" s="205"/>
      <c r="G375" s="205"/>
    </row>
    <row r="376">
      <c r="A376" s="1"/>
      <c r="C376" s="188"/>
      <c r="F376" s="205"/>
      <c r="G376" s="205"/>
    </row>
    <row r="377">
      <c r="A377" s="1"/>
      <c r="C377" s="188"/>
      <c r="F377" s="205"/>
      <c r="G377" s="205"/>
    </row>
    <row r="378">
      <c r="A378" s="1"/>
      <c r="C378" s="188"/>
      <c r="F378" s="205"/>
      <c r="G378" s="205"/>
    </row>
    <row r="379">
      <c r="A379" s="1"/>
      <c r="C379" s="188"/>
      <c r="F379" s="205"/>
      <c r="G379" s="205"/>
    </row>
    <row r="380">
      <c r="A380" s="1"/>
      <c r="C380" s="188"/>
      <c r="F380" s="205"/>
      <c r="G380" s="205"/>
    </row>
    <row r="381">
      <c r="A381" s="1"/>
      <c r="C381" s="188"/>
      <c r="F381" s="205"/>
      <c r="G381" s="205"/>
    </row>
    <row r="382">
      <c r="A382" s="1"/>
      <c r="C382" s="188"/>
      <c r="F382" s="205"/>
      <c r="G382" s="205"/>
    </row>
    <row r="383">
      <c r="A383" s="1"/>
      <c r="C383" s="188"/>
      <c r="F383" s="205"/>
      <c r="G383" s="205"/>
    </row>
    <row r="384">
      <c r="A384" s="1"/>
      <c r="C384" s="188"/>
      <c r="F384" s="205"/>
      <c r="G384" s="205"/>
    </row>
    <row r="385">
      <c r="A385" s="1"/>
      <c r="C385" s="188"/>
      <c r="F385" s="205"/>
      <c r="G385" s="205"/>
    </row>
    <row r="386">
      <c r="A386" s="1"/>
      <c r="C386" s="188"/>
      <c r="F386" s="205"/>
      <c r="G386" s="205"/>
    </row>
    <row r="387">
      <c r="A387" s="1"/>
      <c r="C387" s="188"/>
      <c r="F387" s="205"/>
      <c r="G387" s="205"/>
    </row>
    <row r="388">
      <c r="A388" s="1"/>
      <c r="C388" s="188"/>
      <c r="F388" s="205"/>
      <c r="G388" s="205"/>
    </row>
    <row r="389">
      <c r="A389" s="1"/>
      <c r="C389" s="188"/>
      <c r="F389" s="205"/>
      <c r="G389" s="205"/>
    </row>
    <row r="390">
      <c r="A390" s="1"/>
      <c r="C390" s="188"/>
      <c r="F390" s="205"/>
      <c r="G390" s="205"/>
    </row>
    <row r="391">
      <c r="A391" s="1"/>
      <c r="C391" s="188"/>
      <c r="F391" s="205"/>
      <c r="G391" s="205"/>
    </row>
    <row r="392">
      <c r="A392" s="1"/>
      <c r="C392" s="188"/>
      <c r="F392" s="205"/>
      <c r="G392" s="205"/>
    </row>
    <row r="393">
      <c r="A393" s="1"/>
      <c r="C393" s="188"/>
      <c r="F393" s="205"/>
      <c r="G393" s="205"/>
    </row>
    <row r="394">
      <c r="A394" s="1"/>
      <c r="C394" s="188"/>
      <c r="F394" s="205"/>
      <c r="G394" s="205"/>
    </row>
    <row r="395">
      <c r="A395" s="1"/>
      <c r="C395" s="188"/>
      <c r="F395" s="205"/>
      <c r="G395" s="205"/>
    </row>
    <row r="396">
      <c r="A396" s="1"/>
      <c r="C396" s="188"/>
      <c r="F396" s="205"/>
      <c r="G396" s="205"/>
    </row>
    <row r="397">
      <c r="A397" s="1"/>
      <c r="C397" s="188"/>
      <c r="F397" s="205"/>
      <c r="G397" s="205"/>
    </row>
    <row r="398">
      <c r="A398" s="1"/>
      <c r="C398" s="188"/>
      <c r="F398" s="205"/>
      <c r="G398" s="205"/>
    </row>
    <row r="399">
      <c r="A399" s="1"/>
      <c r="C399" s="188"/>
      <c r="F399" s="205"/>
      <c r="G399" s="205"/>
    </row>
    <row r="400">
      <c r="A400" s="1"/>
      <c r="C400" s="188"/>
      <c r="F400" s="205"/>
      <c r="G400" s="205"/>
    </row>
    <row r="401">
      <c r="A401" s="1"/>
      <c r="C401" s="188"/>
      <c r="F401" s="205"/>
      <c r="G401" s="205"/>
    </row>
    <row r="402">
      <c r="A402" s="1"/>
      <c r="C402" s="188"/>
      <c r="F402" s="205"/>
      <c r="G402" s="205"/>
    </row>
    <row r="403">
      <c r="A403" s="1"/>
      <c r="C403" s="188"/>
      <c r="F403" s="205"/>
      <c r="G403" s="205"/>
    </row>
    <row r="404">
      <c r="A404" s="1"/>
      <c r="C404" s="188"/>
      <c r="F404" s="205"/>
      <c r="G404" s="205"/>
    </row>
    <row r="405">
      <c r="A405" s="1"/>
      <c r="C405" s="188"/>
      <c r="F405" s="205"/>
      <c r="G405" s="205"/>
    </row>
    <row r="406">
      <c r="A406" s="1"/>
      <c r="C406" s="188"/>
      <c r="F406" s="205"/>
      <c r="G406" s="205"/>
    </row>
    <row r="407">
      <c r="A407" s="1"/>
      <c r="C407" s="188"/>
      <c r="F407" s="205"/>
      <c r="G407" s="205"/>
    </row>
    <row r="408">
      <c r="A408" s="1"/>
      <c r="C408" s="188"/>
      <c r="F408" s="205"/>
      <c r="G408" s="205"/>
    </row>
    <row r="409">
      <c r="A409" s="1"/>
      <c r="C409" s="188"/>
      <c r="F409" s="205"/>
      <c r="G409" s="205"/>
    </row>
    <row r="410">
      <c r="A410" s="1"/>
      <c r="C410" s="188"/>
      <c r="F410" s="205"/>
      <c r="G410" s="205"/>
    </row>
    <row r="411">
      <c r="A411" s="1"/>
      <c r="C411" s="188"/>
      <c r="F411" s="205"/>
      <c r="G411" s="205"/>
    </row>
    <row r="412">
      <c r="A412" s="1"/>
      <c r="C412" s="188"/>
      <c r="F412" s="205"/>
      <c r="G412" s="205"/>
    </row>
    <row r="413">
      <c r="A413" s="1"/>
      <c r="C413" s="188"/>
      <c r="F413" s="205"/>
      <c r="G413" s="205"/>
    </row>
    <row r="414">
      <c r="A414" s="1"/>
      <c r="C414" s="188"/>
      <c r="F414" s="205"/>
      <c r="G414" s="205"/>
    </row>
    <row r="415">
      <c r="A415" s="1"/>
      <c r="C415" s="188"/>
      <c r="F415" s="205"/>
      <c r="G415" s="205"/>
    </row>
    <row r="416">
      <c r="A416" s="1"/>
      <c r="C416" s="188"/>
      <c r="F416" s="205"/>
      <c r="G416" s="205"/>
    </row>
    <row r="417">
      <c r="A417" s="1"/>
      <c r="C417" s="188"/>
      <c r="F417" s="205"/>
      <c r="G417" s="205"/>
    </row>
    <row r="418">
      <c r="A418" s="1"/>
      <c r="C418" s="188"/>
      <c r="F418" s="205"/>
      <c r="G418" s="205"/>
    </row>
    <row r="419">
      <c r="A419" s="1"/>
      <c r="C419" s="188"/>
      <c r="F419" s="205"/>
      <c r="G419" s="205"/>
    </row>
    <row r="420">
      <c r="A420" s="1"/>
      <c r="C420" s="188"/>
      <c r="F420" s="205"/>
      <c r="G420" s="205"/>
    </row>
    <row r="421">
      <c r="A421" s="1"/>
      <c r="C421" s="188"/>
      <c r="F421" s="205"/>
      <c r="G421" s="205"/>
    </row>
    <row r="422">
      <c r="A422" s="1"/>
      <c r="C422" s="188"/>
      <c r="F422" s="205"/>
      <c r="G422" s="205"/>
    </row>
    <row r="423">
      <c r="A423" s="1"/>
      <c r="C423" s="188"/>
      <c r="F423" s="205"/>
      <c r="G423" s="205"/>
    </row>
    <row r="424">
      <c r="A424" s="1"/>
      <c r="C424" s="188"/>
      <c r="F424" s="205"/>
      <c r="G424" s="205"/>
    </row>
    <row r="425">
      <c r="A425" s="1"/>
      <c r="C425" s="188"/>
      <c r="F425" s="205"/>
      <c r="G425" s="205"/>
    </row>
    <row r="426">
      <c r="A426" s="1"/>
      <c r="C426" s="188"/>
      <c r="F426" s="205"/>
      <c r="G426" s="205"/>
    </row>
    <row r="427">
      <c r="A427" s="1"/>
      <c r="C427" s="188"/>
      <c r="F427" s="205"/>
      <c r="G427" s="205"/>
    </row>
    <row r="428">
      <c r="A428" s="1"/>
      <c r="C428" s="188"/>
      <c r="F428" s="205"/>
      <c r="G428" s="205"/>
    </row>
    <row r="429">
      <c r="A429" s="1"/>
      <c r="C429" s="188"/>
      <c r="F429" s="205"/>
      <c r="G429" s="205"/>
    </row>
    <row r="430">
      <c r="A430" s="1"/>
      <c r="C430" s="188"/>
      <c r="F430" s="205"/>
      <c r="G430" s="205"/>
    </row>
    <row r="431">
      <c r="A431" s="1"/>
      <c r="C431" s="188"/>
      <c r="F431" s="205"/>
      <c r="G431" s="205"/>
    </row>
    <row r="432">
      <c r="A432" s="1"/>
      <c r="C432" s="188"/>
      <c r="F432" s="205"/>
      <c r="G432" s="205"/>
    </row>
    <row r="433">
      <c r="A433" s="1"/>
      <c r="C433" s="188"/>
      <c r="F433" s="205"/>
      <c r="G433" s="205"/>
    </row>
    <row r="434">
      <c r="A434" s="1"/>
      <c r="C434" s="188"/>
      <c r="F434" s="205"/>
      <c r="G434" s="205"/>
    </row>
    <row r="435">
      <c r="A435" s="1"/>
      <c r="C435" s="188"/>
      <c r="F435" s="205"/>
      <c r="G435" s="205"/>
    </row>
    <row r="436">
      <c r="A436" s="1"/>
      <c r="C436" s="188"/>
      <c r="F436" s="205"/>
      <c r="G436" s="205"/>
    </row>
    <row r="437">
      <c r="A437" s="1"/>
      <c r="C437" s="188"/>
      <c r="F437" s="205"/>
      <c r="G437" s="205"/>
    </row>
    <row r="438">
      <c r="A438" s="1"/>
      <c r="C438" s="188"/>
      <c r="F438" s="205"/>
      <c r="G438" s="205"/>
    </row>
    <row r="439">
      <c r="A439" s="1"/>
      <c r="C439" s="188"/>
      <c r="F439" s="205"/>
      <c r="G439" s="205"/>
    </row>
    <row r="440">
      <c r="A440" s="1"/>
      <c r="C440" s="188"/>
      <c r="F440" s="205"/>
      <c r="G440" s="205"/>
    </row>
    <row r="441">
      <c r="A441" s="1"/>
      <c r="C441" s="188"/>
      <c r="F441" s="205"/>
      <c r="G441" s="205"/>
    </row>
    <row r="442">
      <c r="A442" s="1"/>
      <c r="C442" s="188"/>
      <c r="F442" s="205"/>
      <c r="G442" s="205"/>
    </row>
    <row r="443">
      <c r="A443" s="1"/>
      <c r="C443" s="188"/>
      <c r="F443" s="205"/>
      <c r="G443" s="205"/>
    </row>
    <row r="444">
      <c r="A444" s="1"/>
      <c r="C444" s="188"/>
      <c r="F444" s="205"/>
      <c r="G444" s="205"/>
    </row>
    <row r="445">
      <c r="A445" s="1"/>
      <c r="C445" s="188"/>
      <c r="F445" s="205"/>
      <c r="G445" s="205"/>
    </row>
    <row r="446">
      <c r="A446" s="1"/>
      <c r="C446" s="188"/>
      <c r="F446" s="205"/>
      <c r="G446" s="205"/>
    </row>
    <row r="447">
      <c r="A447" s="1"/>
      <c r="C447" s="188"/>
      <c r="F447" s="205"/>
      <c r="G447" s="205"/>
    </row>
    <row r="448">
      <c r="A448" s="1"/>
      <c r="C448" s="188"/>
      <c r="F448" s="205"/>
      <c r="G448" s="205"/>
    </row>
    <row r="449">
      <c r="A449" s="1"/>
      <c r="C449" s="188"/>
      <c r="F449" s="205"/>
      <c r="G449" s="205"/>
    </row>
    <row r="450">
      <c r="A450" s="1"/>
      <c r="C450" s="188"/>
      <c r="F450" s="205"/>
      <c r="G450" s="205"/>
    </row>
    <row r="451">
      <c r="A451" s="1"/>
      <c r="C451" s="188"/>
      <c r="F451" s="205"/>
      <c r="G451" s="205"/>
    </row>
    <row r="452">
      <c r="A452" s="1"/>
      <c r="C452" s="188"/>
      <c r="F452" s="205"/>
      <c r="G452" s="205"/>
    </row>
    <row r="453">
      <c r="A453" s="1"/>
      <c r="C453" s="188"/>
      <c r="F453" s="205"/>
      <c r="G453" s="205"/>
    </row>
    <row r="454">
      <c r="A454" s="1"/>
      <c r="C454" s="188"/>
      <c r="F454" s="205"/>
      <c r="G454" s="205"/>
    </row>
    <row r="455">
      <c r="A455" s="1"/>
      <c r="C455" s="188"/>
      <c r="F455" s="205"/>
      <c r="G455" s="205"/>
    </row>
    <row r="456">
      <c r="A456" s="1"/>
      <c r="C456" s="188"/>
      <c r="F456" s="205"/>
      <c r="G456" s="205"/>
    </row>
    <row r="457">
      <c r="A457" s="1"/>
      <c r="C457" s="188"/>
      <c r="F457" s="205"/>
      <c r="G457" s="205"/>
    </row>
    <row r="458">
      <c r="A458" s="1"/>
      <c r="C458" s="188"/>
      <c r="F458" s="205"/>
      <c r="G458" s="205"/>
    </row>
    <row r="459">
      <c r="A459" s="1"/>
      <c r="C459" s="188"/>
      <c r="F459" s="205"/>
      <c r="G459" s="205"/>
    </row>
    <row r="460">
      <c r="A460" s="1"/>
      <c r="C460" s="188"/>
      <c r="F460" s="205"/>
      <c r="G460" s="205"/>
    </row>
    <row r="461">
      <c r="A461" s="1"/>
      <c r="C461" s="188"/>
      <c r="F461" s="205"/>
      <c r="G461" s="205"/>
    </row>
    <row r="462">
      <c r="A462" s="1"/>
      <c r="C462" s="188"/>
      <c r="F462" s="205"/>
      <c r="G462" s="205"/>
    </row>
    <row r="463">
      <c r="A463" s="1"/>
      <c r="C463" s="188"/>
      <c r="F463" s="205"/>
      <c r="G463" s="205"/>
    </row>
    <row r="464">
      <c r="A464" s="1"/>
      <c r="C464" s="188"/>
      <c r="F464" s="205"/>
      <c r="G464" s="205"/>
    </row>
    <row r="465">
      <c r="A465" s="1"/>
      <c r="C465" s="188"/>
      <c r="F465" s="205"/>
      <c r="G465" s="205"/>
    </row>
    <row r="466">
      <c r="A466" s="1"/>
      <c r="C466" s="188"/>
      <c r="F466" s="205"/>
      <c r="G466" s="205"/>
    </row>
    <row r="467">
      <c r="A467" s="1"/>
      <c r="C467" s="188"/>
      <c r="F467" s="205"/>
      <c r="G467" s="205"/>
    </row>
    <row r="468">
      <c r="A468" s="1"/>
      <c r="C468" s="188"/>
      <c r="F468" s="205"/>
      <c r="G468" s="205"/>
    </row>
    <row r="469">
      <c r="A469" s="1"/>
      <c r="C469" s="188"/>
      <c r="F469" s="205"/>
      <c r="G469" s="205"/>
    </row>
    <row r="470">
      <c r="A470" s="1"/>
      <c r="C470" s="188"/>
      <c r="F470" s="205"/>
      <c r="G470" s="205"/>
    </row>
    <row r="471">
      <c r="A471" s="1"/>
      <c r="C471" s="188"/>
      <c r="F471" s="205"/>
      <c r="G471" s="205"/>
    </row>
    <row r="472">
      <c r="A472" s="1"/>
      <c r="C472" s="188"/>
      <c r="F472" s="205"/>
      <c r="G472" s="205"/>
    </row>
    <row r="473">
      <c r="A473" s="1"/>
      <c r="C473" s="188"/>
      <c r="F473" s="205"/>
      <c r="G473" s="205"/>
    </row>
    <row r="474">
      <c r="A474" s="1"/>
      <c r="C474" s="188"/>
      <c r="F474" s="205"/>
      <c r="G474" s="205"/>
    </row>
    <row r="475">
      <c r="A475" s="1"/>
      <c r="C475" s="188"/>
      <c r="F475" s="205"/>
      <c r="G475" s="205"/>
    </row>
    <row r="476">
      <c r="A476" s="1"/>
      <c r="C476" s="188"/>
      <c r="F476" s="205"/>
      <c r="G476" s="205"/>
    </row>
    <row r="477">
      <c r="A477" s="1"/>
      <c r="C477" s="188"/>
      <c r="F477" s="205"/>
      <c r="G477" s="205"/>
    </row>
    <row r="478">
      <c r="A478" s="1"/>
      <c r="C478" s="188"/>
      <c r="F478" s="205"/>
      <c r="G478" s="205"/>
    </row>
    <row r="479">
      <c r="A479" s="1"/>
      <c r="C479" s="188"/>
      <c r="F479" s="205"/>
      <c r="G479" s="205"/>
    </row>
    <row r="480">
      <c r="A480" s="1"/>
      <c r="C480" s="188"/>
      <c r="F480" s="205"/>
      <c r="G480" s="205"/>
    </row>
    <row r="481">
      <c r="A481" s="1"/>
      <c r="C481" s="188"/>
      <c r="F481" s="205"/>
      <c r="G481" s="205"/>
    </row>
    <row r="482">
      <c r="A482" s="1"/>
      <c r="C482" s="188"/>
      <c r="F482" s="205"/>
      <c r="G482" s="205"/>
    </row>
    <row r="483">
      <c r="A483" s="1"/>
      <c r="C483" s="188"/>
      <c r="F483" s="205"/>
      <c r="G483" s="205"/>
    </row>
    <row r="484">
      <c r="A484" s="1"/>
      <c r="C484" s="188"/>
      <c r="F484" s="205"/>
      <c r="G484" s="205"/>
    </row>
    <row r="485">
      <c r="A485" s="1"/>
      <c r="C485" s="188"/>
      <c r="F485" s="205"/>
      <c r="G485" s="205"/>
    </row>
    <row r="486">
      <c r="A486" s="1"/>
      <c r="C486" s="188"/>
      <c r="F486" s="205"/>
      <c r="G486" s="205"/>
    </row>
    <row r="487">
      <c r="A487" s="1"/>
      <c r="C487" s="188"/>
      <c r="F487" s="205"/>
      <c r="G487" s="205"/>
    </row>
    <row r="488">
      <c r="A488" s="1"/>
      <c r="C488" s="188"/>
      <c r="F488" s="205"/>
      <c r="G488" s="205"/>
    </row>
    <row r="489">
      <c r="A489" s="1"/>
      <c r="C489" s="188"/>
      <c r="F489" s="205"/>
      <c r="G489" s="205"/>
    </row>
    <row r="490">
      <c r="A490" s="1"/>
      <c r="C490" s="188"/>
      <c r="F490" s="205"/>
      <c r="G490" s="205"/>
    </row>
    <row r="491">
      <c r="A491" s="1"/>
      <c r="C491" s="188"/>
      <c r="F491" s="205"/>
      <c r="G491" s="205"/>
    </row>
    <row r="492">
      <c r="A492" s="1"/>
      <c r="C492" s="188"/>
      <c r="F492" s="205"/>
      <c r="G492" s="205"/>
    </row>
    <row r="493">
      <c r="A493" s="1"/>
      <c r="C493" s="188"/>
      <c r="F493" s="205"/>
      <c r="G493" s="205"/>
    </row>
    <row r="494">
      <c r="A494" s="1"/>
      <c r="C494" s="188"/>
      <c r="F494" s="205"/>
      <c r="G494" s="205"/>
    </row>
    <row r="495">
      <c r="A495" s="1"/>
      <c r="C495" s="188"/>
      <c r="F495" s="205"/>
      <c r="G495" s="205"/>
    </row>
    <row r="496">
      <c r="A496" s="1"/>
      <c r="C496" s="188"/>
      <c r="F496" s="205"/>
      <c r="G496" s="205"/>
    </row>
    <row r="497">
      <c r="A497" s="1"/>
      <c r="C497" s="188"/>
      <c r="F497" s="205"/>
      <c r="G497" s="205"/>
    </row>
    <row r="498">
      <c r="A498" s="1"/>
      <c r="C498" s="188"/>
      <c r="F498" s="205"/>
      <c r="G498" s="205"/>
    </row>
    <row r="499">
      <c r="A499" s="1"/>
      <c r="C499" s="188"/>
      <c r="F499" s="205"/>
      <c r="G499" s="205"/>
    </row>
    <row r="500">
      <c r="A500" s="1"/>
      <c r="C500" s="188"/>
      <c r="F500" s="205"/>
      <c r="G500" s="205"/>
    </row>
    <row r="501">
      <c r="A501" s="1"/>
      <c r="C501" s="188"/>
      <c r="F501" s="205"/>
      <c r="G501" s="205"/>
    </row>
    <row r="502">
      <c r="A502" s="1"/>
      <c r="C502" s="188"/>
      <c r="F502" s="205"/>
      <c r="G502" s="205"/>
    </row>
    <row r="503">
      <c r="A503" s="1"/>
      <c r="C503" s="188"/>
      <c r="F503" s="205"/>
      <c r="G503" s="205"/>
    </row>
    <row r="504">
      <c r="A504" s="1"/>
      <c r="C504" s="188"/>
      <c r="F504" s="205"/>
      <c r="G504" s="205"/>
    </row>
    <row r="505">
      <c r="A505" s="1"/>
      <c r="C505" s="188"/>
      <c r="F505" s="205"/>
      <c r="G505" s="205"/>
    </row>
    <row r="506">
      <c r="A506" s="1"/>
      <c r="C506" s="188"/>
      <c r="F506" s="205"/>
      <c r="G506" s="205"/>
    </row>
    <row r="507">
      <c r="A507" s="1"/>
      <c r="C507" s="188"/>
      <c r="F507" s="205"/>
      <c r="G507" s="205"/>
    </row>
    <row r="508">
      <c r="A508" s="1"/>
      <c r="C508" s="188"/>
      <c r="F508" s="205"/>
      <c r="G508" s="205"/>
    </row>
    <row r="509">
      <c r="A509" s="1"/>
      <c r="C509" s="188"/>
      <c r="F509" s="205"/>
      <c r="G509" s="205"/>
    </row>
    <row r="510">
      <c r="A510" s="1"/>
      <c r="C510" s="188"/>
      <c r="F510" s="205"/>
      <c r="G510" s="205"/>
    </row>
    <row r="511">
      <c r="A511" s="1"/>
      <c r="C511" s="188"/>
      <c r="F511" s="205"/>
      <c r="G511" s="205"/>
    </row>
    <row r="512">
      <c r="A512" s="1"/>
      <c r="C512" s="188"/>
      <c r="F512" s="205"/>
      <c r="G512" s="205"/>
    </row>
    <row r="513">
      <c r="A513" s="1"/>
      <c r="C513" s="188"/>
      <c r="F513" s="205"/>
      <c r="G513" s="205"/>
    </row>
    <row r="514">
      <c r="A514" s="1"/>
      <c r="C514" s="188"/>
      <c r="F514" s="205"/>
      <c r="G514" s="205"/>
    </row>
    <row r="515">
      <c r="A515" s="1"/>
      <c r="C515" s="188"/>
      <c r="F515" s="205"/>
      <c r="G515" s="205"/>
    </row>
    <row r="516">
      <c r="A516" s="1"/>
      <c r="C516" s="188"/>
      <c r="F516" s="205"/>
      <c r="G516" s="205"/>
    </row>
    <row r="517">
      <c r="A517" s="1"/>
      <c r="C517" s="188"/>
      <c r="F517" s="205"/>
      <c r="G517" s="205"/>
    </row>
    <row r="518">
      <c r="A518" s="1"/>
      <c r="C518" s="188"/>
      <c r="F518" s="205"/>
      <c r="G518" s="205"/>
    </row>
    <row r="519">
      <c r="A519" s="1"/>
      <c r="C519" s="188"/>
      <c r="F519" s="205"/>
      <c r="G519" s="205"/>
    </row>
    <row r="520">
      <c r="A520" s="1"/>
      <c r="C520" s="188"/>
      <c r="F520" s="205"/>
      <c r="G520" s="205"/>
    </row>
    <row r="521">
      <c r="A521" s="1"/>
      <c r="C521" s="188"/>
      <c r="F521" s="205"/>
      <c r="G521" s="205"/>
    </row>
    <row r="522">
      <c r="A522" s="1"/>
      <c r="C522" s="188"/>
      <c r="F522" s="205"/>
      <c r="G522" s="205"/>
    </row>
    <row r="523">
      <c r="A523" s="1"/>
      <c r="C523" s="188"/>
      <c r="F523" s="205"/>
      <c r="G523" s="205"/>
    </row>
    <row r="524">
      <c r="A524" s="1"/>
      <c r="C524" s="188"/>
      <c r="F524" s="205"/>
      <c r="G524" s="205"/>
    </row>
    <row r="525">
      <c r="A525" s="1"/>
      <c r="C525" s="188"/>
      <c r="F525" s="205"/>
      <c r="G525" s="205"/>
    </row>
    <row r="526">
      <c r="A526" s="1"/>
      <c r="C526" s="188"/>
      <c r="F526" s="205"/>
      <c r="G526" s="205"/>
    </row>
    <row r="527">
      <c r="A527" s="1"/>
      <c r="C527" s="188"/>
      <c r="F527" s="205"/>
      <c r="G527" s="205"/>
    </row>
    <row r="528">
      <c r="A528" s="1"/>
      <c r="C528" s="188"/>
      <c r="F528" s="205"/>
      <c r="G528" s="205"/>
    </row>
    <row r="529">
      <c r="A529" s="1"/>
      <c r="C529" s="188"/>
      <c r="F529" s="205"/>
      <c r="G529" s="205"/>
    </row>
    <row r="530">
      <c r="A530" s="1"/>
      <c r="C530" s="188"/>
      <c r="F530" s="205"/>
      <c r="G530" s="205"/>
    </row>
    <row r="531">
      <c r="A531" s="1"/>
      <c r="C531" s="188"/>
      <c r="F531" s="205"/>
      <c r="G531" s="205"/>
    </row>
    <row r="532">
      <c r="A532" s="1"/>
      <c r="C532" s="188"/>
      <c r="F532" s="205"/>
      <c r="G532" s="205"/>
    </row>
    <row r="533">
      <c r="A533" s="1"/>
      <c r="C533" s="188"/>
      <c r="F533" s="205"/>
      <c r="G533" s="205"/>
    </row>
    <row r="534">
      <c r="A534" s="1"/>
      <c r="C534" s="188"/>
      <c r="F534" s="205"/>
      <c r="G534" s="205"/>
    </row>
    <row r="535">
      <c r="A535" s="1"/>
      <c r="C535" s="188"/>
      <c r="F535" s="205"/>
      <c r="G535" s="205"/>
    </row>
    <row r="536">
      <c r="A536" s="1"/>
      <c r="C536" s="188"/>
      <c r="F536" s="205"/>
      <c r="G536" s="205"/>
    </row>
    <row r="537">
      <c r="A537" s="1"/>
      <c r="C537" s="188"/>
      <c r="F537" s="205"/>
      <c r="G537" s="205"/>
    </row>
    <row r="538">
      <c r="A538" s="1"/>
      <c r="C538" s="188"/>
      <c r="F538" s="205"/>
      <c r="G538" s="205"/>
    </row>
    <row r="539">
      <c r="A539" s="1"/>
      <c r="C539" s="188"/>
      <c r="F539" s="205"/>
      <c r="G539" s="205"/>
    </row>
    <row r="540">
      <c r="A540" s="1"/>
      <c r="C540" s="188"/>
      <c r="F540" s="205"/>
      <c r="G540" s="205"/>
    </row>
    <row r="541">
      <c r="A541" s="1"/>
      <c r="C541" s="188"/>
      <c r="F541" s="205"/>
      <c r="G541" s="205"/>
    </row>
    <row r="542">
      <c r="A542" s="1"/>
      <c r="C542" s="188"/>
      <c r="F542" s="205"/>
      <c r="G542" s="205"/>
    </row>
    <row r="543">
      <c r="A543" s="1"/>
      <c r="C543" s="188"/>
      <c r="F543" s="205"/>
      <c r="G543" s="205"/>
    </row>
    <row r="544">
      <c r="A544" s="1"/>
      <c r="C544" s="188"/>
      <c r="F544" s="205"/>
      <c r="G544" s="205"/>
    </row>
    <row r="545">
      <c r="A545" s="1"/>
      <c r="C545" s="188"/>
      <c r="F545" s="205"/>
      <c r="G545" s="205"/>
    </row>
    <row r="546">
      <c r="A546" s="1"/>
      <c r="C546" s="188"/>
      <c r="F546" s="205"/>
      <c r="G546" s="205"/>
    </row>
    <row r="547">
      <c r="A547" s="1"/>
      <c r="C547" s="188"/>
      <c r="F547" s="205"/>
      <c r="G547" s="205"/>
    </row>
    <row r="548">
      <c r="A548" s="1"/>
      <c r="C548" s="188"/>
      <c r="F548" s="205"/>
      <c r="G548" s="205"/>
    </row>
    <row r="549">
      <c r="A549" s="1"/>
      <c r="C549" s="188"/>
      <c r="F549" s="205"/>
      <c r="G549" s="205"/>
    </row>
    <row r="550">
      <c r="A550" s="1"/>
      <c r="C550" s="188"/>
      <c r="F550" s="205"/>
      <c r="G550" s="205"/>
    </row>
    <row r="551">
      <c r="A551" s="1"/>
      <c r="C551" s="188"/>
      <c r="F551" s="205"/>
      <c r="G551" s="205"/>
    </row>
    <row r="552">
      <c r="A552" s="1"/>
      <c r="C552" s="188"/>
      <c r="F552" s="205"/>
      <c r="G552" s="205"/>
    </row>
    <row r="553">
      <c r="A553" s="1"/>
      <c r="C553" s="188"/>
      <c r="F553" s="205"/>
      <c r="G553" s="205"/>
    </row>
    <row r="554">
      <c r="A554" s="1"/>
      <c r="C554" s="188"/>
      <c r="F554" s="205"/>
      <c r="G554" s="205"/>
    </row>
    <row r="555">
      <c r="A555" s="1"/>
      <c r="C555" s="188"/>
      <c r="F555" s="205"/>
      <c r="G555" s="205"/>
    </row>
    <row r="556">
      <c r="A556" s="1"/>
      <c r="C556" s="188"/>
      <c r="F556" s="205"/>
      <c r="G556" s="205"/>
    </row>
    <row r="557">
      <c r="A557" s="1"/>
      <c r="C557" s="188"/>
      <c r="F557" s="205"/>
      <c r="G557" s="205"/>
    </row>
    <row r="558">
      <c r="A558" s="1"/>
      <c r="C558" s="188"/>
      <c r="F558" s="205"/>
      <c r="G558" s="205"/>
    </row>
    <row r="559">
      <c r="A559" s="1"/>
      <c r="C559" s="188"/>
      <c r="F559" s="205"/>
      <c r="G559" s="205"/>
    </row>
    <row r="560">
      <c r="A560" s="1"/>
      <c r="C560" s="188"/>
      <c r="F560" s="205"/>
      <c r="G560" s="205"/>
    </row>
    <row r="561">
      <c r="A561" s="1"/>
      <c r="C561" s="188"/>
      <c r="F561" s="205"/>
      <c r="G561" s="205"/>
    </row>
    <row r="562">
      <c r="A562" s="1"/>
      <c r="C562" s="188"/>
      <c r="F562" s="205"/>
      <c r="G562" s="205"/>
    </row>
    <row r="563">
      <c r="A563" s="1"/>
      <c r="C563" s="188"/>
      <c r="F563" s="205"/>
      <c r="G563" s="205"/>
    </row>
    <row r="564">
      <c r="A564" s="1"/>
      <c r="C564" s="188"/>
      <c r="F564" s="205"/>
      <c r="G564" s="205"/>
    </row>
    <row r="565">
      <c r="A565" s="1"/>
      <c r="C565" s="188"/>
      <c r="F565" s="205"/>
      <c r="G565" s="205"/>
    </row>
    <row r="566">
      <c r="A566" s="1"/>
      <c r="C566" s="188"/>
      <c r="F566" s="205"/>
      <c r="G566" s="205"/>
    </row>
    <row r="567">
      <c r="A567" s="1"/>
      <c r="C567" s="188"/>
      <c r="F567" s="205"/>
      <c r="G567" s="205"/>
    </row>
    <row r="568">
      <c r="A568" s="1"/>
      <c r="C568" s="188"/>
      <c r="F568" s="205"/>
      <c r="G568" s="205"/>
    </row>
    <row r="569">
      <c r="A569" s="1"/>
      <c r="C569" s="188"/>
      <c r="F569" s="205"/>
      <c r="G569" s="205"/>
    </row>
    <row r="570">
      <c r="A570" s="1"/>
      <c r="C570" s="188"/>
      <c r="F570" s="205"/>
      <c r="G570" s="205"/>
    </row>
    <row r="571">
      <c r="A571" s="1"/>
      <c r="C571" s="188"/>
      <c r="F571" s="205"/>
      <c r="G571" s="205"/>
    </row>
    <row r="572">
      <c r="A572" s="1"/>
      <c r="C572" s="188"/>
      <c r="F572" s="205"/>
      <c r="G572" s="205"/>
    </row>
    <row r="573">
      <c r="A573" s="1"/>
      <c r="C573" s="188"/>
      <c r="F573" s="205"/>
      <c r="G573" s="205"/>
    </row>
    <row r="574">
      <c r="A574" s="1"/>
      <c r="C574" s="188"/>
      <c r="F574" s="205"/>
      <c r="G574" s="205"/>
    </row>
    <row r="575">
      <c r="A575" s="1"/>
      <c r="C575" s="188"/>
      <c r="F575" s="205"/>
      <c r="G575" s="205"/>
    </row>
    <row r="576">
      <c r="A576" s="1"/>
      <c r="C576" s="188"/>
      <c r="F576" s="205"/>
      <c r="G576" s="205"/>
    </row>
    <row r="577">
      <c r="A577" s="1"/>
      <c r="C577" s="188"/>
      <c r="F577" s="205"/>
      <c r="G577" s="205"/>
    </row>
    <row r="578">
      <c r="A578" s="1"/>
      <c r="C578" s="188"/>
      <c r="F578" s="205"/>
      <c r="G578" s="205"/>
    </row>
    <row r="579">
      <c r="A579" s="1"/>
      <c r="C579" s="188"/>
      <c r="F579" s="205"/>
      <c r="G579" s="205"/>
    </row>
    <row r="580">
      <c r="A580" s="1"/>
      <c r="C580" s="188"/>
      <c r="F580" s="205"/>
      <c r="G580" s="205"/>
    </row>
    <row r="581">
      <c r="A581" s="1"/>
      <c r="C581" s="188"/>
      <c r="F581" s="205"/>
      <c r="G581" s="205"/>
    </row>
    <row r="582">
      <c r="A582" s="1"/>
      <c r="C582" s="188"/>
      <c r="F582" s="205"/>
      <c r="G582" s="205"/>
    </row>
    <row r="583">
      <c r="A583" s="1"/>
      <c r="C583" s="188"/>
      <c r="F583" s="205"/>
      <c r="G583" s="205"/>
    </row>
    <row r="584">
      <c r="A584" s="1"/>
      <c r="C584" s="188"/>
      <c r="F584" s="205"/>
      <c r="G584" s="205"/>
    </row>
    <row r="585">
      <c r="A585" s="1"/>
      <c r="C585" s="188"/>
      <c r="F585" s="205"/>
      <c r="G585" s="205"/>
    </row>
    <row r="586">
      <c r="A586" s="1"/>
      <c r="C586" s="188"/>
      <c r="F586" s="205"/>
      <c r="G586" s="205"/>
    </row>
    <row r="587">
      <c r="A587" s="1"/>
      <c r="C587" s="188"/>
      <c r="F587" s="205"/>
      <c r="G587" s="205"/>
    </row>
    <row r="588">
      <c r="A588" s="1"/>
      <c r="C588" s="188"/>
      <c r="F588" s="205"/>
      <c r="G588" s="205"/>
    </row>
    <row r="589">
      <c r="A589" s="1"/>
      <c r="C589" s="188"/>
      <c r="F589" s="205"/>
      <c r="G589" s="205"/>
    </row>
    <row r="590">
      <c r="A590" s="1"/>
      <c r="C590" s="188"/>
      <c r="F590" s="205"/>
      <c r="G590" s="205"/>
    </row>
    <row r="591">
      <c r="A591" s="1"/>
      <c r="C591" s="188"/>
      <c r="F591" s="205"/>
      <c r="G591" s="205"/>
    </row>
    <row r="592">
      <c r="A592" s="1"/>
      <c r="C592" s="188"/>
      <c r="F592" s="205"/>
      <c r="G592" s="205"/>
    </row>
    <row r="593">
      <c r="A593" s="1"/>
      <c r="C593" s="188"/>
      <c r="F593" s="205"/>
      <c r="G593" s="205"/>
    </row>
    <row r="594">
      <c r="A594" s="1"/>
      <c r="C594" s="188"/>
      <c r="F594" s="205"/>
      <c r="G594" s="205"/>
    </row>
    <row r="595">
      <c r="A595" s="1"/>
      <c r="C595" s="188"/>
      <c r="F595" s="205"/>
      <c r="G595" s="205"/>
    </row>
    <row r="596">
      <c r="A596" s="1"/>
      <c r="C596" s="188"/>
      <c r="F596" s="205"/>
      <c r="G596" s="205"/>
    </row>
    <row r="597">
      <c r="A597" s="1"/>
      <c r="C597" s="188"/>
      <c r="F597" s="205"/>
      <c r="G597" s="205"/>
    </row>
    <row r="598">
      <c r="A598" s="1"/>
      <c r="C598" s="188"/>
      <c r="F598" s="205"/>
      <c r="G598" s="205"/>
    </row>
    <row r="599">
      <c r="A599" s="1"/>
      <c r="C599" s="188"/>
      <c r="F599" s="205"/>
      <c r="G599" s="205"/>
    </row>
    <row r="600">
      <c r="A600" s="1"/>
      <c r="C600" s="188"/>
      <c r="F600" s="205"/>
      <c r="G600" s="205"/>
    </row>
    <row r="601">
      <c r="A601" s="1"/>
      <c r="C601" s="188"/>
      <c r="F601" s="205"/>
      <c r="G601" s="205"/>
    </row>
    <row r="602">
      <c r="A602" s="1"/>
      <c r="C602" s="188"/>
      <c r="F602" s="205"/>
      <c r="G602" s="205"/>
    </row>
    <row r="603">
      <c r="A603" s="1"/>
      <c r="C603" s="188"/>
      <c r="F603" s="205"/>
      <c r="G603" s="205"/>
    </row>
    <row r="604">
      <c r="A604" s="1"/>
      <c r="C604" s="188"/>
      <c r="F604" s="205"/>
      <c r="G604" s="205"/>
    </row>
    <row r="605">
      <c r="A605" s="1"/>
      <c r="C605" s="188"/>
      <c r="F605" s="205"/>
      <c r="G605" s="205"/>
    </row>
    <row r="606">
      <c r="A606" s="1"/>
      <c r="C606" s="188"/>
      <c r="F606" s="205"/>
      <c r="G606" s="205"/>
    </row>
    <row r="607">
      <c r="A607" s="1"/>
      <c r="C607" s="188"/>
      <c r="F607" s="205"/>
      <c r="G607" s="205"/>
    </row>
    <row r="608">
      <c r="A608" s="1"/>
      <c r="C608" s="188"/>
      <c r="F608" s="205"/>
      <c r="G608" s="205"/>
    </row>
    <row r="609">
      <c r="A609" s="1"/>
      <c r="C609" s="188"/>
      <c r="F609" s="205"/>
      <c r="G609" s="205"/>
    </row>
    <row r="610">
      <c r="A610" s="1"/>
      <c r="C610" s="188"/>
      <c r="F610" s="205"/>
      <c r="G610" s="205"/>
    </row>
    <row r="611">
      <c r="A611" s="1"/>
      <c r="C611" s="188"/>
      <c r="F611" s="205"/>
      <c r="G611" s="205"/>
    </row>
    <row r="612">
      <c r="A612" s="1"/>
      <c r="C612" s="188"/>
      <c r="F612" s="205"/>
      <c r="G612" s="205"/>
    </row>
    <row r="613">
      <c r="A613" s="1"/>
      <c r="C613" s="188"/>
      <c r="F613" s="205"/>
      <c r="G613" s="205"/>
    </row>
    <row r="614">
      <c r="A614" s="1"/>
      <c r="C614" s="188"/>
      <c r="F614" s="205"/>
      <c r="G614" s="205"/>
    </row>
    <row r="615">
      <c r="A615" s="1"/>
      <c r="C615" s="188"/>
      <c r="F615" s="205"/>
      <c r="G615" s="205"/>
    </row>
    <row r="616">
      <c r="A616" s="1"/>
      <c r="C616" s="188"/>
      <c r="F616" s="205"/>
      <c r="G616" s="205"/>
    </row>
    <row r="617">
      <c r="A617" s="1"/>
      <c r="C617" s="188"/>
      <c r="F617" s="205"/>
      <c r="G617" s="205"/>
    </row>
    <row r="618">
      <c r="A618" s="1"/>
      <c r="C618" s="188"/>
      <c r="F618" s="205"/>
      <c r="G618" s="205"/>
    </row>
    <row r="619">
      <c r="A619" s="1"/>
      <c r="C619" s="188"/>
      <c r="F619" s="205"/>
      <c r="G619" s="205"/>
    </row>
    <row r="620">
      <c r="A620" s="1"/>
      <c r="C620" s="188"/>
      <c r="F620" s="205"/>
      <c r="G620" s="205"/>
    </row>
    <row r="621">
      <c r="A621" s="1"/>
      <c r="C621" s="188"/>
      <c r="F621" s="205"/>
      <c r="G621" s="205"/>
    </row>
    <row r="622">
      <c r="A622" s="1"/>
      <c r="C622" s="188"/>
      <c r="F622" s="205"/>
      <c r="G622" s="205"/>
    </row>
    <row r="623">
      <c r="A623" s="1"/>
      <c r="C623" s="188"/>
      <c r="F623" s="205"/>
      <c r="G623" s="205"/>
    </row>
    <row r="624">
      <c r="A624" s="1"/>
      <c r="C624" s="188"/>
      <c r="F624" s="205"/>
      <c r="G624" s="205"/>
    </row>
    <row r="625">
      <c r="A625" s="1"/>
      <c r="C625" s="188"/>
      <c r="F625" s="205"/>
      <c r="G625" s="205"/>
    </row>
    <row r="626">
      <c r="A626" s="1"/>
      <c r="C626" s="188"/>
      <c r="F626" s="205"/>
      <c r="G626" s="205"/>
    </row>
    <row r="627">
      <c r="A627" s="1"/>
      <c r="C627" s="188"/>
      <c r="F627" s="205"/>
      <c r="G627" s="205"/>
    </row>
    <row r="628">
      <c r="A628" s="1"/>
      <c r="C628" s="188"/>
      <c r="F628" s="205"/>
      <c r="G628" s="205"/>
    </row>
    <row r="629">
      <c r="A629" s="1"/>
      <c r="C629" s="188"/>
      <c r="F629" s="205"/>
      <c r="G629" s="205"/>
    </row>
    <row r="630">
      <c r="A630" s="1"/>
      <c r="C630" s="188"/>
      <c r="F630" s="205"/>
      <c r="G630" s="205"/>
    </row>
    <row r="631">
      <c r="A631" s="1"/>
      <c r="C631" s="188"/>
      <c r="F631" s="205"/>
      <c r="G631" s="205"/>
    </row>
    <row r="632">
      <c r="A632" s="1"/>
      <c r="C632" s="188"/>
      <c r="F632" s="205"/>
      <c r="G632" s="205"/>
    </row>
    <row r="633">
      <c r="A633" s="1"/>
      <c r="C633" s="188"/>
      <c r="F633" s="205"/>
      <c r="G633" s="205"/>
    </row>
    <row r="634">
      <c r="A634" s="1"/>
      <c r="C634" s="188"/>
      <c r="F634" s="205"/>
      <c r="G634" s="205"/>
    </row>
    <row r="635">
      <c r="A635" s="1"/>
      <c r="C635" s="188"/>
      <c r="F635" s="205"/>
      <c r="G635" s="205"/>
    </row>
    <row r="636">
      <c r="A636" s="1"/>
      <c r="C636" s="188"/>
      <c r="F636" s="205"/>
      <c r="G636" s="205"/>
    </row>
    <row r="637">
      <c r="A637" s="1"/>
      <c r="C637" s="188"/>
      <c r="F637" s="205"/>
      <c r="G637" s="205"/>
    </row>
    <row r="638">
      <c r="A638" s="1"/>
      <c r="C638" s="188"/>
      <c r="F638" s="205"/>
      <c r="G638" s="205"/>
    </row>
    <row r="639">
      <c r="A639" s="1"/>
      <c r="C639" s="188"/>
      <c r="F639" s="205"/>
      <c r="G639" s="205"/>
    </row>
    <row r="640">
      <c r="A640" s="1"/>
      <c r="C640" s="188"/>
      <c r="F640" s="205"/>
      <c r="G640" s="205"/>
    </row>
    <row r="641">
      <c r="A641" s="1"/>
      <c r="C641" s="188"/>
      <c r="F641" s="205"/>
      <c r="G641" s="205"/>
    </row>
    <row r="642">
      <c r="A642" s="1"/>
      <c r="C642" s="188"/>
      <c r="F642" s="205"/>
      <c r="G642" s="205"/>
    </row>
    <row r="643">
      <c r="A643" s="1"/>
      <c r="C643" s="188"/>
      <c r="F643" s="205"/>
      <c r="G643" s="205"/>
    </row>
    <row r="644">
      <c r="A644" s="1"/>
      <c r="C644" s="188"/>
      <c r="F644" s="205"/>
      <c r="G644" s="205"/>
    </row>
    <row r="645">
      <c r="A645" s="1"/>
      <c r="C645" s="188"/>
      <c r="F645" s="205"/>
      <c r="G645" s="205"/>
    </row>
    <row r="646">
      <c r="A646" s="1"/>
      <c r="C646" s="188"/>
      <c r="F646" s="205"/>
      <c r="G646" s="205"/>
    </row>
    <row r="647">
      <c r="A647" s="1"/>
      <c r="C647" s="188"/>
      <c r="F647" s="205"/>
      <c r="G647" s="205"/>
    </row>
    <row r="648">
      <c r="A648" s="1"/>
      <c r="C648" s="188"/>
      <c r="F648" s="205"/>
      <c r="G648" s="205"/>
    </row>
    <row r="649">
      <c r="A649" s="1"/>
      <c r="C649" s="188"/>
      <c r="F649" s="205"/>
      <c r="G649" s="205"/>
    </row>
    <row r="650">
      <c r="A650" s="1"/>
      <c r="C650" s="188"/>
      <c r="F650" s="205"/>
      <c r="G650" s="205"/>
    </row>
    <row r="651">
      <c r="A651" s="1"/>
      <c r="C651" s="188"/>
      <c r="F651" s="205"/>
      <c r="G651" s="205"/>
    </row>
    <row r="652">
      <c r="A652" s="1"/>
      <c r="C652" s="188"/>
      <c r="F652" s="205"/>
      <c r="G652" s="205"/>
    </row>
    <row r="653">
      <c r="A653" s="1"/>
      <c r="C653" s="188"/>
      <c r="F653" s="205"/>
      <c r="G653" s="205"/>
    </row>
    <row r="654">
      <c r="A654" s="1"/>
      <c r="C654" s="188"/>
      <c r="F654" s="205"/>
      <c r="G654" s="205"/>
    </row>
    <row r="655">
      <c r="A655" s="1"/>
      <c r="C655" s="188"/>
      <c r="F655" s="205"/>
      <c r="G655" s="205"/>
    </row>
    <row r="656">
      <c r="A656" s="1"/>
      <c r="C656" s="188"/>
      <c r="F656" s="205"/>
      <c r="G656" s="205"/>
    </row>
    <row r="657">
      <c r="A657" s="1"/>
      <c r="C657" s="188"/>
      <c r="F657" s="205"/>
      <c r="G657" s="205"/>
    </row>
    <row r="658">
      <c r="A658" s="1"/>
      <c r="C658" s="188"/>
      <c r="F658" s="205"/>
      <c r="G658" s="205"/>
    </row>
    <row r="659">
      <c r="A659" s="1"/>
      <c r="C659" s="188"/>
      <c r="F659" s="205"/>
      <c r="G659" s="205"/>
    </row>
    <row r="660">
      <c r="A660" s="1"/>
      <c r="C660" s="188"/>
      <c r="F660" s="205"/>
      <c r="G660" s="205"/>
    </row>
    <row r="661">
      <c r="A661" s="1"/>
      <c r="C661" s="188"/>
      <c r="F661" s="205"/>
      <c r="G661" s="205"/>
    </row>
    <row r="662">
      <c r="A662" s="1"/>
      <c r="C662" s="188"/>
      <c r="F662" s="205"/>
      <c r="G662" s="205"/>
    </row>
    <row r="663">
      <c r="A663" s="1"/>
      <c r="C663" s="188"/>
      <c r="F663" s="205"/>
      <c r="G663" s="205"/>
    </row>
    <row r="664">
      <c r="A664" s="1"/>
      <c r="C664" s="188"/>
      <c r="F664" s="205"/>
      <c r="G664" s="205"/>
    </row>
    <row r="665">
      <c r="A665" s="1"/>
      <c r="C665" s="188"/>
      <c r="F665" s="205"/>
      <c r="G665" s="205"/>
    </row>
    <row r="666">
      <c r="A666" s="1"/>
      <c r="C666" s="188"/>
      <c r="F666" s="205"/>
      <c r="G666" s="205"/>
    </row>
    <row r="667">
      <c r="A667" s="1"/>
      <c r="C667" s="188"/>
      <c r="F667" s="205"/>
      <c r="G667" s="205"/>
    </row>
    <row r="668">
      <c r="A668" s="1"/>
      <c r="C668" s="188"/>
      <c r="F668" s="205"/>
      <c r="G668" s="205"/>
    </row>
    <row r="669">
      <c r="A669" s="1"/>
      <c r="C669" s="188"/>
      <c r="F669" s="205"/>
      <c r="G669" s="205"/>
    </row>
    <row r="670">
      <c r="A670" s="1"/>
      <c r="C670" s="188"/>
      <c r="F670" s="205"/>
      <c r="G670" s="205"/>
    </row>
    <row r="671">
      <c r="A671" s="1"/>
      <c r="C671" s="188"/>
      <c r="F671" s="205"/>
      <c r="G671" s="205"/>
    </row>
    <row r="672">
      <c r="A672" s="1"/>
      <c r="C672" s="188"/>
      <c r="F672" s="205"/>
      <c r="G672" s="205"/>
    </row>
    <row r="673">
      <c r="A673" s="1"/>
      <c r="C673" s="188"/>
      <c r="F673" s="205"/>
      <c r="G673" s="205"/>
    </row>
    <row r="674">
      <c r="A674" s="1"/>
      <c r="C674" s="188"/>
      <c r="F674" s="205"/>
      <c r="G674" s="205"/>
    </row>
    <row r="675">
      <c r="A675" s="1"/>
      <c r="C675" s="188"/>
      <c r="F675" s="205"/>
      <c r="G675" s="205"/>
    </row>
    <row r="676">
      <c r="A676" s="1"/>
      <c r="C676" s="188"/>
      <c r="F676" s="205"/>
      <c r="G676" s="205"/>
    </row>
    <row r="677">
      <c r="A677" s="1"/>
      <c r="C677" s="188"/>
      <c r="F677" s="205"/>
      <c r="G677" s="205"/>
    </row>
    <row r="678">
      <c r="A678" s="1"/>
      <c r="C678" s="188"/>
      <c r="F678" s="205"/>
      <c r="G678" s="205"/>
    </row>
    <row r="679">
      <c r="A679" s="1"/>
      <c r="C679" s="188"/>
      <c r="F679" s="205"/>
      <c r="G679" s="205"/>
    </row>
    <row r="680">
      <c r="A680" s="1"/>
      <c r="C680" s="188"/>
      <c r="F680" s="205"/>
      <c r="G680" s="205"/>
    </row>
    <row r="681">
      <c r="A681" s="1"/>
      <c r="C681" s="188"/>
      <c r="F681" s="205"/>
      <c r="G681" s="205"/>
    </row>
    <row r="682">
      <c r="A682" s="1"/>
      <c r="C682" s="188"/>
      <c r="F682" s="205"/>
      <c r="G682" s="205"/>
    </row>
    <row r="683">
      <c r="A683" s="1"/>
      <c r="C683" s="188"/>
      <c r="F683" s="205"/>
      <c r="G683" s="205"/>
    </row>
    <row r="684">
      <c r="A684" s="1"/>
      <c r="C684" s="188"/>
      <c r="F684" s="205"/>
      <c r="G684" s="205"/>
    </row>
    <row r="685">
      <c r="A685" s="1"/>
      <c r="C685" s="188"/>
      <c r="F685" s="205"/>
      <c r="G685" s="205"/>
    </row>
    <row r="686">
      <c r="A686" s="1"/>
      <c r="C686" s="188"/>
      <c r="F686" s="205"/>
      <c r="G686" s="205"/>
    </row>
    <row r="687">
      <c r="A687" s="1"/>
      <c r="C687" s="188"/>
      <c r="F687" s="205"/>
      <c r="G687" s="205"/>
    </row>
    <row r="688">
      <c r="A688" s="1"/>
      <c r="C688" s="188"/>
      <c r="F688" s="205"/>
      <c r="G688" s="205"/>
    </row>
    <row r="689">
      <c r="A689" s="1"/>
      <c r="C689" s="188"/>
      <c r="F689" s="205"/>
      <c r="G689" s="205"/>
    </row>
    <row r="690">
      <c r="A690" s="1"/>
      <c r="C690" s="188"/>
      <c r="F690" s="205"/>
      <c r="G690" s="205"/>
    </row>
    <row r="691">
      <c r="A691" s="1"/>
      <c r="C691" s="188"/>
      <c r="F691" s="205"/>
      <c r="G691" s="205"/>
    </row>
    <row r="692">
      <c r="A692" s="1"/>
      <c r="C692" s="188"/>
      <c r="F692" s="205"/>
      <c r="G692" s="205"/>
    </row>
    <row r="693">
      <c r="A693" s="1"/>
      <c r="C693" s="188"/>
      <c r="F693" s="205"/>
      <c r="G693" s="205"/>
    </row>
    <row r="694">
      <c r="A694" s="1"/>
      <c r="C694" s="188"/>
      <c r="F694" s="205"/>
      <c r="G694" s="205"/>
    </row>
    <row r="695">
      <c r="A695" s="1"/>
      <c r="C695" s="188"/>
      <c r="F695" s="205"/>
      <c r="G695" s="205"/>
    </row>
    <row r="696">
      <c r="A696" s="1"/>
      <c r="C696" s="188"/>
      <c r="F696" s="205"/>
      <c r="G696" s="205"/>
    </row>
    <row r="697">
      <c r="A697" s="1"/>
      <c r="C697" s="188"/>
      <c r="F697" s="205"/>
      <c r="G697" s="205"/>
    </row>
    <row r="698">
      <c r="A698" s="1"/>
      <c r="C698" s="188"/>
      <c r="F698" s="205"/>
      <c r="G698" s="205"/>
    </row>
    <row r="699">
      <c r="A699" s="1"/>
      <c r="C699" s="188"/>
      <c r="F699" s="205"/>
      <c r="G699" s="205"/>
    </row>
    <row r="700">
      <c r="A700" s="1"/>
      <c r="C700" s="188"/>
      <c r="F700" s="205"/>
      <c r="G700" s="205"/>
    </row>
    <row r="701">
      <c r="A701" s="1"/>
      <c r="C701" s="188"/>
      <c r="F701" s="205"/>
      <c r="G701" s="205"/>
    </row>
    <row r="702">
      <c r="A702" s="1"/>
      <c r="C702" s="188"/>
      <c r="F702" s="205"/>
      <c r="G702" s="205"/>
    </row>
    <row r="703">
      <c r="A703" s="1"/>
      <c r="C703" s="188"/>
      <c r="F703" s="205"/>
      <c r="G703" s="205"/>
    </row>
    <row r="704">
      <c r="A704" s="1"/>
      <c r="C704" s="188"/>
      <c r="F704" s="205"/>
      <c r="G704" s="205"/>
    </row>
    <row r="705">
      <c r="A705" s="1"/>
      <c r="C705" s="188"/>
      <c r="F705" s="205"/>
      <c r="G705" s="205"/>
    </row>
    <row r="706">
      <c r="A706" s="1"/>
      <c r="C706" s="188"/>
      <c r="F706" s="205"/>
      <c r="G706" s="205"/>
    </row>
    <row r="707">
      <c r="A707" s="1"/>
      <c r="C707" s="188"/>
      <c r="F707" s="205"/>
      <c r="G707" s="205"/>
    </row>
    <row r="708">
      <c r="A708" s="1"/>
      <c r="C708" s="188"/>
      <c r="F708" s="205"/>
      <c r="G708" s="205"/>
    </row>
    <row r="709">
      <c r="A709" s="1"/>
      <c r="C709" s="188"/>
      <c r="F709" s="205"/>
      <c r="G709" s="205"/>
    </row>
    <row r="710">
      <c r="A710" s="1"/>
      <c r="C710" s="188"/>
      <c r="F710" s="205"/>
      <c r="G710" s="205"/>
    </row>
    <row r="711">
      <c r="A711" s="1"/>
      <c r="C711" s="188"/>
      <c r="F711" s="205"/>
      <c r="G711" s="205"/>
    </row>
    <row r="712">
      <c r="A712" s="1"/>
      <c r="C712" s="188"/>
      <c r="F712" s="205"/>
      <c r="G712" s="205"/>
    </row>
    <row r="713">
      <c r="A713" s="1"/>
      <c r="C713" s="188"/>
      <c r="F713" s="205"/>
      <c r="G713" s="205"/>
    </row>
    <row r="714">
      <c r="A714" s="1"/>
      <c r="C714" s="188"/>
      <c r="F714" s="205"/>
      <c r="G714" s="205"/>
    </row>
    <row r="715">
      <c r="A715" s="1"/>
      <c r="C715" s="188"/>
      <c r="F715" s="205"/>
      <c r="G715" s="205"/>
    </row>
    <row r="716">
      <c r="A716" s="1"/>
      <c r="C716" s="188"/>
      <c r="F716" s="205"/>
      <c r="G716" s="205"/>
    </row>
    <row r="717">
      <c r="A717" s="1"/>
      <c r="C717" s="188"/>
      <c r="F717" s="205"/>
      <c r="G717" s="205"/>
    </row>
    <row r="718">
      <c r="A718" s="1"/>
      <c r="C718" s="188"/>
      <c r="F718" s="205"/>
      <c r="G718" s="205"/>
    </row>
    <row r="719">
      <c r="A719" s="1"/>
      <c r="C719" s="188"/>
      <c r="F719" s="205"/>
      <c r="G719" s="205"/>
    </row>
    <row r="720">
      <c r="A720" s="1"/>
      <c r="C720" s="188"/>
      <c r="F720" s="205"/>
      <c r="G720" s="205"/>
    </row>
    <row r="721">
      <c r="A721" s="1"/>
      <c r="C721" s="188"/>
      <c r="F721" s="205"/>
      <c r="G721" s="205"/>
    </row>
    <row r="722">
      <c r="A722" s="1"/>
      <c r="C722" s="188"/>
      <c r="F722" s="205"/>
      <c r="G722" s="205"/>
    </row>
    <row r="723">
      <c r="A723" s="1"/>
      <c r="C723" s="188"/>
      <c r="F723" s="205"/>
      <c r="G723" s="205"/>
    </row>
    <row r="724">
      <c r="A724" s="1"/>
      <c r="C724" s="188"/>
      <c r="F724" s="205"/>
      <c r="G724" s="205"/>
    </row>
    <row r="725">
      <c r="A725" s="1"/>
      <c r="C725" s="188"/>
      <c r="F725" s="205"/>
      <c r="G725" s="205"/>
    </row>
    <row r="726">
      <c r="A726" s="1"/>
      <c r="C726" s="188"/>
      <c r="F726" s="205"/>
      <c r="G726" s="205"/>
    </row>
    <row r="727">
      <c r="A727" s="1"/>
      <c r="C727" s="188"/>
      <c r="F727" s="205"/>
      <c r="G727" s="205"/>
    </row>
    <row r="728">
      <c r="A728" s="1"/>
      <c r="C728" s="188"/>
      <c r="F728" s="205"/>
      <c r="G728" s="205"/>
    </row>
    <row r="729">
      <c r="A729" s="1"/>
      <c r="C729" s="188"/>
      <c r="F729" s="205"/>
      <c r="G729" s="205"/>
    </row>
    <row r="730">
      <c r="A730" s="1"/>
      <c r="C730" s="188"/>
      <c r="F730" s="205"/>
      <c r="G730" s="205"/>
    </row>
    <row r="731">
      <c r="A731" s="1"/>
      <c r="C731" s="188"/>
      <c r="F731" s="205"/>
      <c r="G731" s="205"/>
    </row>
    <row r="732">
      <c r="A732" s="1"/>
      <c r="C732" s="188"/>
      <c r="F732" s="205"/>
      <c r="G732" s="205"/>
    </row>
    <row r="733">
      <c r="A733" s="1"/>
      <c r="C733" s="188"/>
      <c r="F733" s="205"/>
      <c r="G733" s="205"/>
    </row>
    <row r="734">
      <c r="A734" s="1"/>
      <c r="C734" s="188"/>
      <c r="F734" s="205"/>
      <c r="G734" s="205"/>
    </row>
    <row r="735">
      <c r="A735" s="1"/>
      <c r="C735" s="188"/>
      <c r="F735" s="205"/>
      <c r="G735" s="205"/>
    </row>
    <row r="736">
      <c r="A736" s="1"/>
      <c r="C736" s="188"/>
      <c r="F736" s="205"/>
      <c r="G736" s="205"/>
    </row>
    <row r="737">
      <c r="A737" s="1"/>
      <c r="C737" s="188"/>
      <c r="F737" s="205"/>
      <c r="G737" s="205"/>
    </row>
    <row r="738">
      <c r="A738" s="1"/>
      <c r="C738" s="188"/>
      <c r="F738" s="205"/>
      <c r="G738" s="205"/>
    </row>
    <row r="739">
      <c r="A739" s="1"/>
      <c r="C739" s="188"/>
      <c r="F739" s="205"/>
      <c r="G739" s="205"/>
    </row>
    <row r="740">
      <c r="A740" s="1"/>
      <c r="C740" s="188"/>
      <c r="F740" s="205"/>
      <c r="G740" s="205"/>
    </row>
    <row r="741">
      <c r="A741" s="1"/>
      <c r="C741" s="188"/>
      <c r="F741" s="205"/>
      <c r="G741" s="205"/>
    </row>
    <row r="742">
      <c r="A742" s="1"/>
      <c r="C742" s="188"/>
      <c r="F742" s="205"/>
      <c r="G742" s="205"/>
    </row>
    <row r="743">
      <c r="A743" s="1"/>
      <c r="C743" s="188"/>
      <c r="F743" s="205"/>
      <c r="G743" s="205"/>
    </row>
    <row r="744">
      <c r="A744" s="1"/>
      <c r="C744" s="188"/>
      <c r="F744" s="205"/>
      <c r="G744" s="205"/>
    </row>
    <row r="745">
      <c r="A745" s="1"/>
      <c r="C745" s="188"/>
      <c r="F745" s="205"/>
      <c r="G745" s="205"/>
    </row>
    <row r="746">
      <c r="A746" s="1"/>
      <c r="C746" s="188"/>
      <c r="F746" s="205"/>
      <c r="G746" s="205"/>
    </row>
    <row r="747">
      <c r="A747" s="1"/>
      <c r="C747" s="188"/>
      <c r="F747" s="205"/>
      <c r="G747" s="205"/>
    </row>
    <row r="748">
      <c r="A748" s="1"/>
      <c r="C748" s="188"/>
      <c r="F748" s="205"/>
      <c r="G748" s="205"/>
    </row>
    <row r="749">
      <c r="A749" s="1"/>
      <c r="C749" s="188"/>
      <c r="F749" s="205"/>
      <c r="G749" s="205"/>
    </row>
    <row r="750">
      <c r="A750" s="1"/>
      <c r="C750" s="188"/>
      <c r="F750" s="205"/>
      <c r="G750" s="205"/>
    </row>
    <row r="751">
      <c r="A751" s="1"/>
      <c r="C751" s="188"/>
      <c r="F751" s="205"/>
      <c r="G751" s="205"/>
    </row>
    <row r="752">
      <c r="A752" s="1"/>
      <c r="C752" s="188"/>
      <c r="F752" s="205"/>
      <c r="G752" s="205"/>
    </row>
    <row r="753">
      <c r="A753" s="1"/>
      <c r="C753" s="188"/>
      <c r="F753" s="205"/>
      <c r="G753" s="205"/>
    </row>
    <row r="754">
      <c r="A754" s="1"/>
      <c r="C754" s="188"/>
      <c r="F754" s="205"/>
      <c r="G754" s="205"/>
    </row>
    <row r="755">
      <c r="A755" s="1"/>
      <c r="C755" s="188"/>
      <c r="F755" s="205"/>
      <c r="G755" s="205"/>
    </row>
    <row r="756">
      <c r="A756" s="1"/>
      <c r="C756" s="188"/>
      <c r="F756" s="205"/>
      <c r="G756" s="205"/>
    </row>
    <row r="757">
      <c r="A757" s="1"/>
      <c r="C757" s="188"/>
      <c r="F757" s="205"/>
      <c r="G757" s="205"/>
    </row>
    <row r="758">
      <c r="A758" s="1"/>
      <c r="C758" s="188"/>
      <c r="F758" s="205"/>
      <c r="G758" s="205"/>
    </row>
    <row r="759">
      <c r="A759" s="1"/>
      <c r="C759" s="188"/>
      <c r="F759" s="205"/>
      <c r="G759" s="205"/>
    </row>
    <row r="760">
      <c r="A760" s="1"/>
      <c r="C760" s="188"/>
      <c r="F760" s="205"/>
      <c r="G760" s="205"/>
    </row>
    <row r="761">
      <c r="A761" s="1"/>
      <c r="C761" s="188"/>
      <c r="F761" s="205"/>
      <c r="G761" s="205"/>
    </row>
    <row r="762">
      <c r="A762" s="1"/>
      <c r="C762" s="188"/>
      <c r="F762" s="205"/>
      <c r="G762" s="205"/>
    </row>
    <row r="763">
      <c r="A763" s="1"/>
      <c r="C763" s="188"/>
      <c r="F763" s="205"/>
      <c r="G763" s="205"/>
    </row>
    <row r="764">
      <c r="A764" s="1"/>
      <c r="C764" s="188"/>
      <c r="F764" s="205"/>
      <c r="G764" s="205"/>
    </row>
    <row r="765">
      <c r="A765" s="1"/>
      <c r="C765" s="188"/>
      <c r="F765" s="205"/>
      <c r="G765" s="205"/>
    </row>
    <row r="766">
      <c r="A766" s="1"/>
      <c r="C766" s="188"/>
      <c r="F766" s="205"/>
      <c r="G766" s="205"/>
    </row>
    <row r="767">
      <c r="A767" s="1"/>
      <c r="C767" s="188"/>
      <c r="F767" s="205"/>
      <c r="G767" s="205"/>
    </row>
    <row r="768">
      <c r="A768" s="1"/>
      <c r="C768" s="188"/>
      <c r="F768" s="205"/>
      <c r="G768" s="205"/>
    </row>
    <row r="769">
      <c r="A769" s="1"/>
      <c r="C769" s="188"/>
      <c r="F769" s="205"/>
      <c r="G769" s="205"/>
    </row>
    <row r="770">
      <c r="A770" s="1"/>
      <c r="C770" s="188"/>
      <c r="F770" s="205"/>
      <c r="G770" s="205"/>
    </row>
    <row r="771">
      <c r="A771" s="1"/>
      <c r="C771" s="188"/>
      <c r="F771" s="205"/>
      <c r="G771" s="205"/>
    </row>
    <row r="772">
      <c r="A772" s="1"/>
      <c r="C772" s="188"/>
      <c r="F772" s="205"/>
      <c r="G772" s="205"/>
    </row>
    <row r="773">
      <c r="A773" s="1"/>
      <c r="C773" s="188"/>
      <c r="F773" s="205"/>
      <c r="G773" s="205"/>
    </row>
    <row r="774">
      <c r="A774" s="1"/>
      <c r="C774" s="188"/>
      <c r="F774" s="205"/>
      <c r="G774" s="205"/>
    </row>
    <row r="775">
      <c r="A775" s="1"/>
      <c r="C775" s="188"/>
      <c r="F775" s="205"/>
      <c r="G775" s="205"/>
    </row>
    <row r="776">
      <c r="A776" s="1"/>
      <c r="C776" s="188"/>
      <c r="F776" s="205"/>
      <c r="G776" s="205"/>
    </row>
    <row r="777">
      <c r="A777" s="1"/>
      <c r="C777" s="188"/>
      <c r="F777" s="205"/>
      <c r="G777" s="205"/>
    </row>
    <row r="778">
      <c r="A778" s="1"/>
      <c r="C778" s="188"/>
      <c r="F778" s="205"/>
      <c r="G778" s="205"/>
    </row>
    <row r="779">
      <c r="A779" s="1"/>
      <c r="C779" s="188"/>
      <c r="F779" s="205"/>
      <c r="G779" s="205"/>
    </row>
    <row r="780">
      <c r="A780" s="1"/>
      <c r="C780" s="188"/>
      <c r="F780" s="205"/>
      <c r="G780" s="205"/>
    </row>
    <row r="781">
      <c r="A781" s="1"/>
      <c r="C781" s="188"/>
      <c r="F781" s="205"/>
      <c r="G781" s="205"/>
    </row>
    <row r="782">
      <c r="A782" s="1"/>
      <c r="C782" s="188"/>
      <c r="F782" s="205"/>
      <c r="G782" s="205"/>
    </row>
    <row r="783">
      <c r="A783" s="1"/>
      <c r="C783" s="188"/>
      <c r="F783" s="205"/>
      <c r="G783" s="205"/>
    </row>
    <row r="784">
      <c r="A784" s="1"/>
      <c r="C784" s="188"/>
      <c r="F784" s="205"/>
      <c r="G784" s="205"/>
    </row>
    <row r="785">
      <c r="A785" s="1"/>
      <c r="C785" s="188"/>
      <c r="F785" s="205"/>
      <c r="G785" s="205"/>
    </row>
    <row r="786">
      <c r="A786" s="1"/>
      <c r="C786" s="188"/>
      <c r="F786" s="205"/>
      <c r="G786" s="205"/>
    </row>
    <row r="787">
      <c r="A787" s="1"/>
      <c r="C787" s="188"/>
      <c r="F787" s="205"/>
      <c r="G787" s="205"/>
    </row>
    <row r="788">
      <c r="A788" s="1"/>
      <c r="C788" s="188"/>
      <c r="F788" s="205"/>
      <c r="G788" s="205"/>
    </row>
    <row r="789">
      <c r="A789" s="1"/>
      <c r="C789" s="188"/>
      <c r="F789" s="205"/>
      <c r="G789" s="205"/>
    </row>
    <row r="790">
      <c r="A790" s="1"/>
      <c r="C790" s="188"/>
      <c r="F790" s="205"/>
      <c r="G790" s="205"/>
    </row>
    <row r="791">
      <c r="A791" s="1"/>
      <c r="C791" s="188"/>
      <c r="F791" s="205"/>
      <c r="G791" s="205"/>
    </row>
    <row r="792">
      <c r="A792" s="1"/>
      <c r="C792" s="188"/>
      <c r="F792" s="205"/>
      <c r="G792" s="205"/>
    </row>
    <row r="793">
      <c r="A793" s="1"/>
      <c r="C793" s="188"/>
      <c r="F793" s="205"/>
      <c r="G793" s="205"/>
    </row>
    <row r="794">
      <c r="A794" s="1"/>
      <c r="C794" s="188"/>
      <c r="F794" s="205"/>
      <c r="G794" s="205"/>
    </row>
    <row r="795">
      <c r="A795" s="1"/>
      <c r="C795" s="188"/>
      <c r="F795" s="205"/>
      <c r="G795" s="205"/>
    </row>
    <row r="796">
      <c r="A796" s="1"/>
      <c r="C796" s="188"/>
      <c r="F796" s="205"/>
      <c r="G796" s="205"/>
    </row>
    <row r="797">
      <c r="A797" s="1"/>
      <c r="C797" s="188"/>
      <c r="F797" s="205"/>
      <c r="G797" s="205"/>
    </row>
    <row r="798">
      <c r="A798" s="1"/>
      <c r="C798" s="188"/>
      <c r="F798" s="205"/>
      <c r="G798" s="205"/>
    </row>
    <row r="799">
      <c r="A799" s="1"/>
      <c r="C799" s="188"/>
      <c r="F799" s="205"/>
      <c r="G799" s="205"/>
    </row>
    <row r="800">
      <c r="A800" s="1"/>
      <c r="C800" s="188"/>
      <c r="F800" s="205"/>
      <c r="G800" s="205"/>
    </row>
    <row r="801">
      <c r="A801" s="1"/>
      <c r="C801" s="188"/>
      <c r="F801" s="205"/>
      <c r="G801" s="205"/>
    </row>
    <row r="802">
      <c r="A802" s="1"/>
      <c r="C802" s="188"/>
      <c r="F802" s="205"/>
      <c r="G802" s="205"/>
    </row>
    <row r="803">
      <c r="A803" s="1"/>
      <c r="C803" s="188"/>
      <c r="F803" s="205"/>
      <c r="G803" s="205"/>
    </row>
    <row r="804">
      <c r="A804" s="1"/>
      <c r="C804" s="188"/>
      <c r="F804" s="205"/>
      <c r="G804" s="205"/>
    </row>
    <row r="805">
      <c r="A805" s="1"/>
      <c r="C805" s="188"/>
      <c r="F805" s="205"/>
      <c r="G805" s="205"/>
    </row>
    <row r="806">
      <c r="A806" s="1"/>
      <c r="C806" s="188"/>
      <c r="F806" s="205"/>
      <c r="G806" s="205"/>
    </row>
    <row r="807">
      <c r="A807" s="1"/>
      <c r="C807" s="188"/>
      <c r="F807" s="205"/>
      <c r="G807" s="205"/>
    </row>
    <row r="808">
      <c r="A808" s="1"/>
      <c r="C808" s="188"/>
      <c r="F808" s="205"/>
      <c r="G808" s="205"/>
    </row>
    <row r="809">
      <c r="A809" s="1"/>
      <c r="C809" s="188"/>
      <c r="F809" s="205"/>
      <c r="G809" s="205"/>
    </row>
    <row r="810">
      <c r="A810" s="1"/>
      <c r="C810" s="188"/>
      <c r="F810" s="205"/>
      <c r="G810" s="205"/>
    </row>
    <row r="811">
      <c r="A811" s="1"/>
      <c r="C811" s="188"/>
      <c r="F811" s="205"/>
      <c r="G811" s="205"/>
    </row>
    <row r="812">
      <c r="A812" s="1"/>
      <c r="C812" s="188"/>
      <c r="F812" s="205"/>
      <c r="G812" s="205"/>
    </row>
    <row r="813">
      <c r="A813" s="1"/>
      <c r="C813" s="188"/>
      <c r="F813" s="205"/>
      <c r="G813" s="205"/>
    </row>
    <row r="814">
      <c r="A814" s="1"/>
      <c r="C814" s="188"/>
      <c r="F814" s="205"/>
      <c r="G814" s="205"/>
    </row>
    <row r="815">
      <c r="A815" s="1"/>
      <c r="C815" s="188"/>
      <c r="F815" s="205"/>
      <c r="G815" s="205"/>
    </row>
    <row r="816">
      <c r="A816" s="1"/>
      <c r="C816" s="188"/>
      <c r="F816" s="205"/>
      <c r="G816" s="205"/>
    </row>
    <row r="817">
      <c r="A817" s="1"/>
      <c r="C817" s="188"/>
      <c r="F817" s="205"/>
      <c r="G817" s="205"/>
    </row>
    <row r="818">
      <c r="A818" s="1"/>
      <c r="C818" s="188"/>
      <c r="F818" s="205"/>
      <c r="G818" s="205"/>
    </row>
    <row r="819">
      <c r="A819" s="1"/>
      <c r="C819" s="188"/>
      <c r="F819" s="205"/>
      <c r="G819" s="205"/>
    </row>
    <row r="820">
      <c r="A820" s="1"/>
      <c r="C820" s="188"/>
      <c r="F820" s="205"/>
      <c r="G820" s="205"/>
    </row>
    <row r="821">
      <c r="A821" s="1"/>
      <c r="C821" s="188"/>
      <c r="F821" s="205"/>
      <c r="G821" s="205"/>
    </row>
    <row r="822">
      <c r="A822" s="1"/>
      <c r="C822" s="188"/>
      <c r="F822" s="205"/>
      <c r="G822" s="205"/>
    </row>
    <row r="823">
      <c r="A823" s="1"/>
      <c r="C823" s="188"/>
      <c r="F823" s="205"/>
      <c r="G823" s="205"/>
    </row>
    <row r="824">
      <c r="A824" s="1"/>
      <c r="C824" s="188"/>
      <c r="F824" s="205"/>
      <c r="G824" s="205"/>
    </row>
    <row r="825">
      <c r="A825" s="1"/>
      <c r="C825" s="188"/>
      <c r="F825" s="205"/>
      <c r="G825" s="205"/>
    </row>
    <row r="826">
      <c r="A826" s="1"/>
      <c r="C826" s="188"/>
      <c r="F826" s="205"/>
      <c r="G826" s="205"/>
    </row>
    <row r="827">
      <c r="A827" s="1"/>
      <c r="C827" s="188"/>
      <c r="F827" s="205"/>
      <c r="G827" s="205"/>
    </row>
    <row r="828">
      <c r="A828" s="1"/>
      <c r="C828" s="188"/>
      <c r="F828" s="205"/>
      <c r="G828" s="205"/>
    </row>
    <row r="829">
      <c r="A829" s="1"/>
      <c r="C829" s="188"/>
      <c r="F829" s="205"/>
      <c r="G829" s="205"/>
    </row>
    <row r="830">
      <c r="A830" s="1"/>
      <c r="C830" s="188"/>
      <c r="F830" s="205"/>
      <c r="G830" s="205"/>
    </row>
    <row r="831">
      <c r="A831" s="1"/>
      <c r="C831" s="188"/>
      <c r="F831" s="205"/>
      <c r="G831" s="205"/>
    </row>
    <row r="832">
      <c r="A832" s="1"/>
      <c r="C832" s="188"/>
      <c r="F832" s="205"/>
      <c r="G832" s="205"/>
    </row>
    <row r="833">
      <c r="A833" s="1"/>
      <c r="C833" s="188"/>
      <c r="F833" s="205"/>
      <c r="G833" s="205"/>
    </row>
    <row r="834">
      <c r="A834" s="1"/>
      <c r="C834" s="188"/>
      <c r="F834" s="205"/>
      <c r="G834" s="205"/>
    </row>
    <row r="835">
      <c r="A835" s="1"/>
      <c r="C835" s="188"/>
      <c r="F835" s="205"/>
      <c r="G835" s="205"/>
    </row>
    <row r="836">
      <c r="A836" s="1"/>
      <c r="C836" s="188"/>
      <c r="F836" s="205"/>
      <c r="G836" s="205"/>
    </row>
    <row r="837">
      <c r="A837" s="1"/>
      <c r="C837" s="188"/>
      <c r="F837" s="205"/>
      <c r="G837" s="205"/>
    </row>
    <row r="838">
      <c r="A838" s="1"/>
      <c r="C838" s="188"/>
      <c r="F838" s="205"/>
      <c r="G838" s="205"/>
    </row>
    <row r="839">
      <c r="A839" s="1"/>
      <c r="C839" s="188"/>
      <c r="F839" s="205"/>
      <c r="G839" s="205"/>
    </row>
    <row r="840">
      <c r="A840" s="1"/>
      <c r="C840" s="188"/>
      <c r="F840" s="205"/>
      <c r="G840" s="205"/>
    </row>
    <row r="841">
      <c r="A841" s="1"/>
      <c r="C841" s="188"/>
      <c r="F841" s="205"/>
      <c r="G841" s="205"/>
    </row>
    <row r="842">
      <c r="A842" s="1"/>
      <c r="C842" s="188"/>
      <c r="F842" s="205"/>
      <c r="G842" s="205"/>
    </row>
    <row r="843">
      <c r="A843" s="1"/>
      <c r="C843" s="188"/>
      <c r="F843" s="205"/>
      <c r="G843" s="205"/>
    </row>
    <row r="844">
      <c r="A844" s="1"/>
      <c r="C844" s="188"/>
      <c r="F844" s="205"/>
      <c r="G844" s="205"/>
    </row>
    <row r="845">
      <c r="A845" s="1"/>
      <c r="C845" s="188"/>
      <c r="F845" s="205"/>
      <c r="G845" s="205"/>
    </row>
    <row r="846">
      <c r="A846" s="1"/>
      <c r="C846" s="188"/>
      <c r="F846" s="205"/>
      <c r="G846" s="205"/>
    </row>
    <row r="847">
      <c r="A847" s="1"/>
      <c r="C847" s="188"/>
      <c r="F847" s="205"/>
      <c r="G847" s="205"/>
    </row>
    <row r="848">
      <c r="A848" s="1"/>
      <c r="C848" s="188"/>
      <c r="F848" s="205"/>
      <c r="G848" s="205"/>
    </row>
    <row r="849">
      <c r="A849" s="1"/>
      <c r="C849" s="188"/>
      <c r="F849" s="205"/>
      <c r="G849" s="205"/>
    </row>
    <row r="850">
      <c r="A850" s="1"/>
      <c r="C850" s="188"/>
      <c r="F850" s="205"/>
      <c r="G850" s="205"/>
    </row>
    <row r="851">
      <c r="A851" s="1"/>
      <c r="C851" s="188"/>
      <c r="F851" s="205"/>
      <c r="G851" s="205"/>
    </row>
    <row r="852">
      <c r="A852" s="1"/>
      <c r="C852" s="188"/>
      <c r="F852" s="205"/>
      <c r="G852" s="205"/>
    </row>
    <row r="853">
      <c r="A853" s="1"/>
      <c r="C853" s="188"/>
      <c r="F853" s="205"/>
      <c r="G853" s="205"/>
    </row>
    <row r="854">
      <c r="A854" s="1"/>
      <c r="C854" s="188"/>
      <c r="F854" s="205"/>
      <c r="G854" s="205"/>
    </row>
    <row r="855">
      <c r="A855" s="1"/>
      <c r="C855" s="188"/>
      <c r="F855" s="205"/>
      <c r="G855" s="205"/>
    </row>
    <row r="856">
      <c r="A856" s="1"/>
      <c r="C856" s="188"/>
      <c r="F856" s="205"/>
      <c r="G856" s="205"/>
    </row>
    <row r="857">
      <c r="A857" s="1"/>
      <c r="C857" s="188"/>
      <c r="F857" s="205"/>
      <c r="G857" s="205"/>
    </row>
    <row r="858">
      <c r="A858" s="1"/>
      <c r="C858" s="188"/>
      <c r="F858" s="205"/>
      <c r="G858" s="205"/>
    </row>
    <row r="859">
      <c r="A859" s="1"/>
      <c r="C859" s="188"/>
      <c r="F859" s="205"/>
      <c r="G859" s="205"/>
    </row>
    <row r="860">
      <c r="A860" s="1"/>
      <c r="C860" s="188"/>
      <c r="F860" s="205"/>
      <c r="G860" s="205"/>
    </row>
    <row r="861">
      <c r="A861" s="1"/>
      <c r="C861" s="188"/>
      <c r="F861" s="205"/>
      <c r="G861" s="205"/>
    </row>
    <row r="862">
      <c r="A862" s="1"/>
      <c r="C862" s="188"/>
      <c r="F862" s="205"/>
      <c r="G862" s="205"/>
    </row>
    <row r="863">
      <c r="A863" s="1"/>
      <c r="C863" s="188"/>
      <c r="F863" s="205"/>
      <c r="G863" s="205"/>
    </row>
    <row r="864">
      <c r="A864" s="1"/>
      <c r="C864" s="188"/>
      <c r="F864" s="205"/>
      <c r="G864" s="205"/>
    </row>
    <row r="865">
      <c r="A865" s="1"/>
      <c r="C865" s="188"/>
      <c r="F865" s="205"/>
      <c r="G865" s="205"/>
    </row>
    <row r="866">
      <c r="A866" s="1"/>
      <c r="C866" s="188"/>
      <c r="F866" s="205"/>
      <c r="G866" s="205"/>
    </row>
    <row r="867">
      <c r="A867" s="1"/>
      <c r="C867" s="188"/>
      <c r="F867" s="205"/>
      <c r="G867" s="205"/>
    </row>
    <row r="868">
      <c r="A868" s="1"/>
      <c r="C868" s="188"/>
      <c r="F868" s="205"/>
      <c r="G868" s="205"/>
    </row>
    <row r="869">
      <c r="A869" s="1"/>
      <c r="C869" s="188"/>
      <c r="F869" s="205"/>
      <c r="G869" s="205"/>
    </row>
    <row r="870">
      <c r="A870" s="1"/>
      <c r="C870" s="188"/>
      <c r="F870" s="205"/>
      <c r="G870" s="205"/>
    </row>
    <row r="871">
      <c r="A871" s="1"/>
      <c r="C871" s="188"/>
      <c r="F871" s="205"/>
      <c r="G871" s="205"/>
    </row>
    <row r="872">
      <c r="A872" s="1"/>
      <c r="C872" s="188"/>
      <c r="F872" s="205"/>
      <c r="G872" s="205"/>
    </row>
    <row r="873">
      <c r="A873" s="1"/>
      <c r="C873" s="188"/>
      <c r="F873" s="205"/>
      <c r="G873" s="205"/>
    </row>
    <row r="874">
      <c r="A874" s="1"/>
      <c r="C874" s="188"/>
      <c r="F874" s="205"/>
      <c r="G874" s="205"/>
    </row>
    <row r="875">
      <c r="A875" s="1"/>
      <c r="C875" s="188"/>
      <c r="F875" s="205"/>
      <c r="G875" s="205"/>
    </row>
    <row r="876">
      <c r="A876" s="1"/>
      <c r="C876" s="188"/>
      <c r="F876" s="205"/>
      <c r="G876" s="205"/>
    </row>
    <row r="877">
      <c r="A877" s="1"/>
      <c r="C877" s="188"/>
      <c r="F877" s="205"/>
      <c r="G877" s="205"/>
    </row>
    <row r="878">
      <c r="A878" s="1"/>
      <c r="C878" s="188"/>
      <c r="F878" s="205"/>
      <c r="G878" s="205"/>
    </row>
    <row r="879">
      <c r="A879" s="1"/>
      <c r="C879" s="188"/>
      <c r="F879" s="205"/>
      <c r="G879" s="205"/>
    </row>
    <row r="880">
      <c r="A880" s="1"/>
      <c r="C880" s="188"/>
      <c r="F880" s="205"/>
      <c r="G880" s="205"/>
    </row>
    <row r="881">
      <c r="A881" s="1"/>
      <c r="C881" s="188"/>
      <c r="F881" s="205"/>
      <c r="G881" s="205"/>
    </row>
    <row r="882">
      <c r="A882" s="1"/>
      <c r="C882" s="188"/>
      <c r="F882" s="205"/>
      <c r="G882" s="205"/>
    </row>
    <row r="883">
      <c r="A883" s="1"/>
      <c r="C883" s="188"/>
      <c r="F883" s="205"/>
      <c r="G883" s="205"/>
    </row>
    <row r="884">
      <c r="A884" s="1"/>
      <c r="C884" s="188"/>
      <c r="F884" s="205"/>
      <c r="G884" s="205"/>
    </row>
    <row r="885">
      <c r="A885" s="1"/>
      <c r="C885" s="188"/>
      <c r="F885" s="205"/>
      <c r="G885" s="205"/>
    </row>
    <row r="886">
      <c r="A886" s="1"/>
      <c r="C886" s="188"/>
      <c r="F886" s="205"/>
      <c r="G886" s="205"/>
    </row>
    <row r="887">
      <c r="A887" s="1"/>
      <c r="C887" s="188"/>
      <c r="F887" s="205"/>
      <c r="G887" s="205"/>
    </row>
    <row r="888">
      <c r="A888" s="1"/>
      <c r="C888" s="188"/>
      <c r="F888" s="205"/>
      <c r="G888" s="205"/>
    </row>
    <row r="889">
      <c r="A889" s="1"/>
      <c r="C889" s="188"/>
      <c r="F889" s="205"/>
      <c r="G889" s="205"/>
    </row>
    <row r="890">
      <c r="A890" s="1"/>
      <c r="C890" s="188"/>
      <c r="F890" s="205"/>
      <c r="G890" s="205"/>
    </row>
    <row r="891">
      <c r="A891" s="1"/>
      <c r="C891" s="188"/>
      <c r="F891" s="205"/>
      <c r="G891" s="205"/>
    </row>
    <row r="892">
      <c r="A892" s="1"/>
      <c r="C892" s="188"/>
      <c r="F892" s="205"/>
      <c r="G892" s="205"/>
    </row>
    <row r="893">
      <c r="A893" s="1"/>
      <c r="C893" s="188"/>
      <c r="F893" s="205"/>
      <c r="G893" s="205"/>
    </row>
    <row r="894">
      <c r="A894" s="1"/>
      <c r="C894" s="188"/>
      <c r="F894" s="205"/>
      <c r="G894" s="205"/>
    </row>
    <row r="895">
      <c r="A895" s="1"/>
      <c r="C895" s="188"/>
      <c r="F895" s="205"/>
      <c r="G895" s="205"/>
    </row>
    <row r="896">
      <c r="A896" s="1"/>
      <c r="C896" s="188"/>
      <c r="F896" s="205"/>
      <c r="G896" s="205"/>
    </row>
    <row r="897">
      <c r="A897" s="1"/>
      <c r="C897" s="188"/>
      <c r="F897" s="205"/>
      <c r="G897" s="205"/>
    </row>
    <row r="898">
      <c r="A898" s="1"/>
      <c r="C898" s="188"/>
      <c r="F898" s="205"/>
      <c r="G898" s="205"/>
    </row>
    <row r="899">
      <c r="A899" s="1"/>
      <c r="C899" s="188"/>
      <c r="F899" s="205"/>
      <c r="G899" s="205"/>
    </row>
    <row r="900">
      <c r="A900" s="1"/>
      <c r="C900" s="188"/>
      <c r="F900" s="205"/>
      <c r="G900" s="205"/>
    </row>
    <row r="901">
      <c r="A901" s="1"/>
      <c r="C901" s="188"/>
      <c r="F901" s="205"/>
      <c r="G901" s="205"/>
    </row>
    <row r="902">
      <c r="A902" s="1"/>
      <c r="C902" s="188"/>
      <c r="F902" s="205"/>
      <c r="G902" s="205"/>
    </row>
    <row r="903">
      <c r="A903" s="1"/>
      <c r="C903" s="188"/>
      <c r="F903" s="205"/>
      <c r="G903" s="205"/>
    </row>
    <row r="904">
      <c r="A904" s="1"/>
      <c r="C904" s="188"/>
      <c r="F904" s="205"/>
      <c r="G904" s="205"/>
    </row>
    <row r="905">
      <c r="A905" s="1"/>
      <c r="C905" s="188"/>
      <c r="F905" s="205"/>
      <c r="G905" s="205"/>
    </row>
    <row r="906">
      <c r="A906" s="1"/>
      <c r="C906" s="188"/>
      <c r="F906" s="205"/>
      <c r="G906" s="205"/>
    </row>
    <row r="907">
      <c r="A907" s="1"/>
      <c r="C907" s="188"/>
      <c r="F907" s="205"/>
      <c r="G907" s="205"/>
    </row>
    <row r="908">
      <c r="A908" s="1"/>
      <c r="C908" s="188"/>
      <c r="F908" s="205"/>
      <c r="G908" s="205"/>
    </row>
    <row r="909">
      <c r="A909" s="1"/>
      <c r="C909" s="188"/>
      <c r="F909" s="205"/>
      <c r="G909" s="205"/>
    </row>
    <row r="910">
      <c r="A910" s="1"/>
      <c r="C910" s="188"/>
      <c r="F910" s="205"/>
      <c r="G910" s="205"/>
    </row>
    <row r="911">
      <c r="A911" s="1"/>
      <c r="C911" s="188"/>
      <c r="F911" s="205"/>
      <c r="G911" s="205"/>
    </row>
    <row r="912">
      <c r="A912" s="1"/>
      <c r="C912" s="188"/>
      <c r="F912" s="205"/>
      <c r="G912" s="205"/>
    </row>
    <row r="913">
      <c r="A913" s="1"/>
      <c r="C913" s="188"/>
      <c r="F913" s="205"/>
      <c r="G913" s="205"/>
    </row>
    <row r="914">
      <c r="A914" s="1"/>
      <c r="C914" s="188"/>
      <c r="F914" s="205"/>
      <c r="G914" s="205"/>
    </row>
    <row r="915">
      <c r="A915" s="1"/>
      <c r="C915" s="188"/>
      <c r="F915" s="205"/>
      <c r="G915" s="205"/>
    </row>
    <row r="916">
      <c r="A916" s="1"/>
      <c r="C916" s="188"/>
      <c r="F916" s="205"/>
      <c r="G916" s="205"/>
    </row>
    <row r="917">
      <c r="A917" s="1"/>
      <c r="C917" s="188"/>
      <c r="F917" s="205"/>
      <c r="G917" s="205"/>
    </row>
    <row r="918">
      <c r="A918" s="1"/>
      <c r="C918" s="188"/>
      <c r="F918" s="205"/>
      <c r="G918" s="205"/>
    </row>
    <row r="919">
      <c r="A919" s="1"/>
      <c r="C919" s="188"/>
      <c r="F919" s="205"/>
      <c r="G919" s="205"/>
    </row>
    <row r="920">
      <c r="A920" s="1"/>
      <c r="C920" s="188"/>
      <c r="F920" s="205"/>
      <c r="G920" s="205"/>
    </row>
    <row r="921">
      <c r="A921" s="1"/>
      <c r="C921" s="188"/>
      <c r="F921" s="205"/>
      <c r="G921" s="205"/>
    </row>
    <row r="922">
      <c r="A922" s="1"/>
      <c r="C922" s="188"/>
      <c r="F922" s="205"/>
      <c r="G922" s="205"/>
    </row>
    <row r="923">
      <c r="A923" s="1"/>
      <c r="C923" s="188"/>
      <c r="F923" s="205"/>
      <c r="G923" s="205"/>
    </row>
    <row r="924">
      <c r="A924" s="1"/>
      <c r="C924" s="188"/>
      <c r="F924" s="205"/>
      <c r="G924" s="205"/>
    </row>
    <row r="925">
      <c r="A925" s="1"/>
      <c r="C925" s="188"/>
      <c r="F925" s="205"/>
      <c r="G925" s="205"/>
    </row>
    <row r="926">
      <c r="A926" s="1"/>
      <c r="C926" s="188"/>
      <c r="F926" s="205"/>
      <c r="G926" s="205"/>
    </row>
    <row r="927">
      <c r="A927" s="1"/>
      <c r="C927" s="188"/>
      <c r="F927" s="205"/>
      <c r="G927" s="205"/>
    </row>
    <row r="928">
      <c r="A928" s="1"/>
      <c r="C928" s="188"/>
      <c r="F928" s="205"/>
      <c r="G928" s="205"/>
    </row>
    <row r="929">
      <c r="A929" s="1"/>
      <c r="C929" s="188"/>
      <c r="F929" s="205"/>
      <c r="G929" s="205"/>
    </row>
    <row r="930">
      <c r="A930" s="1"/>
      <c r="C930" s="188"/>
      <c r="F930" s="205"/>
      <c r="G930" s="205"/>
    </row>
    <row r="931">
      <c r="A931" s="1"/>
      <c r="C931" s="188"/>
      <c r="F931" s="205"/>
      <c r="G931" s="205"/>
    </row>
    <row r="932">
      <c r="A932" s="1"/>
      <c r="C932" s="188"/>
      <c r="F932" s="205"/>
      <c r="G932" s="205"/>
    </row>
    <row r="933">
      <c r="A933" s="1"/>
      <c r="C933" s="188"/>
      <c r="F933" s="205"/>
      <c r="G933" s="205"/>
    </row>
    <row r="934">
      <c r="A934" s="1"/>
      <c r="C934" s="188"/>
      <c r="F934" s="205"/>
      <c r="G934" s="205"/>
    </row>
    <row r="935">
      <c r="A935" s="1"/>
      <c r="C935" s="188"/>
      <c r="F935" s="205"/>
      <c r="G935" s="205"/>
    </row>
    <row r="936">
      <c r="A936" s="1"/>
      <c r="C936" s="188"/>
      <c r="F936" s="205"/>
      <c r="G936" s="205"/>
    </row>
    <row r="937">
      <c r="A937" s="1"/>
      <c r="C937" s="188"/>
      <c r="F937" s="205"/>
      <c r="G937" s="205"/>
    </row>
    <row r="938">
      <c r="A938" s="1"/>
      <c r="C938" s="188"/>
      <c r="F938" s="205"/>
      <c r="G938" s="205"/>
    </row>
    <row r="939">
      <c r="A939" s="1"/>
      <c r="C939" s="188"/>
      <c r="F939" s="205"/>
      <c r="G939" s="205"/>
    </row>
    <row r="940">
      <c r="A940" s="1"/>
      <c r="C940" s="188"/>
      <c r="F940" s="205"/>
      <c r="G940" s="205"/>
    </row>
    <row r="941">
      <c r="A941" s="1"/>
      <c r="C941" s="188"/>
      <c r="F941" s="205"/>
      <c r="G941" s="205"/>
    </row>
    <row r="942">
      <c r="A942" s="1"/>
      <c r="C942" s="188"/>
      <c r="F942" s="205"/>
      <c r="G942" s="205"/>
    </row>
    <row r="943">
      <c r="A943" s="1"/>
      <c r="C943" s="188"/>
      <c r="F943" s="205"/>
      <c r="G943" s="205"/>
    </row>
    <row r="944">
      <c r="A944" s="1"/>
      <c r="C944" s="188"/>
      <c r="F944" s="205"/>
      <c r="G944" s="205"/>
    </row>
    <row r="945">
      <c r="A945" s="1"/>
      <c r="C945" s="188"/>
      <c r="F945" s="205"/>
      <c r="G945" s="205"/>
    </row>
    <row r="946">
      <c r="A946" s="1"/>
      <c r="C946" s="188"/>
      <c r="F946" s="205"/>
      <c r="G946" s="205"/>
    </row>
    <row r="947">
      <c r="A947" s="1"/>
      <c r="C947" s="188"/>
      <c r="F947" s="205"/>
      <c r="G947" s="205"/>
    </row>
    <row r="948">
      <c r="A948" s="1"/>
      <c r="C948" s="188"/>
      <c r="F948" s="205"/>
      <c r="G948" s="205"/>
    </row>
    <row r="949">
      <c r="A949" s="1"/>
      <c r="C949" s="188"/>
      <c r="F949" s="205"/>
      <c r="G949" s="205"/>
    </row>
    <row r="950">
      <c r="A950" s="1"/>
      <c r="C950" s="188"/>
      <c r="F950" s="205"/>
      <c r="G950" s="205"/>
    </row>
    <row r="951">
      <c r="A951" s="1"/>
      <c r="C951" s="188"/>
      <c r="F951" s="205"/>
      <c r="G951" s="205"/>
    </row>
    <row r="952">
      <c r="A952" s="1"/>
      <c r="C952" s="188"/>
      <c r="F952" s="205"/>
      <c r="G952" s="205"/>
    </row>
    <row r="953">
      <c r="A953" s="1"/>
      <c r="C953" s="188"/>
      <c r="F953" s="205"/>
      <c r="G953" s="205"/>
    </row>
    <row r="954">
      <c r="A954" s="1"/>
      <c r="C954" s="188"/>
      <c r="F954" s="205"/>
      <c r="G954" s="205"/>
    </row>
    <row r="955">
      <c r="A955" s="1"/>
      <c r="C955" s="188"/>
      <c r="F955" s="205"/>
      <c r="G955" s="205"/>
    </row>
    <row r="956">
      <c r="A956" s="1"/>
      <c r="C956" s="188"/>
      <c r="F956" s="205"/>
      <c r="G956" s="205"/>
    </row>
    <row r="957">
      <c r="A957" s="1"/>
      <c r="C957" s="188"/>
      <c r="F957" s="205"/>
      <c r="G957" s="205"/>
    </row>
    <row r="958">
      <c r="A958" s="1"/>
      <c r="C958" s="188"/>
      <c r="F958" s="205"/>
      <c r="G958" s="205"/>
    </row>
    <row r="959">
      <c r="A959" s="1"/>
      <c r="C959" s="188"/>
      <c r="F959" s="205"/>
      <c r="G959" s="205"/>
    </row>
    <row r="960">
      <c r="A960" s="1"/>
      <c r="C960" s="188"/>
      <c r="F960" s="205"/>
      <c r="G960" s="205"/>
    </row>
    <row r="961">
      <c r="A961" s="1"/>
      <c r="C961" s="188"/>
      <c r="F961" s="205"/>
      <c r="G961" s="205"/>
    </row>
    <row r="962">
      <c r="A962" s="1"/>
      <c r="C962" s="188"/>
      <c r="F962" s="205"/>
      <c r="G962" s="205"/>
    </row>
    <row r="963">
      <c r="A963" s="1"/>
      <c r="C963" s="188"/>
      <c r="F963" s="205"/>
      <c r="G963" s="205"/>
    </row>
    <row r="964">
      <c r="A964" s="1"/>
      <c r="C964" s="188"/>
      <c r="F964" s="205"/>
      <c r="G964" s="205"/>
    </row>
    <row r="965">
      <c r="A965" s="1"/>
      <c r="C965" s="188"/>
      <c r="F965" s="205"/>
      <c r="G965" s="205"/>
    </row>
    <row r="966">
      <c r="A966" s="1"/>
      <c r="C966" s="188"/>
      <c r="F966" s="205"/>
      <c r="G966" s="205"/>
    </row>
    <row r="967">
      <c r="A967" s="1"/>
      <c r="C967" s="188"/>
      <c r="F967" s="205"/>
      <c r="G967" s="205"/>
    </row>
    <row r="968">
      <c r="A968" s="1"/>
      <c r="C968" s="188"/>
      <c r="F968" s="205"/>
      <c r="G968" s="205"/>
    </row>
    <row r="969">
      <c r="A969" s="1"/>
      <c r="C969" s="188"/>
      <c r="F969" s="205"/>
      <c r="G969" s="205"/>
    </row>
    <row r="970">
      <c r="A970" s="1"/>
      <c r="C970" s="188"/>
      <c r="F970" s="205"/>
      <c r="G970" s="205"/>
    </row>
    <row r="971">
      <c r="A971" s="1"/>
      <c r="C971" s="188"/>
      <c r="F971" s="205"/>
      <c r="G971" s="205"/>
    </row>
    <row r="972">
      <c r="A972" s="1"/>
      <c r="C972" s="188"/>
      <c r="F972" s="205"/>
      <c r="G972" s="205"/>
    </row>
    <row r="973">
      <c r="A973" s="1"/>
      <c r="C973" s="188"/>
      <c r="F973" s="205"/>
      <c r="G973" s="205"/>
    </row>
    <row r="974">
      <c r="A974" s="1"/>
      <c r="C974" s="188"/>
      <c r="F974" s="205"/>
      <c r="G974" s="205"/>
    </row>
    <row r="975">
      <c r="A975" s="1"/>
      <c r="C975" s="188"/>
      <c r="F975" s="205"/>
      <c r="G975" s="205"/>
    </row>
    <row r="976">
      <c r="A976" s="1"/>
      <c r="C976" s="188"/>
      <c r="F976" s="205"/>
      <c r="G976" s="205"/>
    </row>
    <row r="977">
      <c r="A977" s="1"/>
      <c r="C977" s="188"/>
      <c r="F977" s="205"/>
      <c r="G977" s="205"/>
    </row>
    <row r="978">
      <c r="A978" s="1"/>
      <c r="C978" s="188"/>
      <c r="F978" s="205"/>
      <c r="G978" s="205"/>
    </row>
    <row r="979">
      <c r="A979" s="1"/>
      <c r="C979" s="188"/>
      <c r="F979" s="205"/>
      <c r="G979" s="205"/>
    </row>
    <row r="980">
      <c r="A980" s="1"/>
      <c r="C980" s="188"/>
      <c r="F980" s="205"/>
      <c r="G980" s="205"/>
    </row>
    <row r="981">
      <c r="A981" s="1"/>
      <c r="C981" s="188"/>
      <c r="F981" s="205"/>
      <c r="G981" s="205"/>
    </row>
    <row r="982">
      <c r="A982" s="1"/>
      <c r="C982" s="188"/>
      <c r="F982" s="205"/>
      <c r="G982" s="205"/>
    </row>
    <row r="983">
      <c r="A983" s="1"/>
      <c r="C983" s="188"/>
      <c r="F983" s="205"/>
      <c r="G983" s="205"/>
    </row>
    <row r="984">
      <c r="A984" s="1"/>
      <c r="C984" s="188"/>
      <c r="F984" s="205"/>
      <c r="G984" s="205"/>
    </row>
    <row r="985">
      <c r="A985" s="1"/>
      <c r="C985" s="188"/>
      <c r="F985" s="205"/>
      <c r="G985" s="205"/>
    </row>
    <row r="986">
      <c r="A986" s="1"/>
      <c r="C986" s="188"/>
      <c r="F986" s="205"/>
      <c r="G986" s="205"/>
    </row>
    <row r="987">
      <c r="A987" s="1"/>
      <c r="C987" s="188"/>
      <c r="F987" s="205"/>
      <c r="G987" s="205"/>
    </row>
    <row r="988">
      <c r="A988" s="1"/>
      <c r="C988" s="188"/>
      <c r="F988" s="205"/>
      <c r="G988" s="205"/>
    </row>
    <row r="989">
      <c r="A989" s="1"/>
      <c r="C989" s="188"/>
      <c r="F989" s="205"/>
      <c r="G989" s="205"/>
    </row>
    <row r="990">
      <c r="A990" s="1"/>
      <c r="C990" s="188"/>
      <c r="F990" s="205"/>
      <c r="G990" s="205"/>
    </row>
    <row r="991">
      <c r="A991" s="1"/>
      <c r="C991" s="188"/>
      <c r="F991" s="205"/>
      <c r="G991" s="205"/>
    </row>
    <row r="992">
      <c r="A992" s="1"/>
      <c r="C992" s="188"/>
      <c r="F992" s="205"/>
      <c r="G992" s="205"/>
    </row>
    <row r="993">
      <c r="A993" s="1"/>
      <c r="C993" s="188"/>
      <c r="F993" s="205"/>
      <c r="G993" s="205"/>
    </row>
    <row r="994">
      <c r="A994" s="1"/>
      <c r="C994" s="188"/>
      <c r="F994" s="205"/>
      <c r="G994" s="205"/>
    </row>
    <row r="995">
      <c r="A995" s="1"/>
      <c r="C995" s="188"/>
      <c r="F995" s="205"/>
      <c r="G995" s="205"/>
    </row>
    <row r="996">
      <c r="A996" s="1"/>
      <c r="C996" s="188"/>
      <c r="F996" s="205"/>
      <c r="G996" s="205"/>
    </row>
    <row r="997">
      <c r="A997" s="1"/>
      <c r="C997" s="188"/>
      <c r="F997" s="205"/>
      <c r="G997" s="205"/>
    </row>
    <row r="998">
      <c r="A998" s="1"/>
      <c r="C998" s="188"/>
      <c r="F998" s="205"/>
      <c r="G998" s="205"/>
    </row>
    <row r="999">
      <c r="A999" s="1"/>
      <c r="C999" s="188"/>
      <c r="F999" s="205"/>
      <c r="G999" s="205"/>
    </row>
    <row r="1000">
      <c r="A1000" s="1"/>
      <c r="C1000" s="188"/>
      <c r="F1000" s="205"/>
      <c r="G1000" s="205"/>
    </row>
    <row r="1001">
      <c r="A1001" s="1"/>
      <c r="C1001" s="188"/>
      <c r="F1001" s="205"/>
      <c r="G1001" s="205"/>
    </row>
    <row r="1002">
      <c r="A1002" s="1"/>
      <c r="C1002" s="188"/>
      <c r="F1002" s="205"/>
      <c r="G1002" s="205"/>
    </row>
    <row r="1003">
      <c r="A1003" s="1"/>
      <c r="C1003" s="188"/>
      <c r="F1003" s="205"/>
      <c r="G1003" s="205"/>
    </row>
    <row r="1004">
      <c r="A1004" s="1"/>
      <c r="C1004" s="188"/>
      <c r="F1004" s="205"/>
      <c r="G1004" s="205"/>
    </row>
    <row r="1005">
      <c r="A1005" s="1"/>
      <c r="C1005" s="188"/>
      <c r="F1005" s="205"/>
      <c r="G1005" s="205"/>
    </row>
    <row r="1006">
      <c r="A1006" s="1"/>
      <c r="C1006" s="188"/>
      <c r="F1006" s="205"/>
      <c r="G1006" s="205"/>
    </row>
    <row r="1007">
      <c r="A1007" s="1"/>
      <c r="C1007" s="188"/>
      <c r="F1007" s="205"/>
      <c r="G1007" s="205"/>
    </row>
    <row r="1008">
      <c r="A1008" s="1"/>
      <c r="C1008" s="188"/>
      <c r="F1008" s="205"/>
      <c r="G1008" s="205"/>
    </row>
    <row r="1009">
      <c r="A1009" s="1"/>
      <c r="C1009" s="188"/>
      <c r="F1009" s="205"/>
      <c r="G1009" s="205"/>
    </row>
    <row r="1010">
      <c r="A1010" s="1"/>
      <c r="C1010" s="188"/>
      <c r="F1010" s="205"/>
      <c r="G1010" s="205"/>
    </row>
    <row r="1011">
      <c r="A1011" s="1"/>
      <c r="C1011" s="188"/>
      <c r="F1011" s="205"/>
      <c r="G1011" s="205"/>
    </row>
    <row r="1012">
      <c r="A1012" s="1"/>
      <c r="C1012" s="188"/>
      <c r="F1012" s="205"/>
      <c r="G1012" s="205"/>
    </row>
    <row r="1013">
      <c r="A1013" s="1"/>
      <c r="C1013" s="188"/>
      <c r="F1013" s="205"/>
      <c r="G1013" s="205"/>
    </row>
    <row r="1014">
      <c r="A1014" s="1"/>
      <c r="C1014" s="188"/>
      <c r="F1014" s="205"/>
      <c r="G1014" s="205"/>
    </row>
    <row r="1015">
      <c r="A1015" s="1"/>
      <c r="C1015" s="188"/>
      <c r="F1015" s="205"/>
      <c r="G1015" s="205"/>
    </row>
    <row r="1016">
      <c r="A1016" s="1"/>
      <c r="C1016" s="188"/>
      <c r="F1016" s="205"/>
      <c r="G1016" s="205"/>
    </row>
    <row r="1017">
      <c r="A1017" s="1"/>
      <c r="C1017" s="188"/>
      <c r="F1017" s="205"/>
      <c r="G1017" s="205"/>
    </row>
    <row r="1018">
      <c r="A1018" s="1"/>
      <c r="C1018" s="188"/>
      <c r="F1018" s="205"/>
      <c r="G1018" s="205"/>
    </row>
    <row r="1019">
      <c r="A1019" s="1"/>
      <c r="C1019" s="188"/>
      <c r="F1019" s="205"/>
      <c r="G1019" s="205"/>
    </row>
    <row r="1020">
      <c r="A1020" s="1"/>
      <c r="C1020" s="188"/>
      <c r="F1020" s="205"/>
      <c r="G1020" s="205"/>
    </row>
    <row r="1021">
      <c r="A1021" s="1"/>
      <c r="C1021" s="188"/>
      <c r="F1021" s="205"/>
      <c r="G1021" s="205"/>
    </row>
    <row r="1022">
      <c r="A1022" s="1"/>
      <c r="C1022" s="188"/>
      <c r="F1022" s="205"/>
      <c r="G1022" s="205"/>
    </row>
    <row r="1023">
      <c r="A1023" s="1"/>
      <c r="C1023" s="188"/>
      <c r="F1023" s="205"/>
      <c r="G1023" s="205"/>
    </row>
    <row r="1024">
      <c r="A1024" s="1"/>
      <c r="C1024" s="188"/>
      <c r="F1024" s="205"/>
      <c r="G1024" s="205"/>
    </row>
    <row r="1025">
      <c r="A1025" s="1"/>
      <c r="C1025" s="188"/>
      <c r="F1025" s="205"/>
      <c r="G1025" s="205"/>
    </row>
    <row r="1026">
      <c r="A1026" s="1"/>
      <c r="C1026" s="188"/>
      <c r="F1026" s="205"/>
      <c r="G1026" s="205"/>
    </row>
    <row r="1027">
      <c r="A1027" s="1"/>
      <c r="C1027" s="188"/>
      <c r="F1027" s="205"/>
      <c r="G1027" s="205"/>
    </row>
    <row r="1028">
      <c r="A1028" s="1"/>
      <c r="C1028" s="188"/>
      <c r="F1028" s="205"/>
      <c r="G1028" s="205"/>
    </row>
    <row r="1029">
      <c r="A1029" s="1"/>
      <c r="C1029" s="188"/>
      <c r="F1029" s="205"/>
      <c r="G1029" s="205"/>
    </row>
    <row r="1030">
      <c r="A1030" s="1"/>
      <c r="C1030" s="188"/>
      <c r="F1030" s="205"/>
      <c r="G1030" s="205"/>
    </row>
    <row r="1031">
      <c r="A1031" s="1"/>
      <c r="C1031" s="188"/>
      <c r="F1031" s="205"/>
      <c r="G1031" s="205"/>
    </row>
    <row r="1032">
      <c r="A1032" s="1"/>
      <c r="C1032" s="188"/>
      <c r="F1032" s="205"/>
      <c r="G1032" s="205"/>
    </row>
    <row r="1033">
      <c r="A1033" s="1"/>
      <c r="C1033" s="188"/>
      <c r="F1033" s="205"/>
      <c r="G1033" s="205"/>
    </row>
    <row r="1034">
      <c r="A1034" s="1"/>
      <c r="C1034" s="188"/>
      <c r="F1034" s="205"/>
      <c r="G1034" s="205"/>
    </row>
    <row r="1035">
      <c r="A1035" s="1"/>
      <c r="C1035" s="188"/>
      <c r="F1035" s="205"/>
      <c r="G1035" s="205"/>
    </row>
    <row r="1036">
      <c r="A1036" s="1"/>
      <c r="C1036" s="188"/>
      <c r="F1036" s="205"/>
      <c r="G1036" s="205"/>
    </row>
    <row r="1037">
      <c r="A1037" s="1"/>
      <c r="C1037" s="188"/>
      <c r="F1037" s="205"/>
      <c r="G1037" s="205"/>
    </row>
    <row r="1038">
      <c r="A1038" s="1"/>
      <c r="C1038" s="188"/>
      <c r="F1038" s="205"/>
      <c r="G1038" s="205"/>
    </row>
    <row r="1039">
      <c r="A1039" s="1"/>
      <c r="C1039" s="188"/>
      <c r="F1039" s="205"/>
      <c r="G1039" s="205"/>
    </row>
    <row r="1040">
      <c r="A1040" s="1"/>
      <c r="C1040" s="188"/>
      <c r="F1040" s="205"/>
      <c r="G1040" s="205"/>
    </row>
    <row r="1041">
      <c r="A1041" s="1"/>
      <c r="C1041" s="188"/>
      <c r="F1041" s="205"/>
      <c r="G1041" s="205"/>
    </row>
    <row r="1042">
      <c r="A1042" s="1"/>
      <c r="C1042" s="188"/>
      <c r="F1042" s="205"/>
      <c r="G1042" s="205"/>
    </row>
    <row r="1043">
      <c r="A1043" s="1"/>
      <c r="C1043" s="188"/>
      <c r="F1043" s="205"/>
      <c r="G1043" s="205"/>
    </row>
    <row r="1044">
      <c r="A1044" s="1"/>
      <c r="C1044" s="188"/>
      <c r="F1044" s="205"/>
      <c r="G1044" s="205"/>
    </row>
    <row r="1045">
      <c r="A1045" s="1"/>
      <c r="C1045" s="188"/>
      <c r="F1045" s="205"/>
      <c r="G1045" s="205"/>
    </row>
    <row r="1046">
      <c r="A1046" s="1"/>
      <c r="C1046" s="188"/>
      <c r="F1046" s="205"/>
      <c r="G1046" s="205"/>
    </row>
    <row r="1047">
      <c r="A1047" s="1"/>
      <c r="C1047" s="188"/>
      <c r="F1047" s="205"/>
      <c r="G1047" s="205"/>
    </row>
    <row r="1048">
      <c r="A1048" s="1"/>
      <c r="C1048" s="188"/>
      <c r="F1048" s="205"/>
      <c r="G1048" s="205"/>
    </row>
    <row r="1049">
      <c r="A1049" s="1"/>
      <c r="C1049" s="188"/>
      <c r="F1049" s="205"/>
      <c r="G1049" s="205"/>
    </row>
    <row r="1050">
      <c r="A1050" s="1"/>
      <c r="C1050" s="188"/>
      <c r="F1050" s="205"/>
      <c r="G1050" s="205"/>
    </row>
    <row r="1051">
      <c r="A1051" s="1"/>
      <c r="C1051" s="188"/>
      <c r="F1051" s="205"/>
      <c r="G1051" s="205"/>
    </row>
    <row r="1052">
      <c r="A1052" s="1"/>
      <c r="C1052" s="188"/>
      <c r="F1052" s="205"/>
      <c r="G1052" s="205"/>
    </row>
    <row r="1053">
      <c r="A1053" s="1"/>
      <c r="C1053" s="188"/>
      <c r="F1053" s="205"/>
      <c r="G1053" s="205"/>
    </row>
    <row r="1054">
      <c r="A1054" s="1"/>
      <c r="C1054" s="188"/>
      <c r="F1054" s="205"/>
      <c r="G1054" s="205"/>
    </row>
    <row r="1055">
      <c r="A1055" s="1"/>
      <c r="C1055" s="188"/>
      <c r="F1055" s="205"/>
      <c r="G1055" s="205"/>
    </row>
    <row r="1056">
      <c r="A1056" s="1"/>
      <c r="C1056" s="188"/>
      <c r="F1056" s="205"/>
      <c r="G1056" s="205"/>
    </row>
    <row r="1057">
      <c r="A1057" s="1"/>
      <c r="C1057" s="188"/>
      <c r="F1057" s="205"/>
      <c r="G1057" s="205"/>
    </row>
    <row r="1058">
      <c r="A1058" s="1"/>
      <c r="C1058" s="188"/>
      <c r="F1058" s="205"/>
      <c r="G1058" s="205"/>
    </row>
    <row r="1059">
      <c r="A1059" s="1"/>
      <c r="C1059" s="188"/>
      <c r="F1059" s="205"/>
      <c r="G1059" s="205"/>
    </row>
    <row r="1060">
      <c r="A1060" s="1"/>
      <c r="C1060" s="188"/>
      <c r="F1060" s="205"/>
      <c r="G1060" s="205"/>
    </row>
    <row r="1061">
      <c r="A1061" s="1"/>
      <c r="C1061" s="188"/>
      <c r="F1061" s="205"/>
      <c r="G1061" s="205"/>
    </row>
    <row r="1062">
      <c r="A1062" s="1"/>
      <c r="C1062" s="188"/>
      <c r="F1062" s="205"/>
      <c r="G1062" s="205"/>
    </row>
    <row r="1063">
      <c r="A1063" s="1"/>
      <c r="C1063" s="188"/>
      <c r="F1063" s="205"/>
      <c r="G1063" s="205"/>
    </row>
    <row r="1064">
      <c r="A1064" s="1"/>
      <c r="C1064" s="188"/>
      <c r="F1064" s="205"/>
      <c r="G1064" s="205"/>
    </row>
    <row r="1065">
      <c r="A1065" s="1"/>
      <c r="C1065" s="188"/>
      <c r="F1065" s="205"/>
      <c r="G1065" s="205"/>
    </row>
    <row r="1066">
      <c r="A1066" s="1"/>
      <c r="C1066" s="188"/>
      <c r="F1066" s="205"/>
      <c r="G1066" s="205"/>
    </row>
    <row r="1067">
      <c r="A1067" s="1"/>
      <c r="C1067" s="188"/>
      <c r="F1067" s="205"/>
      <c r="G1067" s="205"/>
    </row>
    <row r="1068">
      <c r="A1068" s="1"/>
      <c r="C1068" s="188"/>
      <c r="F1068" s="205"/>
      <c r="G1068" s="205"/>
    </row>
    <row r="1069">
      <c r="A1069" s="1"/>
      <c r="C1069" s="188"/>
      <c r="F1069" s="205"/>
      <c r="G1069" s="205"/>
    </row>
    <row r="1070">
      <c r="A1070" s="1"/>
      <c r="C1070" s="188"/>
      <c r="F1070" s="205"/>
      <c r="G1070" s="205"/>
    </row>
    <row r="1071">
      <c r="A1071" s="1"/>
      <c r="C1071" s="188"/>
      <c r="F1071" s="205"/>
      <c r="G1071" s="205"/>
    </row>
    <row r="1072">
      <c r="A1072" s="1"/>
      <c r="C1072" s="188"/>
      <c r="F1072" s="205"/>
      <c r="G1072" s="205"/>
    </row>
    <row r="1073">
      <c r="A1073" s="1"/>
      <c r="C1073" s="188"/>
      <c r="F1073" s="205"/>
      <c r="G1073" s="205"/>
    </row>
    <row r="1074">
      <c r="A1074" s="1"/>
      <c r="C1074" s="188"/>
      <c r="F1074" s="205"/>
      <c r="G1074" s="205"/>
    </row>
    <row r="1075">
      <c r="A1075" s="1"/>
      <c r="C1075" s="188"/>
      <c r="F1075" s="205"/>
      <c r="G1075" s="205"/>
    </row>
    <row r="1076">
      <c r="A1076" s="1"/>
      <c r="C1076" s="188"/>
      <c r="F1076" s="205"/>
      <c r="G1076" s="205"/>
    </row>
    <row r="1077">
      <c r="A1077" s="1"/>
      <c r="C1077" s="188"/>
      <c r="F1077" s="205"/>
      <c r="G1077" s="205"/>
    </row>
    <row r="1078">
      <c r="A1078" s="1"/>
      <c r="C1078" s="188"/>
      <c r="F1078" s="205"/>
      <c r="G1078" s="205"/>
    </row>
    <row r="1079">
      <c r="A1079" s="1"/>
      <c r="C1079" s="188"/>
      <c r="F1079" s="205"/>
      <c r="G1079" s="205"/>
    </row>
    <row r="1080">
      <c r="A1080" s="1"/>
      <c r="C1080" s="188"/>
      <c r="F1080" s="205"/>
      <c r="G1080" s="205"/>
    </row>
    <row r="1081">
      <c r="A1081" s="1"/>
      <c r="C1081" s="188"/>
      <c r="F1081" s="205"/>
      <c r="G1081" s="205"/>
    </row>
    <row r="1082">
      <c r="A1082" s="1"/>
      <c r="C1082" s="188"/>
      <c r="F1082" s="205"/>
      <c r="G1082" s="205"/>
    </row>
    <row r="1083">
      <c r="A1083" s="1"/>
      <c r="C1083" s="188"/>
      <c r="F1083" s="205"/>
      <c r="G1083" s="205"/>
    </row>
    <row r="1084">
      <c r="A1084" s="1"/>
      <c r="C1084" s="188"/>
      <c r="F1084" s="205"/>
      <c r="G1084" s="205"/>
    </row>
    <row r="1085">
      <c r="A1085" s="1"/>
      <c r="C1085" s="188"/>
      <c r="F1085" s="205"/>
      <c r="G1085" s="205"/>
    </row>
    <row r="1086">
      <c r="A1086" s="1"/>
      <c r="C1086" s="188"/>
      <c r="F1086" s="205"/>
      <c r="G1086" s="205"/>
    </row>
    <row r="1087">
      <c r="A1087" s="1"/>
      <c r="C1087" s="188"/>
      <c r="F1087" s="205"/>
      <c r="G1087" s="205"/>
    </row>
    <row r="1088">
      <c r="A1088" s="1"/>
      <c r="C1088" s="188"/>
      <c r="F1088" s="205"/>
      <c r="G1088" s="205"/>
    </row>
    <row r="1089">
      <c r="A1089" s="1"/>
      <c r="C1089" s="188"/>
      <c r="F1089" s="205"/>
      <c r="G1089" s="205"/>
    </row>
    <row r="1090">
      <c r="A1090" s="1"/>
      <c r="C1090" s="188"/>
      <c r="F1090" s="205"/>
      <c r="G1090" s="205"/>
    </row>
    <row r="1091">
      <c r="A1091" s="1"/>
      <c r="C1091" s="188"/>
      <c r="F1091" s="205"/>
      <c r="G1091" s="205"/>
    </row>
    <row r="1092">
      <c r="A1092" s="1"/>
      <c r="C1092" s="188"/>
      <c r="F1092" s="205"/>
      <c r="G1092" s="205"/>
    </row>
    <row r="1093">
      <c r="A1093" s="1"/>
      <c r="C1093" s="188"/>
      <c r="F1093" s="205"/>
      <c r="G1093" s="205"/>
    </row>
    <row r="1094">
      <c r="A1094" s="1"/>
      <c r="C1094" s="188"/>
      <c r="F1094" s="205"/>
      <c r="G1094" s="205"/>
    </row>
    <row r="1095">
      <c r="A1095" s="1"/>
      <c r="C1095" s="188"/>
      <c r="F1095" s="205"/>
      <c r="G1095" s="205"/>
    </row>
    <row r="1096">
      <c r="A1096" s="1"/>
      <c r="C1096" s="188"/>
      <c r="F1096" s="205"/>
      <c r="G1096" s="205"/>
    </row>
    <row r="1097">
      <c r="A1097" s="1"/>
      <c r="C1097" s="188"/>
      <c r="F1097" s="205"/>
      <c r="G1097" s="205"/>
    </row>
    <row r="1098">
      <c r="A1098" s="1"/>
      <c r="C1098" s="188"/>
      <c r="F1098" s="205"/>
      <c r="G1098" s="205"/>
    </row>
    <row r="1099">
      <c r="A1099" s="1"/>
      <c r="C1099" s="188"/>
      <c r="F1099" s="205"/>
      <c r="G1099" s="205"/>
    </row>
    <row r="1100">
      <c r="A1100" s="1"/>
      <c r="C1100" s="188"/>
      <c r="F1100" s="205"/>
      <c r="G1100" s="205"/>
    </row>
    <row r="1101">
      <c r="A1101" s="1"/>
      <c r="C1101" s="188"/>
      <c r="F1101" s="205"/>
      <c r="G1101" s="205"/>
    </row>
    <row r="1102">
      <c r="A1102" s="1"/>
      <c r="C1102" s="188"/>
      <c r="F1102" s="205"/>
      <c r="G1102" s="205"/>
    </row>
    <row r="1103">
      <c r="A1103" s="1"/>
      <c r="C1103" s="188"/>
      <c r="F1103" s="205"/>
      <c r="G1103" s="205"/>
    </row>
    <row r="1104">
      <c r="A1104" s="1"/>
      <c r="C1104" s="188"/>
      <c r="F1104" s="205"/>
      <c r="G1104" s="205"/>
    </row>
    <row r="1105">
      <c r="A1105" s="1"/>
      <c r="C1105" s="188"/>
      <c r="F1105" s="205"/>
      <c r="G1105" s="205"/>
    </row>
    <row r="1106">
      <c r="A1106" s="1"/>
      <c r="C1106" s="188"/>
      <c r="F1106" s="205"/>
      <c r="G1106" s="205"/>
    </row>
    <row r="1107">
      <c r="A1107" s="1"/>
      <c r="C1107" s="188"/>
      <c r="F1107" s="205"/>
      <c r="G1107" s="205"/>
    </row>
    <row r="1108">
      <c r="A1108" s="1"/>
      <c r="C1108" s="188"/>
      <c r="F1108" s="205"/>
      <c r="G1108" s="205"/>
    </row>
    <row r="1109">
      <c r="A1109" s="1"/>
      <c r="C1109" s="188"/>
      <c r="F1109" s="205"/>
      <c r="G1109" s="205"/>
    </row>
    <row r="1110">
      <c r="A1110" s="1"/>
      <c r="C1110" s="188"/>
      <c r="F1110" s="205"/>
      <c r="G1110" s="205"/>
    </row>
    <row r="1111">
      <c r="A1111" s="1"/>
      <c r="C1111" s="188"/>
      <c r="F1111" s="205"/>
      <c r="G1111" s="205"/>
    </row>
    <row r="1112">
      <c r="A1112" s="1"/>
      <c r="C1112" s="188"/>
      <c r="F1112" s="205"/>
      <c r="G1112" s="205"/>
    </row>
    <row r="1113">
      <c r="A1113" s="1"/>
      <c r="C1113" s="188"/>
      <c r="F1113" s="205"/>
      <c r="G1113" s="205"/>
    </row>
    <row r="1114">
      <c r="A1114" s="1"/>
      <c r="C1114" s="188"/>
      <c r="F1114" s="205"/>
      <c r="G1114" s="205"/>
    </row>
    <row r="1115">
      <c r="A1115" s="1"/>
      <c r="C1115" s="188"/>
      <c r="F1115" s="205"/>
      <c r="G1115" s="205"/>
    </row>
    <row r="1116">
      <c r="A1116" s="1"/>
      <c r="C1116" s="188"/>
      <c r="F1116" s="205"/>
      <c r="G1116" s="205"/>
    </row>
    <row r="1117">
      <c r="A1117" s="1"/>
      <c r="C1117" s="188"/>
      <c r="F1117" s="205"/>
      <c r="G1117" s="205"/>
    </row>
    <row r="1118">
      <c r="A1118" s="1"/>
      <c r="C1118" s="188"/>
      <c r="F1118" s="205"/>
      <c r="G1118" s="205"/>
    </row>
    <row r="1119">
      <c r="A1119" s="1"/>
      <c r="C1119" s="188"/>
      <c r="F1119" s="205"/>
      <c r="G1119" s="205"/>
    </row>
    <row r="1120">
      <c r="A1120" s="1"/>
      <c r="C1120" s="188"/>
      <c r="F1120" s="205"/>
      <c r="G1120" s="205"/>
    </row>
    <row r="1121">
      <c r="A1121" s="1"/>
      <c r="C1121" s="188"/>
      <c r="F1121" s="205"/>
      <c r="G1121" s="205"/>
    </row>
    <row r="1122">
      <c r="A1122" s="1"/>
      <c r="C1122" s="188"/>
      <c r="F1122" s="205"/>
      <c r="G1122" s="205"/>
    </row>
    <row r="1123">
      <c r="A1123" s="1"/>
      <c r="C1123" s="188"/>
      <c r="F1123" s="205"/>
      <c r="G1123" s="205"/>
    </row>
    <row r="1124">
      <c r="A1124" s="1"/>
      <c r="C1124" s="188"/>
      <c r="F1124" s="205"/>
      <c r="G1124" s="205"/>
    </row>
    <row r="1125">
      <c r="A1125" s="1"/>
      <c r="C1125" s="188"/>
      <c r="F1125" s="205"/>
      <c r="G1125" s="205"/>
    </row>
    <row r="1126">
      <c r="A1126" s="1"/>
      <c r="C1126" s="188"/>
      <c r="F1126" s="205"/>
      <c r="G1126" s="205"/>
    </row>
    <row r="1127">
      <c r="A1127" s="1"/>
      <c r="C1127" s="188"/>
      <c r="F1127" s="205"/>
      <c r="G1127" s="205"/>
    </row>
    <row r="1128">
      <c r="A1128" s="1"/>
      <c r="C1128" s="188"/>
      <c r="F1128" s="205"/>
      <c r="G1128" s="205"/>
    </row>
    <row r="1129">
      <c r="A1129" s="1"/>
      <c r="C1129" s="188"/>
      <c r="F1129" s="205"/>
      <c r="G1129" s="205"/>
    </row>
    <row r="1130">
      <c r="A1130" s="1"/>
      <c r="C1130" s="188"/>
      <c r="F1130" s="205"/>
      <c r="G1130" s="205"/>
    </row>
    <row r="1131">
      <c r="A1131" s="1"/>
      <c r="C1131" s="188"/>
      <c r="F1131" s="205"/>
      <c r="G1131" s="205"/>
    </row>
    <row r="1132">
      <c r="A1132" s="1"/>
      <c r="C1132" s="188"/>
      <c r="F1132" s="205"/>
      <c r="G1132" s="205"/>
    </row>
    <row r="1133">
      <c r="A1133" s="1"/>
      <c r="C1133" s="188"/>
      <c r="F1133" s="205"/>
      <c r="G1133" s="205"/>
    </row>
    <row r="1134">
      <c r="A1134" s="1"/>
      <c r="C1134" s="188"/>
      <c r="F1134" s="205"/>
      <c r="G1134" s="205"/>
    </row>
    <row r="1135">
      <c r="A1135" s="1"/>
      <c r="C1135" s="188"/>
      <c r="F1135" s="205"/>
      <c r="G1135" s="205"/>
    </row>
    <row r="1136">
      <c r="A1136" s="1"/>
      <c r="C1136" s="188"/>
      <c r="F1136" s="205"/>
      <c r="G1136" s="205"/>
    </row>
    <row r="1137">
      <c r="A1137" s="1"/>
      <c r="C1137" s="188"/>
      <c r="F1137" s="205"/>
      <c r="G1137" s="205"/>
    </row>
    <row r="1138">
      <c r="A1138" s="1"/>
      <c r="C1138" s="188"/>
      <c r="F1138" s="205"/>
      <c r="G1138" s="205"/>
    </row>
    <row r="1139">
      <c r="A1139" s="1"/>
      <c r="C1139" s="188"/>
      <c r="F1139" s="205"/>
      <c r="G1139" s="205"/>
    </row>
    <row r="1140">
      <c r="A1140" s="1"/>
      <c r="C1140" s="188"/>
      <c r="F1140" s="205"/>
      <c r="G1140" s="205"/>
    </row>
    <row r="1141">
      <c r="A1141" s="1"/>
      <c r="C1141" s="188"/>
      <c r="F1141" s="205"/>
      <c r="G1141" s="205"/>
    </row>
    <row r="1142">
      <c r="A1142" s="1"/>
      <c r="C1142" s="188"/>
      <c r="F1142" s="205"/>
      <c r="G1142" s="205"/>
    </row>
    <row r="1143">
      <c r="A1143" s="1"/>
      <c r="C1143" s="188"/>
      <c r="F1143" s="205"/>
      <c r="G1143" s="205"/>
    </row>
    <row r="1144">
      <c r="A1144" s="1"/>
      <c r="C1144" s="188"/>
      <c r="F1144" s="205"/>
      <c r="G1144" s="205"/>
    </row>
    <row r="1145">
      <c r="A1145" s="1"/>
      <c r="C1145" s="188"/>
      <c r="F1145" s="205"/>
      <c r="G1145" s="205"/>
    </row>
    <row r="1146">
      <c r="A1146" s="1"/>
      <c r="C1146" s="188"/>
      <c r="F1146" s="205"/>
      <c r="G1146" s="205"/>
    </row>
    <row r="1147">
      <c r="A1147" s="1"/>
      <c r="C1147" s="188"/>
      <c r="F1147" s="205"/>
      <c r="G1147" s="205"/>
    </row>
    <row r="1148">
      <c r="A1148" s="1"/>
      <c r="C1148" s="188"/>
      <c r="F1148" s="205"/>
      <c r="G1148" s="205"/>
    </row>
    <row r="1149">
      <c r="A1149" s="1"/>
      <c r="C1149" s="188"/>
      <c r="F1149" s="205"/>
      <c r="G1149" s="205"/>
    </row>
    <row r="1150">
      <c r="A1150" s="1"/>
      <c r="C1150" s="188"/>
      <c r="F1150" s="205"/>
      <c r="G1150" s="205"/>
    </row>
    <row r="1151">
      <c r="A1151" s="1"/>
      <c r="C1151" s="188"/>
      <c r="F1151" s="205"/>
      <c r="G1151" s="205"/>
    </row>
    <row r="1152">
      <c r="A1152" s="1"/>
      <c r="C1152" s="188"/>
      <c r="F1152" s="205"/>
      <c r="G1152" s="205"/>
    </row>
    <row r="1153">
      <c r="A1153" s="1"/>
      <c r="C1153" s="188"/>
      <c r="F1153" s="205"/>
      <c r="G1153" s="205"/>
    </row>
    <row r="1154">
      <c r="A1154" s="1"/>
      <c r="C1154" s="188"/>
      <c r="F1154" s="205"/>
      <c r="G1154" s="205"/>
    </row>
    <row r="1155">
      <c r="A1155" s="1"/>
      <c r="C1155" s="188"/>
      <c r="F1155" s="205"/>
      <c r="G1155" s="205"/>
    </row>
    <row r="1156">
      <c r="A1156" s="1"/>
      <c r="C1156" s="188"/>
      <c r="F1156" s="205"/>
      <c r="G1156" s="205"/>
    </row>
    <row r="1157">
      <c r="A1157" s="1"/>
      <c r="C1157" s="188"/>
      <c r="F1157" s="205"/>
      <c r="G1157" s="205"/>
    </row>
    <row r="1158">
      <c r="A1158" s="1"/>
      <c r="C1158" s="188"/>
      <c r="F1158" s="205"/>
      <c r="G1158" s="205"/>
    </row>
    <row r="1159">
      <c r="A1159" s="1"/>
      <c r="C1159" s="188"/>
      <c r="F1159" s="205"/>
      <c r="G1159" s="205"/>
    </row>
    <row r="1160">
      <c r="A1160" s="1"/>
      <c r="C1160" s="188"/>
      <c r="F1160" s="205"/>
      <c r="G1160" s="205"/>
    </row>
    <row r="1161">
      <c r="A1161" s="1"/>
      <c r="C1161" s="188"/>
      <c r="F1161" s="205"/>
      <c r="G1161" s="205"/>
    </row>
    <row r="1162">
      <c r="A1162" s="1"/>
      <c r="C1162" s="188"/>
      <c r="F1162" s="205"/>
      <c r="G1162" s="205"/>
    </row>
    <row r="1163">
      <c r="A1163" s="1"/>
      <c r="C1163" s="188"/>
      <c r="F1163" s="205"/>
      <c r="G1163" s="205"/>
    </row>
    <row r="1164">
      <c r="A1164" s="1"/>
      <c r="C1164" s="188"/>
      <c r="F1164" s="205"/>
      <c r="G1164" s="205"/>
    </row>
    <row r="1165">
      <c r="A1165" s="1"/>
      <c r="C1165" s="188"/>
      <c r="F1165" s="205"/>
      <c r="G1165" s="205"/>
    </row>
    <row r="1166">
      <c r="A1166" s="1"/>
      <c r="C1166" s="188"/>
      <c r="F1166" s="205"/>
      <c r="G1166" s="205"/>
    </row>
    <row r="1167">
      <c r="A1167" s="1"/>
      <c r="C1167" s="188"/>
      <c r="F1167" s="205"/>
      <c r="G1167" s="205"/>
    </row>
    <row r="1168">
      <c r="A1168" s="1"/>
      <c r="C1168" s="188"/>
      <c r="F1168" s="205"/>
      <c r="G1168" s="205"/>
    </row>
    <row r="1169">
      <c r="A1169" s="1"/>
      <c r="C1169" s="188"/>
      <c r="F1169" s="205"/>
      <c r="G1169" s="205"/>
    </row>
    <row r="1170">
      <c r="A1170" s="1"/>
      <c r="C1170" s="188"/>
      <c r="F1170" s="205"/>
      <c r="G1170" s="205"/>
    </row>
    <row r="1171">
      <c r="A1171" s="1"/>
      <c r="C1171" s="188"/>
      <c r="F1171" s="205"/>
      <c r="G1171" s="205"/>
    </row>
    <row r="1172">
      <c r="A1172" s="1"/>
      <c r="C1172" s="188"/>
      <c r="F1172" s="205"/>
      <c r="G1172" s="205"/>
    </row>
    <row r="1173">
      <c r="A1173" s="1"/>
      <c r="C1173" s="188"/>
      <c r="F1173" s="205"/>
      <c r="G1173" s="205"/>
    </row>
    <row r="1174">
      <c r="A1174" s="1"/>
      <c r="C1174" s="188"/>
      <c r="F1174" s="205"/>
      <c r="G1174" s="205"/>
    </row>
    <row r="1175">
      <c r="A1175" s="1"/>
      <c r="C1175" s="188"/>
      <c r="F1175" s="205"/>
      <c r="G1175" s="205"/>
    </row>
    <row r="1176">
      <c r="A1176" s="1"/>
      <c r="C1176" s="188"/>
      <c r="F1176" s="205"/>
      <c r="G1176" s="205"/>
    </row>
    <row r="1177">
      <c r="A1177" s="1"/>
      <c r="C1177" s="188"/>
      <c r="F1177" s="205"/>
      <c r="G1177" s="205"/>
    </row>
    <row r="1178">
      <c r="A1178" s="1"/>
      <c r="C1178" s="188"/>
      <c r="F1178" s="205"/>
      <c r="G1178" s="205"/>
    </row>
    <row r="1179">
      <c r="A1179" s="1"/>
      <c r="C1179" s="188"/>
      <c r="F1179" s="205"/>
      <c r="G1179" s="205"/>
    </row>
    <row r="1180">
      <c r="A1180" s="1"/>
      <c r="C1180" s="188"/>
      <c r="F1180" s="205"/>
      <c r="G1180" s="205"/>
    </row>
    <row r="1181">
      <c r="A1181" s="1"/>
      <c r="C1181" s="188"/>
      <c r="F1181" s="205"/>
      <c r="G1181" s="205"/>
    </row>
    <row r="1182">
      <c r="A1182" s="1"/>
      <c r="C1182" s="188"/>
      <c r="F1182" s="205"/>
      <c r="G1182" s="205"/>
    </row>
    <row r="1183">
      <c r="A1183" s="1"/>
      <c r="C1183" s="188"/>
      <c r="F1183" s="205"/>
      <c r="G1183" s="205"/>
    </row>
    <row r="1184">
      <c r="A1184" s="1"/>
      <c r="C1184" s="188"/>
      <c r="F1184" s="205"/>
      <c r="G1184" s="205"/>
    </row>
    <row r="1185">
      <c r="A1185" s="1"/>
      <c r="C1185" s="188"/>
      <c r="F1185" s="205"/>
      <c r="G1185" s="205"/>
    </row>
    <row r="1186">
      <c r="A1186" s="1"/>
      <c r="C1186" s="188"/>
      <c r="F1186" s="205"/>
      <c r="G1186" s="205"/>
    </row>
    <row r="1187">
      <c r="A1187" s="1"/>
      <c r="C1187" s="188"/>
      <c r="F1187" s="205"/>
      <c r="G1187" s="205"/>
    </row>
    <row r="1188">
      <c r="A1188" s="1"/>
      <c r="C1188" s="188"/>
      <c r="F1188" s="205"/>
      <c r="G1188" s="205"/>
    </row>
    <row r="1189">
      <c r="A1189" s="1"/>
      <c r="C1189" s="188"/>
      <c r="F1189" s="205"/>
      <c r="G1189" s="205"/>
    </row>
    <row r="1190">
      <c r="A1190" s="1"/>
      <c r="C1190" s="188"/>
      <c r="F1190" s="205"/>
      <c r="G1190" s="205"/>
    </row>
    <row r="1191">
      <c r="A1191" s="1"/>
      <c r="C1191" s="188"/>
      <c r="F1191" s="205"/>
      <c r="G1191" s="205"/>
    </row>
    <row r="1192">
      <c r="A1192" s="1"/>
      <c r="C1192" s="188"/>
      <c r="F1192" s="205"/>
      <c r="G1192" s="205"/>
    </row>
    <row r="1193">
      <c r="A1193" s="1"/>
      <c r="C1193" s="188"/>
      <c r="F1193" s="205"/>
      <c r="G1193" s="205"/>
    </row>
    <row r="1194">
      <c r="A1194" s="1"/>
      <c r="C1194" s="188"/>
      <c r="F1194" s="205"/>
      <c r="G1194" s="205"/>
    </row>
    <row r="1195">
      <c r="A1195" s="1"/>
      <c r="C1195" s="188"/>
      <c r="F1195" s="205"/>
      <c r="G1195" s="205"/>
    </row>
    <row r="1196">
      <c r="A1196" s="1"/>
      <c r="C1196" s="188"/>
      <c r="F1196" s="205"/>
      <c r="G1196" s="205"/>
    </row>
    <row r="1197">
      <c r="A1197" s="1"/>
      <c r="C1197" s="188"/>
      <c r="F1197" s="205"/>
      <c r="G1197" s="205"/>
    </row>
    <row r="1198">
      <c r="A1198" s="1"/>
      <c r="C1198" s="188"/>
      <c r="F1198" s="205"/>
      <c r="G1198" s="205"/>
    </row>
    <row r="1199">
      <c r="A1199" s="1"/>
      <c r="C1199" s="188"/>
      <c r="F1199" s="205"/>
      <c r="G1199" s="205"/>
    </row>
    <row r="1200">
      <c r="A1200" s="1"/>
      <c r="C1200" s="188"/>
      <c r="F1200" s="205"/>
      <c r="G1200" s="205"/>
    </row>
    <row r="1201">
      <c r="A1201" s="1"/>
      <c r="C1201" s="188"/>
      <c r="F1201" s="205"/>
      <c r="G1201" s="205"/>
    </row>
    <row r="1202">
      <c r="A1202" s="1"/>
      <c r="C1202" s="188"/>
      <c r="F1202" s="205"/>
      <c r="G1202" s="205"/>
    </row>
    <row r="1203">
      <c r="A1203" s="1"/>
      <c r="C1203" s="188"/>
      <c r="F1203" s="205"/>
      <c r="G1203" s="205"/>
    </row>
    <row r="1204">
      <c r="A1204" s="1"/>
      <c r="C1204" s="188"/>
      <c r="F1204" s="205"/>
      <c r="G1204" s="205"/>
    </row>
    <row r="1205">
      <c r="A1205" s="1"/>
      <c r="C1205" s="188"/>
      <c r="F1205" s="205"/>
      <c r="G1205" s="205"/>
    </row>
    <row r="1206">
      <c r="A1206" s="1"/>
      <c r="C1206" s="188"/>
      <c r="F1206" s="205"/>
      <c r="G1206" s="205"/>
    </row>
    <row r="1207">
      <c r="A1207" s="1"/>
      <c r="C1207" s="188"/>
      <c r="F1207" s="205"/>
      <c r="G1207" s="205"/>
    </row>
    <row r="1208">
      <c r="A1208" s="1"/>
      <c r="C1208" s="188"/>
      <c r="F1208" s="205"/>
      <c r="G1208" s="205"/>
    </row>
    <row r="1209">
      <c r="A1209" s="1"/>
      <c r="C1209" s="188"/>
      <c r="F1209" s="205"/>
      <c r="G1209" s="205"/>
    </row>
    <row r="1210">
      <c r="A1210" s="1"/>
      <c r="C1210" s="188"/>
      <c r="F1210" s="205"/>
      <c r="G1210" s="205"/>
    </row>
    <row r="1211">
      <c r="A1211" s="1"/>
      <c r="C1211" s="188"/>
      <c r="F1211" s="205"/>
      <c r="G1211" s="205"/>
    </row>
    <row r="1212">
      <c r="A1212" s="1"/>
      <c r="C1212" s="188"/>
      <c r="F1212" s="205"/>
      <c r="G1212" s="205"/>
    </row>
    <row r="1213">
      <c r="A1213" s="1"/>
      <c r="C1213" s="188"/>
      <c r="F1213" s="205"/>
      <c r="G1213" s="205"/>
    </row>
    <row r="1214">
      <c r="A1214" s="1"/>
      <c r="C1214" s="188"/>
      <c r="F1214" s="205"/>
      <c r="G1214" s="205"/>
    </row>
    <row r="1215">
      <c r="A1215" s="1"/>
      <c r="C1215" s="188"/>
      <c r="F1215" s="205"/>
      <c r="G1215" s="205"/>
    </row>
    <row r="1216">
      <c r="A1216" s="1"/>
      <c r="C1216" s="188"/>
      <c r="F1216" s="205"/>
      <c r="G1216" s="205"/>
    </row>
    <row r="1217">
      <c r="A1217" s="1"/>
      <c r="C1217" s="188"/>
      <c r="F1217" s="205"/>
      <c r="G1217" s="205"/>
    </row>
    <row r="1218">
      <c r="A1218" s="1"/>
      <c r="C1218" s="188"/>
      <c r="F1218" s="205"/>
      <c r="G1218" s="205"/>
    </row>
    <row r="1219">
      <c r="A1219" s="1"/>
      <c r="C1219" s="188"/>
      <c r="F1219" s="205"/>
      <c r="G1219" s="205"/>
    </row>
    <row r="1220">
      <c r="A1220" s="1"/>
      <c r="C1220" s="188"/>
      <c r="F1220" s="205"/>
      <c r="G1220" s="205"/>
    </row>
    <row r="1221">
      <c r="A1221" s="1"/>
      <c r="C1221" s="188"/>
      <c r="F1221" s="205"/>
      <c r="G1221" s="205"/>
    </row>
    <row r="1222">
      <c r="A1222" s="1"/>
      <c r="C1222" s="188"/>
      <c r="F1222" s="205"/>
      <c r="G1222" s="205"/>
    </row>
    <row r="1223">
      <c r="A1223" s="1"/>
      <c r="C1223" s="188"/>
      <c r="F1223" s="205"/>
      <c r="G1223" s="205"/>
    </row>
    <row r="1224">
      <c r="A1224" s="1"/>
      <c r="C1224" s="188"/>
      <c r="F1224" s="205"/>
      <c r="G1224" s="205"/>
    </row>
    <row r="1225">
      <c r="A1225" s="1"/>
      <c r="C1225" s="188"/>
      <c r="F1225" s="205"/>
      <c r="G1225" s="205"/>
    </row>
    <row r="1226">
      <c r="A1226" s="1"/>
      <c r="C1226" s="188"/>
      <c r="F1226" s="205"/>
      <c r="G1226" s="205"/>
    </row>
    <row r="1227">
      <c r="A1227" s="1"/>
      <c r="C1227" s="188"/>
      <c r="F1227" s="205"/>
      <c r="G1227" s="205"/>
    </row>
    <row r="1228">
      <c r="A1228" s="1"/>
      <c r="C1228" s="188"/>
      <c r="F1228" s="205"/>
      <c r="G1228" s="205"/>
    </row>
    <row r="1229">
      <c r="A1229" s="1"/>
      <c r="C1229" s="188"/>
      <c r="F1229" s="205"/>
      <c r="G1229" s="205"/>
    </row>
    <row r="1230">
      <c r="A1230" s="1"/>
      <c r="C1230" s="188"/>
      <c r="F1230" s="205"/>
      <c r="G1230" s="205"/>
    </row>
    <row r="1231">
      <c r="A1231" s="1"/>
      <c r="C1231" s="188"/>
      <c r="F1231" s="205"/>
      <c r="G1231" s="205"/>
    </row>
    <row r="1232">
      <c r="A1232" s="1"/>
      <c r="C1232" s="188"/>
      <c r="F1232" s="205"/>
      <c r="G1232" s="205"/>
    </row>
  </sheetData>
  <mergeCells count="62">
    <mergeCell ref="A328:A330"/>
    <mergeCell ref="A334:A336"/>
    <mergeCell ref="A340:A342"/>
    <mergeCell ref="A346:A348"/>
    <mergeCell ref="A352:A354"/>
    <mergeCell ref="A358:A360"/>
    <mergeCell ref="A286:A288"/>
    <mergeCell ref="A292:A294"/>
    <mergeCell ref="A298:A300"/>
    <mergeCell ref="A304:A306"/>
    <mergeCell ref="A310:A312"/>
    <mergeCell ref="A316:A318"/>
    <mergeCell ref="A322:A324"/>
    <mergeCell ref="A1:B1"/>
    <mergeCell ref="D1:W1"/>
    <mergeCell ref="A4:A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  <mergeCell ref="A280:A28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06"/>
      <c r="B1" s="206"/>
      <c r="C1" s="207"/>
      <c r="D1" s="208"/>
      <c r="E1" s="206"/>
      <c r="F1" s="209"/>
      <c r="G1" s="209" t="s">
        <v>1</v>
      </c>
      <c r="H1" s="45" t="s">
        <v>2</v>
      </c>
      <c r="I1" s="209" t="s">
        <v>273</v>
      </c>
      <c r="J1" s="45" t="s">
        <v>22</v>
      </c>
      <c r="K1" s="209" t="s">
        <v>274</v>
      </c>
      <c r="L1" s="44" t="s">
        <v>36</v>
      </c>
      <c r="M1" s="209" t="s">
        <v>275</v>
      </c>
      <c r="N1" s="45" t="s">
        <v>50</v>
      </c>
      <c r="O1" s="209" t="s">
        <v>276</v>
      </c>
      <c r="P1" s="45" t="s">
        <v>58</v>
      </c>
      <c r="Q1" s="209" t="s">
        <v>277</v>
      </c>
      <c r="R1" s="45" t="s">
        <v>66</v>
      </c>
      <c r="S1" s="209" t="s">
        <v>278</v>
      </c>
      <c r="T1" s="45" t="s">
        <v>74</v>
      </c>
      <c r="U1" s="209" t="s">
        <v>279</v>
      </c>
      <c r="V1" s="45" t="s">
        <v>82</v>
      </c>
      <c r="W1" s="209" t="s">
        <v>280</v>
      </c>
      <c r="X1" s="45" t="s">
        <v>90</v>
      </c>
      <c r="Y1" s="209" t="s">
        <v>281</v>
      </c>
      <c r="Z1" s="45" t="s">
        <v>98</v>
      </c>
    </row>
    <row r="2">
      <c r="A2" s="210"/>
      <c r="B2" s="210" t="s">
        <v>282</v>
      </c>
      <c r="C2" s="211" t="s">
        <v>40</v>
      </c>
      <c r="D2" s="212">
        <v>80.0</v>
      </c>
      <c r="E2" s="213" t="s">
        <v>283</v>
      </c>
      <c r="F2" s="214" t="str">
        <f t="shared" ref="F2:F13" si="1"> "UPDATE compatibility_work_description SET  friend = """&amp;trim(E2)&amp;""" WHERE code = """&amp;trim(B2)&amp;""";" </f>
        <v>UPDATE compatibility_work_description SET  friend = "หุ้นส่วน/เพื่อนร่วมงาน/ส่งเสริมให้มีความเจริญรุ่งเรือง สร้างสรรค์สิ่งใหม่ๆ ยืนหยัดด้วยกำลังตัวเอง" WHERE code = "A1";</v>
      </c>
      <c r="G2" s="214">
        <v>12.0</v>
      </c>
      <c r="H2" s="45" t="s">
        <v>34</v>
      </c>
      <c r="I2" s="214">
        <v>7.0</v>
      </c>
      <c r="J2" s="45" t="s">
        <v>13</v>
      </c>
      <c r="K2" s="215">
        <v>3.0</v>
      </c>
      <c r="L2" s="44" t="s">
        <v>7</v>
      </c>
      <c r="M2" s="214">
        <v>10.0</v>
      </c>
      <c r="N2" s="45" t="s">
        <v>32</v>
      </c>
      <c r="O2" s="215">
        <v>3.0</v>
      </c>
      <c r="P2" s="44" t="s">
        <v>7</v>
      </c>
      <c r="Q2" s="214">
        <v>10.0</v>
      </c>
      <c r="R2" s="45" t="s">
        <v>32</v>
      </c>
      <c r="S2" s="215">
        <v>6.0</v>
      </c>
      <c r="T2" s="45" t="s">
        <v>28</v>
      </c>
      <c r="U2" s="214">
        <v>1.0</v>
      </c>
      <c r="V2" s="45" t="s">
        <v>4</v>
      </c>
      <c r="W2" s="215">
        <v>9.0</v>
      </c>
      <c r="X2" s="45" t="s">
        <v>16</v>
      </c>
      <c r="Y2" s="214">
        <v>4.0</v>
      </c>
      <c r="Z2" s="45" t="s">
        <v>26</v>
      </c>
    </row>
    <row r="3">
      <c r="A3" s="210"/>
      <c r="B3" s="210" t="s">
        <v>284</v>
      </c>
      <c r="C3" s="211" t="s">
        <v>5</v>
      </c>
      <c r="D3" s="212">
        <v>40.0</v>
      </c>
      <c r="E3" s="213" t="s">
        <v>285</v>
      </c>
      <c r="F3" s="214" t="str">
        <f t="shared" si="1"/>
        <v>UPDATE compatibility_work_description SET  friend = "หุ้นส่วน/เพื่อนร่วมงาน/ที่มีทักษะการสะสางปัญหา เคลียร์ปัญหา จัดสรรทรัพยากรให้เกิดความสวยงาม สร้างเสน่ห์ให้องค์กร" WHERE code = "A2";</v>
      </c>
      <c r="G3" s="214">
        <v>1.0</v>
      </c>
      <c r="H3" s="45" t="s">
        <v>4</v>
      </c>
      <c r="I3" s="214">
        <v>6.0</v>
      </c>
      <c r="J3" s="45" t="s">
        <v>28</v>
      </c>
      <c r="K3" s="215">
        <v>4.0</v>
      </c>
      <c r="L3" s="45" t="s">
        <v>26</v>
      </c>
      <c r="M3" s="214">
        <v>9.0</v>
      </c>
      <c r="N3" s="45" t="s">
        <v>16</v>
      </c>
      <c r="O3" s="215">
        <v>4.0</v>
      </c>
      <c r="P3" s="45" t="s">
        <v>26</v>
      </c>
      <c r="Q3" s="214">
        <v>9.0</v>
      </c>
      <c r="R3" s="45" t="s">
        <v>16</v>
      </c>
      <c r="S3" s="215">
        <v>7.0</v>
      </c>
      <c r="T3" s="45" t="s">
        <v>13</v>
      </c>
      <c r="U3" s="214">
        <v>12.0</v>
      </c>
      <c r="V3" s="45" t="s">
        <v>34</v>
      </c>
      <c r="W3" s="215">
        <v>10.0</v>
      </c>
      <c r="X3" s="45" t="s">
        <v>32</v>
      </c>
      <c r="Y3" s="216">
        <v>3.0</v>
      </c>
      <c r="Z3" s="44" t="s">
        <v>7</v>
      </c>
    </row>
    <row r="4">
      <c r="A4" s="210"/>
      <c r="B4" s="210" t="s">
        <v>286</v>
      </c>
      <c r="C4" s="211" t="s">
        <v>42</v>
      </c>
      <c r="D4" s="212">
        <v>90.0</v>
      </c>
      <c r="E4" s="213" t="s">
        <v>287</v>
      </c>
      <c r="F4" s="214" t="str">
        <f t="shared" si="1"/>
        <v>UPDATE compatibility_work_description SET  friend = "หุ้นส่วน/เพื่อนร่วมงาน/ที่มีการเรียนรู้เพื่อที่จะประสบความสำเร็จในชีวิต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มีความเชี่ยวชาญเฉพาะด้าน" WHERE code = "A3";</v>
      </c>
      <c r="G4" s="215">
        <v>2.0</v>
      </c>
      <c r="H4" s="45" t="s">
        <v>24</v>
      </c>
      <c r="I4" s="214">
        <v>5.0</v>
      </c>
      <c r="J4" s="45" t="s">
        <v>10</v>
      </c>
      <c r="K4" s="215">
        <v>5.0</v>
      </c>
      <c r="L4" s="45" t="s">
        <v>10</v>
      </c>
      <c r="M4" s="214">
        <v>8.0</v>
      </c>
      <c r="N4" s="45" t="s">
        <v>30</v>
      </c>
      <c r="O4" s="215">
        <v>5.0</v>
      </c>
      <c r="P4" s="45" t="s">
        <v>10</v>
      </c>
      <c r="Q4" s="214">
        <v>8.0</v>
      </c>
      <c r="R4" s="45" t="s">
        <v>30</v>
      </c>
      <c r="S4" s="215">
        <v>8.0</v>
      </c>
      <c r="T4" s="45" t="s">
        <v>30</v>
      </c>
      <c r="U4" s="214">
        <v>11.0</v>
      </c>
      <c r="V4" s="45" t="s">
        <v>19</v>
      </c>
      <c r="W4" s="215">
        <v>11.0</v>
      </c>
      <c r="X4" s="45" t="s">
        <v>19</v>
      </c>
      <c r="Y4" s="214">
        <v>2.0</v>
      </c>
      <c r="Z4" s="45" t="s">
        <v>24</v>
      </c>
      <c r="AA4" s="45"/>
    </row>
    <row r="5">
      <c r="A5" s="210"/>
      <c r="B5" s="210" t="s">
        <v>288</v>
      </c>
      <c r="C5" s="211" t="s">
        <v>8</v>
      </c>
      <c r="D5" s="212">
        <v>100.0</v>
      </c>
      <c r="E5" s="213" t="s">
        <v>289</v>
      </c>
      <c r="F5" s="214" t="str">
        <f t="shared" si="1"/>
        <v>UPDATE compatibility_work_description SET  friend = "หุ้นส่วน/เพื่อนร่วมงาน/ที่มีการมีตำแหน่งที่ดี หน้าที่การงานที่ดี มีชื่อเสียง มีความน่าเชื่อถือ มีคุณงามความดี" WHERE code = "A4";</v>
      </c>
      <c r="G5" s="215">
        <v>3.0</v>
      </c>
      <c r="H5" s="44" t="s">
        <v>7</v>
      </c>
      <c r="I5" s="214">
        <v>4.0</v>
      </c>
      <c r="J5" s="45" t="s">
        <v>26</v>
      </c>
      <c r="K5" s="215">
        <v>6.0</v>
      </c>
      <c r="L5" s="45" t="s">
        <v>28</v>
      </c>
      <c r="M5" s="214">
        <v>7.0</v>
      </c>
      <c r="N5" s="45" t="s">
        <v>13</v>
      </c>
      <c r="O5" s="215">
        <v>6.0</v>
      </c>
      <c r="P5" s="45" t="s">
        <v>28</v>
      </c>
      <c r="Q5" s="214">
        <v>7.0</v>
      </c>
      <c r="R5" s="45" t="s">
        <v>13</v>
      </c>
      <c r="S5" s="215">
        <v>9.0</v>
      </c>
      <c r="T5" s="45" t="s">
        <v>16</v>
      </c>
      <c r="U5" s="214">
        <v>10.0</v>
      </c>
      <c r="V5" s="45" t="s">
        <v>32</v>
      </c>
      <c r="W5" s="214">
        <v>12.0</v>
      </c>
      <c r="X5" s="45" t="s">
        <v>34</v>
      </c>
      <c r="Y5" s="214">
        <v>1.0</v>
      </c>
      <c r="Z5" s="45" t="s">
        <v>4</v>
      </c>
    </row>
    <row r="6">
      <c r="A6" s="210"/>
      <c r="B6" s="210" t="s">
        <v>290</v>
      </c>
      <c r="C6" s="211" t="s">
        <v>44</v>
      </c>
      <c r="D6" s="212">
        <v>110.0</v>
      </c>
      <c r="E6" s="213" t="s">
        <v>291</v>
      </c>
      <c r="F6" s="214" t="str">
        <f t="shared" si="1"/>
        <v>UPDATE compatibility_work_description SET  friend = "หุ้นส่วน/เพื่อนร่วมงาน/ที่มีพลังงานเหลือล้น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มีราคาหรูหรา" WHERE code = "A5";</v>
      </c>
      <c r="G6" s="215">
        <v>4.0</v>
      </c>
      <c r="H6" s="45" t="s">
        <v>26</v>
      </c>
      <c r="I6" s="216">
        <v>3.0</v>
      </c>
      <c r="J6" s="44" t="s">
        <v>7</v>
      </c>
      <c r="K6" s="215">
        <v>7.0</v>
      </c>
      <c r="L6" s="45" t="s">
        <v>13</v>
      </c>
      <c r="M6" s="214">
        <v>6.0</v>
      </c>
      <c r="N6" s="45" t="s">
        <v>28</v>
      </c>
      <c r="O6" s="215">
        <v>7.0</v>
      </c>
      <c r="P6" s="45" t="s">
        <v>13</v>
      </c>
      <c r="Q6" s="214">
        <v>6.0</v>
      </c>
      <c r="R6" s="45" t="s">
        <v>28</v>
      </c>
      <c r="S6" s="215">
        <v>10.0</v>
      </c>
      <c r="T6" s="45" t="s">
        <v>32</v>
      </c>
      <c r="U6" s="214">
        <v>9.0</v>
      </c>
      <c r="V6" s="45" t="s">
        <v>16</v>
      </c>
      <c r="W6" s="214">
        <v>1.0</v>
      </c>
      <c r="X6" s="45" t="s">
        <v>4</v>
      </c>
      <c r="Y6" s="214">
        <v>12.0</v>
      </c>
      <c r="Z6" s="45" t="s">
        <v>34</v>
      </c>
    </row>
    <row r="7">
      <c r="A7" s="210"/>
      <c r="B7" s="210" t="s">
        <v>292</v>
      </c>
      <c r="C7" s="211" t="s">
        <v>11</v>
      </c>
      <c r="D7" s="212">
        <v>30.0</v>
      </c>
      <c r="E7" s="213" t="s">
        <v>293</v>
      </c>
      <c r="F7" s="214" t="str">
        <f t="shared" si="1"/>
        <v>UPDATE compatibility_work_description SET  friend = "หุ้นส่วน/เพื่อนร่วมงาน/ที่มีลักษณะยึดติดในกรอบความคิด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และขี้บ่น" WHERE code = "A6";</v>
      </c>
      <c r="G7" s="215">
        <v>5.0</v>
      </c>
      <c r="H7" s="45" t="s">
        <v>10</v>
      </c>
      <c r="I7" s="214">
        <v>2.0</v>
      </c>
      <c r="J7" s="45" t="s">
        <v>24</v>
      </c>
      <c r="K7" s="215">
        <v>8.0</v>
      </c>
      <c r="L7" s="45" t="s">
        <v>30</v>
      </c>
      <c r="M7" s="214">
        <v>5.0</v>
      </c>
      <c r="N7" s="45" t="s">
        <v>10</v>
      </c>
      <c r="O7" s="215">
        <v>8.0</v>
      </c>
      <c r="P7" s="45" t="s">
        <v>30</v>
      </c>
      <c r="Q7" s="214">
        <v>5.0</v>
      </c>
      <c r="R7" s="45" t="s">
        <v>10</v>
      </c>
      <c r="S7" s="215">
        <v>11.0</v>
      </c>
      <c r="T7" s="45" t="s">
        <v>19</v>
      </c>
      <c r="U7" s="214">
        <v>8.0</v>
      </c>
      <c r="V7" s="45" t="s">
        <v>30</v>
      </c>
      <c r="W7" s="215">
        <v>2.0</v>
      </c>
      <c r="X7" s="45" t="s">
        <v>24</v>
      </c>
      <c r="Y7" s="214">
        <v>11.0</v>
      </c>
      <c r="Z7" s="45" t="s">
        <v>19</v>
      </c>
    </row>
    <row r="8">
      <c r="A8" s="210"/>
      <c r="B8" s="210" t="s">
        <v>294</v>
      </c>
      <c r="C8" s="211" t="s">
        <v>46</v>
      </c>
      <c r="D8" s="212">
        <v>20.0</v>
      </c>
      <c r="E8" s="213" t="s">
        <v>295</v>
      </c>
      <c r="F8" s="214" t="str">
        <f t="shared" si="1"/>
        <v>UPDATE compatibility_work_description SET  friend = "หุ้นส่วน/เพื่อนร่วมงาน/ที่มาจากต่างถิ่น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การเงินถดถอย" WHERE code = "A7";</v>
      </c>
      <c r="G8" s="215">
        <v>6.0</v>
      </c>
      <c r="H8" s="45" t="s">
        <v>28</v>
      </c>
      <c r="I8" s="214">
        <v>1.0</v>
      </c>
      <c r="J8" s="45" t="s">
        <v>4</v>
      </c>
      <c r="K8" s="215">
        <v>9.0</v>
      </c>
      <c r="L8" s="45" t="s">
        <v>16</v>
      </c>
      <c r="M8" s="214">
        <v>4.0</v>
      </c>
      <c r="N8" s="45" t="s">
        <v>26</v>
      </c>
      <c r="O8" s="215">
        <v>9.0</v>
      </c>
      <c r="P8" s="45" t="s">
        <v>16</v>
      </c>
      <c r="Q8" s="214">
        <v>4.0</v>
      </c>
      <c r="R8" s="45" t="s">
        <v>26</v>
      </c>
      <c r="S8" s="214">
        <v>12.0</v>
      </c>
      <c r="T8" s="45" t="s">
        <v>34</v>
      </c>
      <c r="U8" s="214">
        <v>7.0</v>
      </c>
      <c r="V8" s="45" t="s">
        <v>13</v>
      </c>
      <c r="W8" s="215">
        <v>3.0</v>
      </c>
      <c r="X8" s="44" t="s">
        <v>7</v>
      </c>
      <c r="Y8" s="214">
        <v>10.0</v>
      </c>
      <c r="Z8" s="45" t="s">
        <v>32</v>
      </c>
    </row>
    <row r="9">
      <c r="A9" s="210"/>
      <c r="B9" s="210" t="s">
        <v>296</v>
      </c>
      <c r="C9" s="211" t="s">
        <v>14</v>
      </c>
      <c r="D9" s="212">
        <v>10.0</v>
      </c>
      <c r="E9" s="213" t="s">
        <v>297</v>
      </c>
      <c r="F9" s="214" t="str">
        <f t="shared" si="1"/>
        <v>UPDATE compatibility_work_description SET  friend = "หุ้นส่วน/เพื่อนร่วมงาน/ที่เหมือนคนใกล้ชิด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ปิดตายปิดกั้นความคิด" WHERE code = "A8";</v>
      </c>
      <c r="G9" s="215">
        <v>7.0</v>
      </c>
      <c r="H9" s="45" t="s">
        <v>13</v>
      </c>
      <c r="I9" s="214">
        <v>12.0</v>
      </c>
      <c r="J9" s="45" t="s">
        <v>34</v>
      </c>
      <c r="K9" s="215">
        <v>10.0</v>
      </c>
      <c r="L9" s="45" t="s">
        <v>32</v>
      </c>
      <c r="M9" s="216">
        <v>3.0</v>
      </c>
      <c r="N9" s="44" t="s">
        <v>7</v>
      </c>
      <c r="O9" s="215">
        <v>10.0</v>
      </c>
      <c r="P9" s="45" t="s">
        <v>32</v>
      </c>
      <c r="Q9" s="216">
        <v>3.0</v>
      </c>
      <c r="R9" s="44" t="s">
        <v>7</v>
      </c>
      <c r="S9" s="214">
        <v>1.0</v>
      </c>
      <c r="T9" s="45" t="s">
        <v>4</v>
      </c>
      <c r="U9" s="214">
        <v>6.0</v>
      </c>
      <c r="V9" s="45" t="s">
        <v>28</v>
      </c>
      <c r="W9" s="215">
        <v>4.0</v>
      </c>
      <c r="X9" s="45" t="s">
        <v>26</v>
      </c>
      <c r="Y9" s="214">
        <v>9.0</v>
      </c>
      <c r="Z9" s="45" t="s">
        <v>16</v>
      </c>
    </row>
    <row r="10">
      <c r="A10" s="210"/>
      <c r="B10" s="210" t="s">
        <v>298</v>
      </c>
      <c r="C10" s="211" t="s">
        <v>48</v>
      </c>
      <c r="D10" s="212">
        <v>50.0</v>
      </c>
      <c r="E10" s="213" t="s">
        <v>299</v>
      </c>
      <c r="F10" s="214" t="str">
        <f t="shared" si="1"/>
        <v>UPDATE compatibility_work_description SET  friend = "หุ้นส่วน/เพื่อนร่วมงาน/ที่สร้างความมั่นคง สร้างความเสถียรในองค์กร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เก็บความลับได้ดี" WHERE code = "A9";</v>
      </c>
      <c r="G10" s="215">
        <v>8.0</v>
      </c>
      <c r="H10" s="45" t="s">
        <v>30</v>
      </c>
      <c r="I10" s="214">
        <v>11.0</v>
      </c>
      <c r="J10" s="45" t="s">
        <v>19</v>
      </c>
      <c r="K10" s="215">
        <v>11.0</v>
      </c>
      <c r="L10" s="45" t="s">
        <v>19</v>
      </c>
      <c r="M10" s="214">
        <v>2.0</v>
      </c>
      <c r="N10" s="45" t="s">
        <v>24</v>
      </c>
      <c r="O10" s="215">
        <v>11.0</v>
      </c>
      <c r="P10" s="45" t="s">
        <v>19</v>
      </c>
      <c r="Q10" s="214">
        <v>2.0</v>
      </c>
      <c r="R10" s="45" t="s">
        <v>24</v>
      </c>
      <c r="S10" s="215">
        <v>2.0</v>
      </c>
      <c r="T10" s="45" t="s">
        <v>24</v>
      </c>
      <c r="U10" s="214">
        <v>5.0</v>
      </c>
      <c r="V10" s="45" t="s">
        <v>10</v>
      </c>
      <c r="W10" s="215">
        <v>5.0</v>
      </c>
      <c r="X10" s="45" t="s">
        <v>10</v>
      </c>
      <c r="Y10" s="214">
        <v>8.0</v>
      </c>
      <c r="Z10" s="45" t="s">
        <v>30</v>
      </c>
    </row>
    <row r="11">
      <c r="A11" s="210"/>
      <c r="B11" s="210" t="s">
        <v>300</v>
      </c>
      <c r="C11" s="211" t="s">
        <v>17</v>
      </c>
      <c r="D11" s="217">
        <v>0.0</v>
      </c>
      <c r="E11" s="218" t="s">
        <v>301</v>
      </c>
      <c r="F11" s="214" t="str">
        <f t="shared" si="1"/>
        <v>UPDATE compatibility_work_description SET  friend = "หุ้นส่วน/เพื่อนร่วมงาน/ที่ก่อความเสียหาย สร้างปัญหา ก่อหนี้สิน หักหลัง สูญเสีย ไม่สร้างสรรค์" WHERE code = "A10";</v>
      </c>
      <c r="G11" s="215">
        <v>9.0</v>
      </c>
      <c r="H11" s="45" t="s">
        <v>16</v>
      </c>
      <c r="I11" s="214">
        <v>10.0</v>
      </c>
      <c r="J11" s="45" t="s">
        <v>32</v>
      </c>
      <c r="K11" s="214">
        <v>12.0</v>
      </c>
      <c r="L11" s="45" t="s">
        <v>34</v>
      </c>
      <c r="M11" s="214">
        <v>1.0</v>
      </c>
      <c r="N11" s="45" t="s">
        <v>4</v>
      </c>
      <c r="O11" s="214">
        <v>12.0</v>
      </c>
      <c r="P11" s="45" t="s">
        <v>34</v>
      </c>
      <c r="Q11" s="214">
        <v>1.0</v>
      </c>
      <c r="R11" s="45" t="s">
        <v>4</v>
      </c>
      <c r="S11" s="215">
        <v>3.0</v>
      </c>
      <c r="T11" s="44" t="s">
        <v>7</v>
      </c>
      <c r="U11" s="214">
        <v>4.0</v>
      </c>
      <c r="V11" s="45" t="s">
        <v>26</v>
      </c>
      <c r="W11" s="215">
        <v>6.0</v>
      </c>
      <c r="X11" s="45" t="s">
        <v>28</v>
      </c>
      <c r="Y11" s="214">
        <v>7.0</v>
      </c>
      <c r="Z11" s="45" t="s">
        <v>13</v>
      </c>
    </row>
    <row r="12">
      <c r="A12" s="210"/>
      <c r="B12" s="210" t="s">
        <v>302</v>
      </c>
      <c r="C12" s="211" t="s">
        <v>38</v>
      </c>
      <c r="D12" s="217">
        <v>60.0</v>
      </c>
      <c r="E12" s="218" t="s">
        <v>303</v>
      </c>
      <c r="F12" s="214" t="str">
        <f t="shared" si="1"/>
        <v>UPDATE compatibility_work_description SET  friend = "หุ้นส่วน/เพื่อนร่วมงาน/มีส่วนที่ก่อเกิด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จนบางคราวดูเหมือนเชื่องช้า" WHERE code = "A11";</v>
      </c>
      <c r="G12" s="215">
        <v>10.0</v>
      </c>
      <c r="H12" s="45" t="s">
        <v>32</v>
      </c>
      <c r="I12" s="214">
        <v>9.0</v>
      </c>
      <c r="J12" s="45" t="s">
        <v>16</v>
      </c>
      <c r="K12" s="214">
        <v>1.0</v>
      </c>
      <c r="L12" s="45" t="s">
        <v>4</v>
      </c>
      <c r="M12" s="214">
        <v>12.0</v>
      </c>
      <c r="N12" s="45" t="s">
        <v>34</v>
      </c>
      <c r="O12" s="214">
        <v>1.0</v>
      </c>
      <c r="P12" s="45" t="s">
        <v>4</v>
      </c>
      <c r="Q12" s="214">
        <v>12.0</v>
      </c>
      <c r="R12" s="45" t="s">
        <v>34</v>
      </c>
      <c r="S12" s="215">
        <v>4.0</v>
      </c>
      <c r="T12" s="45" t="s">
        <v>26</v>
      </c>
      <c r="U12" s="216">
        <v>3.0</v>
      </c>
      <c r="V12" s="44" t="s">
        <v>7</v>
      </c>
      <c r="W12" s="215">
        <v>7.0</v>
      </c>
      <c r="X12" s="45" t="s">
        <v>13</v>
      </c>
      <c r="Y12" s="214">
        <v>6.0</v>
      </c>
      <c r="Z12" s="45" t="s">
        <v>28</v>
      </c>
    </row>
    <row r="13">
      <c r="A13" s="210"/>
      <c r="B13" s="210" t="s">
        <v>304</v>
      </c>
      <c r="C13" s="211" t="s">
        <v>20</v>
      </c>
      <c r="D13" s="217">
        <v>70.0</v>
      </c>
      <c r="E13" s="218" t="s">
        <v>305</v>
      </c>
      <c r="F13" s="214" t="str">
        <f t="shared" si="1"/>
        <v>UPDATE compatibility_work_description SET  friend = "หุ้นส่วน/เพื่อนร่วมงาน/ที่เอาใจใส่กันและกัน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เวลาทำงานร่วมกัน" WHERE code = "A12";</v>
      </c>
      <c r="G13" s="215">
        <v>11.0</v>
      </c>
      <c r="H13" s="45" t="s">
        <v>19</v>
      </c>
      <c r="I13" s="214">
        <v>8.0</v>
      </c>
      <c r="J13" s="45" t="s">
        <v>30</v>
      </c>
      <c r="K13" s="215">
        <v>2.0</v>
      </c>
      <c r="L13" s="45" t="s">
        <v>24</v>
      </c>
      <c r="M13" s="214">
        <v>11.0</v>
      </c>
      <c r="N13" s="45" t="s">
        <v>19</v>
      </c>
      <c r="O13" s="215">
        <v>2.0</v>
      </c>
      <c r="P13" s="45" t="s">
        <v>24</v>
      </c>
      <c r="Q13" s="214">
        <v>11.0</v>
      </c>
      <c r="R13" s="45" t="s">
        <v>19</v>
      </c>
      <c r="S13" s="215">
        <v>5.0</v>
      </c>
      <c r="T13" s="45" t="s">
        <v>10</v>
      </c>
      <c r="U13" s="214">
        <v>2.0</v>
      </c>
      <c r="V13" s="45" t="s">
        <v>24</v>
      </c>
      <c r="W13" s="215">
        <v>8.0</v>
      </c>
      <c r="X13" s="45" t="s">
        <v>30</v>
      </c>
      <c r="Y13" s="214">
        <v>5.0</v>
      </c>
      <c r="Z13" s="45" t="s">
        <v>10</v>
      </c>
    </row>
    <row r="14">
      <c r="A14" s="206"/>
      <c r="B14" s="206"/>
      <c r="C14" s="207"/>
      <c r="D14" s="208"/>
      <c r="E14" s="206"/>
      <c r="F14" s="219"/>
      <c r="G14" s="219"/>
    </row>
    <row r="15">
      <c r="A15" s="206"/>
      <c r="B15" s="206"/>
      <c r="C15" s="207"/>
      <c r="D15" s="208"/>
      <c r="E15" s="206"/>
      <c r="F15" s="209"/>
      <c r="G15" s="209"/>
      <c r="H15" s="44"/>
      <c r="I15" s="209"/>
      <c r="J15" s="45"/>
      <c r="K15" s="209"/>
      <c r="L15" s="45"/>
      <c r="M15" s="209"/>
      <c r="N15" s="45"/>
      <c r="O15" s="209"/>
      <c r="P15" s="45"/>
      <c r="Q15" s="209"/>
      <c r="R15" s="45"/>
      <c r="S15" s="209"/>
      <c r="T15" s="45"/>
      <c r="U15" s="209"/>
      <c r="V15" s="45"/>
      <c r="W15" s="209"/>
      <c r="X15" s="45"/>
      <c r="Y15" s="209"/>
      <c r="Z15" s="45"/>
      <c r="AA15" s="209"/>
      <c r="AB15" s="45"/>
      <c r="AC15" s="209"/>
      <c r="AD15" s="45"/>
    </row>
    <row r="16">
      <c r="A16" s="206"/>
      <c r="B16" s="206"/>
      <c r="C16" s="207"/>
      <c r="D16" s="208"/>
      <c r="E16" s="206"/>
      <c r="F16" s="209"/>
      <c r="G16" s="209">
        <v>3.0</v>
      </c>
      <c r="H16" s="44" t="s">
        <v>7</v>
      </c>
      <c r="I16" s="209">
        <v>4.0</v>
      </c>
      <c r="J16" s="45" t="s">
        <v>26</v>
      </c>
      <c r="K16" s="209">
        <v>5.0</v>
      </c>
      <c r="L16" s="45" t="s">
        <v>10</v>
      </c>
      <c r="M16" s="209">
        <v>6.0</v>
      </c>
      <c r="N16" s="45" t="s">
        <v>28</v>
      </c>
      <c r="O16" s="209">
        <v>7.0</v>
      </c>
      <c r="P16" s="45" t="s">
        <v>13</v>
      </c>
      <c r="Q16" s="209">
        <v>8.0</v>
      </c>
      <c r="R16" s="45" t="s">
        <v>30</v>
      </c>
      <c r="S16" s="209">
        <v>9.0</v>
      </c>
      <c r="T16" s="45" t="s">
        <v>16</v>
      </c>
      <c r="U16" s="209">
        <v>10.0</v>
      </c>
      <c r="V16" s="45" t="s">
        <v>32</v>
      </c>
      <c r="W16" s="209">
        <v>11.0</v>
      </c>
      <c r="X16" s="45" t="s">
        <v>19</v>
      </c>
      <c r="Y16" s="209">
        <v>12.0</v>
      </c>
      <c r="Z16" s="45" t="s">
        <v>34</v>
      </c>
      <c r="AA16" s="209">
        <v>1.0</v>
      </c>
      <c r="AB16" s="45" t="s">
        <v>4</v>
      </c>
      <c r="AC16" s="209">
        <v>2.0</v>
      </c>
      <c r="AD16" s="45" t="s">
        <v>24</v>
      </c>
    </row>
    <row r="17">
      <c r="A17" s="210"/>
      <c r="B17" s="210" t="s">
        <v>306</v>
      </c>
      <c r="C17" s="211" t="s">
        <v>307</v>
      </c>
      <c r="D17" s="212">
        <v>70.0</v>
      </c>
      <c r="E17" s="220" t="s">
        <v>308</v>
      </c>
      <c r="F17" s="214" t="str">
        <f t="shared" ref="F17:F28" si="2"> "UPDATE compatibility_work_description SET  friend = """&amp;trim(E17)&amp;""" WHERE code = """&amp;trim(B17)&amp;""";" </f>
        <v>UPDATE compatibility_work_description SET  friend = "หุ้นส่วน/เพื่อนร่วมงาน/มีความกระตือรือร้น คล่องแคล่ว การพัฒนาตัวเองเสมอ หัวก้าวหน้า" WHERE code = "B1";</v>
      </c>
      <c r="G17" s="214">
        <v>1.0</v>
      </c>
      <c r="H17" s="45" t="s">
        <v>4</v>
      </c>
      <c r="I17" s="215">
        <v>3.0</v>
      </c>
      <c r="J17" s="44" t="s">
        <v>7</v>
      </c>
      <c r="K17" s="215">
        <v>5.0</v>
      </c>
      <c r="L17" s="45" t="s">
        <v>10</v>
      </c>
      <c r="M17" s="215">
        <v>7.0</v>
      </c>
      <c r="N17" s="45" t="s">
        <v>13</v>
      </c>
      <c r="O17" s="215">
        <v>9.0</v>
      </c>
      <c r="P17" s="45" t="s">
        <v>16</v>
      </c>
      <c r="Q17" s="215">
        <v>11.0</v>
      </c>
      <c r="R17" s="45" t="s">
        <v>19</v>
      </c>
      <c r="S17" s="214">
        <v>1.0</v>
      </c>
      <c r="T17" s="45" t="s">
        <v>4</v>
      </c>
      <c r="U17" s="215">
        <v>3.0</v>
      </c>
      <c r="V17" s="44" t="s">
        <v>7</v>
      </c>
      <c r="W17" s="215">
        <v>5.0</v>
      </c>
      <c r="X17" s="45" t="s">
        <v>10</v>
      </c>
      <c r="Y17" s="215">
        <v>7.0</v>
      </c>
      <c r="Z17" s="45" t="s">
        <v>13</v>
      </c>
      <c r="AA17" s="215">
        <v>9.0</v>
      </c>
      <c r="AB17" s="45" t="s">
        <v>16</v>
      </c>
      <c r="AC17" s="215">
        <v>11.0</v>
      </c>
      <c r="AD17" s="45" t="s">
        <v>19</v>
      </c>
    </row>
    <row r="18">
      <c r="A18" s="210"/>
      <c r="B18" s="210" t="s">
        <v>309</v>
      </c>
      <c r="C18" s="211" t="s">
        <v>310</v>
      </c>
      <c r="D18" s="212">
        <v>80.0</v>
      </c>
      <c r="E18" s="220" t="s">
        <v>311</v>
      </c>
      <c r="F18" s="214" t="str">
        <f t="shared" si="2"/>
        <v>UPDATE compatibility_work_description SET  friend = "หุ้นส่วนสร้างลาภผลดี มีความสง่างาม ฐานะการเงินดี อนาคตสดใส ชอบความชัดเจน ทำอะไรโปร่งใส ชัดเจน" WHERE code = "B2";</v>
      </c>
      <c r="G18" s="215">
        <v>2.0</v>
      </c>
      <c r="H18" s="45" t="s">
        <v>24</v>
      </c>
      <c r="I18" s="215">
        <v>4.0</v>
      </c>
      <c r="J18" s="45" t="s">
        <v>26</v>
      </c>
      <c r="K18" s="215">
        <v>6.0</v>
      </c>
      <c r="L18" s="45" t="s">
        <v>28</v>
      </c>
      <c r="M18" s="215">
        <v>8.0</v>
      </c>
      <c r="N18" s="45" t="s">
        <v>30</v>
      </c>
      <c r="O18" s="215">
        <v>10.0</v>
      </c>
      <c r="P18" s="45" t="s">
        <v>32</v>
      </c>
      <c r="Q18" s="214">
        <v>12.0</v>
      </c>
      <c r="R18" s="45" t="s">
        <v>34</v>
      </c>
      <c r="S18" s="215">
        <v>2.0</v>
      </c>
      <c r="T18" s="45" t="s">
        <v>24</v>
      </c>
      <c r="U18" s="215">
        <v>4.0</v>
      </c>
      <c r="V18" s="45" t="s">
        <v>26</v>
      </c>
      <c r="W18" s="215">
        <v>6.0</v>
      </c>
      <c r="X18" s="45" t="s">
        <v>28</v>
      </c>
      <c r="Y18" s="215">
        <v>8.0</v>
      </c>
      <c r="Z18" s="45" t="s">
        <v>30</v>
      </c>
      <c r="AA18" s="215">
        <v>10.0</v>
      </c>
      <c r="AB18" s="45" t="s">
        <v>32</v>
      </c>
      <c r="AC18" s="214">
        <v>12.0</v>
      </c>
      <c r="AD18" s="45" t="s">
        <v>34</v>
      </c>
    </row>
    <row r="19">
      <c r="A19" s="210"/>
      <c r="B19" s="210" t="s">
        <v>312</v>
      </c>
      <c r="C19" s="211" t="s">
        <v>313</v>
      </c>
      <c r="D19" s="217">
        <v>20.0</v>
      </c>
      <c r="E19" s="221" t="s">
        <v>314</v>
      </c>
      <c r="F19" s="214" t="str">
        <f t="shared" si="2"/>
        <v>UPDATE compatibility_work_description SET  friend = "หุ้นส่วน/เพื่อนร่วมงาน/ที่ไม่ส่งเสริม สร้างปัญหาอย่างมาก ก่อเหตุไม่ดี เหมือนต้องโทษทัณฐ์ ชดใช้ กันและกัน" WHERE code = "B3";</v>
      </c>
      <c r="G19" s="215">
        <v>3.0</v>
      </c>
      <c r="H19" s="44" t="s">
        <v>7</v>
      </c>
      <c r="I19" s="215">
        <v>5.0</v>
      </c>
      <c r="J19" s="45" t="s">
        <v>10</v>
      </c>
      <c r="K19" s="215">
        <v>7.0</v>
      </c>
      <c r="L19" s="45" t="s">
        <v>13</v>
      </c>
      <c r="M19" s="215">
        <v>9.0</v>
      </c>
      <c r="N19" s="45" t="s">
        <v>16</v>
      </c>
      <c r="O19" s="215">
        <v>11.0</v>
      </c>
      <c r="P19" s="45" t="s">
        <v>19</v>
      </c>
      <c r="Q19" s="214">
        <v>1.0</v>
      </c>
      <c r="R19" s="45" t="s">
        <v>4</v>
      </c>
      <c r="S19" s="215">
        <v>3.0</v>
      </c>
      <c r="T19" s="44" t="s">
        <v>7</v>
      </c>
      <c r="U19" s="215">
        <v>5.0</v>
      </c>
      <c r="V19" s="45" t="s">
        <v>10</v>
      </c>
      <c r="W19" s="215">
        <v>7.0</v>
      </c>
      <c r="X19" s="45" t="s">
        <v>13</v>
      </c>
      <c r="Y19" s="215">
        <v>9.0</v>
      </c>
      <c r="Z19" s="45" t="s">
        <v>16</v>
      </c>
      <c r="AA19" s="215">
        <v>11.0</v>
      </c>
      <c r="AB19" s="45" t="s">
        <v>19</v>
      </c>
      <c r="AC19" s="214">
        <v>1.0</v>
      </c>
      <c r="AD19" s="45" t="s">
        <v>4</v>
      </c>
    </row>
    <row r="20">
      <c r="A20" s="210"/>
      <c r="B20" s="210" t="s">
        <v>315</v>
      </c>
      <c r="C20" s="211" t="s">
        <v>316</v>
      </c>
      <c r="D20" s="217">
        <v>30.0</v>
      </c>
      <c r="E20" s="221" t="s">
        <v>317</v>
      </c>
      <c r="F20" s="214" t="str">
        <f t="shared" si="2"/>
        <v>UPDATE compatibility_work_description SET  friend = "หุ้นส่วน/เพื่อนร่วมงาน/ที่ทะเลาะเบาะแว้ง มีปากเสียงกันและกัน มีความวุ่นวายเสมอ" WHERE code = "B4";</v>
      </c>
      <c r="G20" s="215">
        <v>4.0</v>
      </c>
      <c r="H20" s="45" t="s">
        <v>26</v>
      </c>
      <c r="I20" s="215">
        <v>6.0</v>
      </c>
      <c r="J20" s="45" t="s">
        <v>28</v>
      </c>
      <c r="K20" s="215">
        <v>8.0</v>
      </c>
      <c r="L20" s="45" t="s">
        <v>30</v>
      </c>
      <c r="M20" s="215">
        <v>10.0</v>
      </c>
      <c r="N20" s="45" t="s">
        <v>32</v>
      </c>
      <c r="O20" s="214">
        <v>12.0</v>
      </c>
      <c r="P20" s="45" t="s">
        <v>34</v>
      </c>
      <c r="Q20" s="215">
        <v>2.0</v>
      </c>
      <c r="R20" s="45" t="s">
        <v>24</v>
      </c>
      <c r="S20" s="215">
        <v>4.0</v>
      </c>
      <c r="T20" s="45" t="s">
        <v>26</v>
      </c>
      <c r="U20" s="215">
        <v>6.0</v>
      </c>
      <c r="V20" s="45" t="s">
        <v>28</v>
      </c>
      <c r="W20" s="215">
        <v>8.0</v>
      </c>
      <c r="X20" s="45" t="s">
        <v>30</v>
      </c>
      <c r="Y20" s="215">
        <v>10.0</v>
      </c>
      <c r="Z20" s="45" t="s">
        <v>32</v>
      </c>
      <c r="AA20" s="214">
        <v>12.0</v>
      </c>
      <c r="AB20" s="45" t="s">
        <v>34</v>
      </c>
      <c r="AC20" s="215">
        <v>2.0</v>
      </c>
      <c r="AD20" s="45" t="s">
        <v>24</v>
      </c>
    </row>
    <row r="21">
      <c r="A21" s="210"/>
      <c r="B21" s="210" t="s">
        <v>318</v>
      </c>
      <c r="C21" s="211" t="s">
        <v>319</v>
      </c>
      <c r="D21" s="217">
        <v>100.0</v>
      </c>
      <c r="E21" s="221" t="s">
        <v>320</v>
      </c>
      <c r="F21" s="214" t="str">
        <f t="shared" si="2"/>
        <v>UPDATE compatibility_work_description SET  friend = "หุ้นส่วน/เพื่อนร่วมงาน/ที่มีฐานะการเงินดี มีเงิน มีทอง ร่ำรวย ในการร่วมงานกัน" WHERE code = "B5";</v>
      </c>
      <c r="G21" s="215">
        <v>5.0</v>
      </c>
      <c r="H21" s="45" t="s">
        <v>10</v>
      </c>
      <c r="I21" s="215">
        <v>7.0</v>
      </c>
      <c r="J21" s="45" t="s">
        <v>13</v>
      </c>
      <c r="K21" s="215">
        <v>9.0</v>
      </c>
      <c r="L21" s="45" t="s">
        <v>16</v>
      </c>
      <c r="M21" s="215">
        <v>11.0</v>
      </c>
      <c r="N21" s="45" t="s">
        <v>19</v>
      </c>
      <c r="O21" s="214">
        <v>1.0</v>
      </c>
      <c r="P21" s="45" t="s">
        <v>4</v>
      </c>
      <c r="Q21" s="215">
        <v>3.0</v>
      </c>
      <c r="R21" s="44" t="s">
        <v>7</v>
      </c>
      <c r="S21" s="215">
        <v>5.0</v>
      </c>
      <c r="T21" s="45" t="s">
        <v>10</v>
      </c>
      <c r="U21" s="215">
        <v>7.0</v>
      </c>
      <c r="V21" s="45" t="s">
        <v>13</v>
      </c>
      <c r="W21" s="215">
        <v>9.0</v>
      </c>
      <c r="X21" s="45" t="s">
        <v>16</v>
      </c>
      <c r="Y21" s="215">
        <v>11.0</v>
      </c>
      <c r="Z21" s="45" t="s">
        <v>19</v>
      </c>
      <c r="AA21" s="214">
        <v>1.0</v>
      </c>
      <c r="AB21" s="45" t="s">
        <v>4</v>
      </c>
      <c r="AC21" s="215">
        <v>3.0</v>
      </c>
      <c r="AD21" s="44" t="s">
        <v>7</v>
      </c>
    </row>
    <row r="22">
      <c r="A22" s="210"/>
      <c r="B22" s="210" t="s">
        <v>321</v>
      </c>
      <c r="C22" s="211" t="s">
        <v>322</v>
      </c>
      <c r="D22" s="217">
        <v>90.0</v>
      </c>
      <c r="E22" s="221" t="s">
        <v>323</v>
      </c>
      <c r="F22" s="214" t="str">
        <f t="shared" si="2"/>
        <v>UPDATE compatibility_work_description SET  friend = "หุ้นส่วน/เพื่อนร่วมงาน/ที่ส่งเสริมกัน ดั่งฟ้าส่งมา ช่วยเหลือเกื้อกูลหนุนนำ" WHERE code = "B6";</v>
      </c>
      <c r="G22" s="215">
        <v>6.0</v>
      </c>
      <c r="H22" s="45" t="s">
        <v>28</v>
      </c>
      <c r="I22" s="215">
        <v>8.0</v>
      </c>
      <c r="J22" s="45" t="s">
        <v>30</v>
      </c>
      <c r="K22" s="215">
        <v>10.0</v>
      </c>
      <c r="L22" s="45" t="s">
        <v>32</v>
      </c>
      <c r="M22" s="214">
        <v>12.0</v>
      </c>
      <c r="N22" s="45" t="s">
        <v>34</v>
      </c>
      <c r="O22" s="215">
        <v>2.0</v>
      </c>
      <c r="P22" s="45" t="s">
        <v>24</v>
      </c>
      <c r="Q22" s="215">
        <v>4.0</v>
      </c>
      <c r="R22" s="45" t="s">
        <v>26</v>
      </c>
      <c r="S22" s="215">
        <v>6.0</v>
      </c>
      <c r="T22" s="45" t="s">
        <v>28</v>
      </c>
      <c r="U22" s="215">
        <v>8.0</v>
      </c>
      <c r="V22" s="45" t="s">
        <v>30</v>
      </c>
      <c r="W22" s="215">
        <v>10.0</v>
      </c>
      <c r="X22" s="45" t="s">
        <v>32</v>
      </c>
      <c r="Y22" s="214">
        <v>12.0</v>
      </c>
      <c r="Z22" s="45" t="s">
        <v>34</v>
      </c>
      <c r="AA22" s="215">
        <v>2.0</v>
      </c>
      <c r="AB22" s="45" t="s">
        <v>24</v>
      </c>
      <c r="AC22" s="215">
        <v>4.0</v>
      </c>
      <c r="AD22" s="45" t="s">
        <v>26</v>
      </c>
    </row>
    <row r="23">
      <c r="A23" s="210"/>
      <c r="B23" s="210" t="s">
        <v>324</v>
      </c>
      <c r="C23" s="211" t="s">
        <v>325</v>
      </c>
      <c r="D23" s="217">
        <v>0.0</v>
      </c>
      <c r="E23" s="221" t="s">
        <v>326</v>
      </c>
      <c r="F23" s="214" t="str">
        <f t="shared" si="2"/>
        <v>UPDATE compatibility_work_description SET  friend = "หุ้นส่วน/เพื่อนร่วมงาน/มีพลังงานสูง จนเกิดความรุนแรง ในการทำงานร่วมกัน มีปากเสียง มีพลัดพรากจากกัน มีเลือดตกยางออก" WHERE code = "B7";</v>
      </c>
      <c r="G23" s="215">
        <v>7.0</v>
      </c>
      <c r="H23" s="45" t="s">
        <v>13</v>
      </c>
      <c r="I23" s="215">
        <v>9.0</v>
      </c>
      <c r="J23" s="45" t="s">
        <v>16</v>
      </c>
      <c r="K23" s="215">
        <v>11.0</v>
      </c>
      <c r="L23" s="45" t="s">
        <v>19</v>
      </c>
      <c r="M23" s="214">
        <v>1.0</v>
      </c>
      <c r="N23" s="45" t="s">
        <v>4</v>
      </c>
      <c r="O23" s="215">
        <v>3.0</v>
      </c>
      <c r="P23" s="44" t="s">
        <v>7</v>
      </c>
      <c r="Q23" s="215">
        <v>5.0</v>
      </c>
      <c r="R23" s="45" t="s">
        <v>10</v>
      </c>
      <c r="S23" s="215">
        <v>7.0</v>
      </c>
      <c r="T23" s="45" t="s">
        <v>13</v>
      </c>
      <c r="U23" s="215">
        <v>9.0</v>
      </c>
      <c r="V23" s="45" t="s">
        <v>16</v>
      </c>
      <c r="W23" s="215">
        <v>11.0</v>
      </c>
      <c r="X23" s="45" t="s">
        <v>19</v>
      </c>
      <c r="Y23" s="214">
        <v>1.0</v>
      </c>
      <c r="Z23" s="45" t="s">
        <v>4</v>
      </c>
      <c r="AA23" s="215">
        <v>3.0</v>
      </c>
      <c r="AB23" s="44" t="s">
        <v>7</v>
      </c>
      <c r="AC23" s="215">
        <v>5.0</v>
      </c>
      <c r="AD23" s="45" t="s">
        <v>10</v>
      </c>
    </row>
    <row r="24">
      <c r="A24" s="210"/>
      <c r="B24" s="210" t="s">
        <v>327</v>
      </c>
      <c r="C24" s="211" t="s">
        <v>328</v>
      </c>
      <c r="D24" s="217">
        <v>90.0</v>
      </c>
      <c r="E24" s="221" t="s">
        <v>329</v>
      </c>
      <c r="F24" s="214" t="str">
        <f t="shared" si="2"/>
        <v>UPDATE compatibility_work_description SET  friend = "หุ้นส่วน/เพื่อนร่วมงาน/มีศักดิ์ศรี มีฐานะ มีเกียรติยศ" WHERE code = "B8";</v>
      </c>
      <c r="G24" s="215">
        <v>8.0</v>
      </c>
      <c r="H24" s="45" t="s">
        <v>30</v>
      </c>
      <c r="I24" s="215">
        <v>10.0</v>
      </c>
      <c r="J24" s="45" t="s">
        <v>32</v>
      </c>
      <c r="K24" s="214">
        <v>12.0</v>
      </c>
      <c r="L24" s="45" t="s">
        <v>34</v>
      </c>
      <c r="M24" s="215">
        <v>2.0</v>
      </c>
      <c r="N24" s="45" t="s">
        <v>24</v>
      </c>
      <c r="O24" s="215">
        <v>4.0</v>
      </c>
      <c r="P24" s="45" t="s">
        <v>26</v>
      </c>
      <c r="Q24" s="215">
        <v>6.0</v>
      </c>
      <c r="R24" s="45" t="s">
        <v>28</v>
      </c>
      <c r="S24" s="215">
        <v>8.0</v>
      </c>
      <c r="T24" s="45" t="s">
        <v>30</v>
      </c>
      <c r="U24" s="215">
        <v>10.0</v>
      </c>
      <c r="V24" s="45" t="s">
        <v>32</v>
      </c>
      <c r="W24" s="214">
        <v>12.0</v>
      </c>
      <c r="X24" s="45" t="s">
        <v>34</v>
      </c>
      <c r="Y24" s="215">
        <v>2.0</v>
      </c>
      <c r="Z24" s="45" t="s">
        <v>24</v>
      </c>
      <c r="AA24" s="215">
        <v>4.0</v>
      </c>
      <c r="AB24" s="45" t="s">
        <v>26</v>
      </c>
      <c r="AC24" s="215">
        <v>6.0</v>
      </c>
      <c r="AD24" s="45" t="s">
        <v>28</v>
      </c>
    </row>
    <row r="25">
      <c r="A25" s="210"/>
      <c r="B25" s="210" t="s">
        <v>330</v>
      </c>
      <c r="C25" s="211" t="s">
        <v>331</v>
      </c>
      <c r="D25" s="217">
        <v>50.0</v>
      </c>
      <c r="E25" s="221" t="s">
        <v>332</v>
      </c>
      <c r="F25" s="214" t="str">
        <f t="shared" si="2"/>
        <v>UPDATE compatibility_work_description SET  friend = "หุ้นส่วน/เพื่อนร่วมงาน/ไม่ทำงานสร้างความเสียหาย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ไม่ไปไหน" WHERE code = "B9";</v>
      </c>
      <c r="G25" s="215">
        <v>9.0</v>
      </c>
      <c r="H25" s="45" t="s">
        <v>16</v>
      </c>
      <c r="I25" s="215">
        <v>11.0</v>
      </c>
      <c r="J25" s="45" t="s">
        <v>19</v>
      </c>
      <c r="K25" s="214">
        <v>1.0</v>
      </c>
      <c r="L25" s="45" t="s">
        <v>4</v>
      </c>
      <c r="M25" s="215">
        <v>3.0</v>
      </c>
      <c r="N25" s="44" t="s">
        <v>7</v>
      </c>
      <c r="O25" s="215">
        <v>5.0</v>
      </c>
      <c r="P25" s="45" t="s">
        <v>10</v>
      </c>
      <c r="Q25" s="215">
        <v>7.0</v>
      </c>
      <c r="R25" s="45" t="s">
        <v>13</v>
      </c>
      <c r="S25" s="215">
        <v>9.0</v>
      </c>
      <c r="T25" s="45" t="s">
        <v>16</v>
      </c>
      <c r="U25" s="215">
        <v>11.0</v>
      </c>
      <c r="V25" s="45" t="s">
        <v>19</v>
      </c>
      <c r="W25" s="214">
        <v>1.0</v>
      </c>
      <c r="X25" s="45" t="s">
        <v>4</v>
      </c>
      <c r="Y25" s="215">
        <v>3.0</v>
      </c>
      <c r="Z25" s="44" t="s">
        <v>7</v>
      </c>
      <c r="AA25" s="215">
        <v>5.0</v>
      </c>
      <c r="AB25" s="45" t="s">
        <v>10</v>
      </c>
      <c r="AC25" s="215">
        <v>7.0</v>
      </c>
      <c r="AD25" s="45" t="s">
        <v>13</v>
      </c>
    </row>
    <row r="26">
      <c r="A26" s="210"/>
      <c r="B26" s="210" t="s">
        <v>333</v>
      </c>
      <c r="C26" s="211" t="s">
        <v>334</v>
      </c>
      <c r="D26" s="217">
        <v>40.0</v>
      </c>
      <c r="E26" s="221" t="s">
        <v>335</v>
      </c>
      <c r="F26" s="214" t="str">
        <f t="shared" si="2"/>
        <v>UPDATE compatibility_work_description SET  friend = "หุ้นส่วน/เพื่อนร่วมงาน/ที่สร้างความเสียหายต่อทรัพย์สิน ต่อการทำงานร่วมกัน มีข้อผิดพลาดเสมอ รวมถึงยักยอกทรัพย์ มีกลโกง" WHERE code = "B10";</v>
      </c>
      <c r="G26" s="215">
        <v>10.0</v>
      </c>
      <c r="H26" s="45" t="s">
        <v>32</v>
      </c>
      <c r="I26" s="214">
        <v>12.0</v>
      </c>
      <c r="J26" s="45" t="s">
        <v>34</v>
      </c>
      <c r="K26" s="215">
        <v>2.0</v>
      </c>
      <c r="L26" s="45" t="s">
        <v>24</v>
      </c>
      <c r="M26" s="215">
        <v>4.0</v>
      </c>
      <c r="N26" s="45" t="s">
        <v>26</v>
      </c>
      <c r="O26" s="215">
        <v>6.0</v>
      </c>
      <c r="P26" s="45" t="s">
        <v>28</v>
      </c>
      <c r="Q26" s="215">
        <v>8.0</v>
      </c>
      <c r="R26" s="45" t="s">
        <v>30</v>
      </c>
      <c r="S26" s="215">
        <v>10.0</v>
      </c>
      <c r="T26" s="45" t="s">
        <v>32</v>
      </c>
      <c r="U26" s="214">
        <v>12.0</v>
      </c>
      <c r="V26" s="45" t="s">
        <v>34</v>
      </c>
      <c r="W26" s="215">
        <v>2.0</v>
      </c>
      <c r="X26" s="45" t="s">
        <v>24</v>
      </c>
      <c r="Y26" s="215">
        <v>4.0</v>
      </c>
      <c r="Z26" s="45" t="s">
        <v>26</v>
      </c>
      <c r="AA26" s="215">
        <v>6.0</v>
      </c>
      <c r="AB26" s="45" t="s">
        <v>28</v>
      </c>
      <c r="AC26" s="215">
        <v>8.0</v>
      </c>
      <c r="AD26" s="45" t="s">
        <v>30</v>
      </c>
    </row>
    <row r="27">
      <c r="A27" s="210"/>
      <c r="B27" s="210" t="s">
        <v>336</v>
      </c>
      <c r="C27" s="211" t="s">
        <v>337</v>
      </c>
      <c r="D27" s="217">
        <v>60.0</v>
      </c>
      <c r="E27" s="221" t="s">
        <v>338</v>
      </c>
      <c r="F27" s="214" t="str">
        <f t="shared" si="2"/>
        <v>UPDATE compatibility_work_description SET  friend = "หุ้นส่วน/เพื่อนร่วมงาน/มีความมาตราฐานทั่วไป มีส่วนดี ส่วนเสีย ปนเป ใช้การได้ตามความสามารถที่เค้ามี" WHERE code = "B11";</v>
      </c>
      <c r="G27" s="215">
        <v>11.0</v>
      </c>
      <c r="H27" s="45" t="s">
        <v>19</v>
      </c>
      <c r="I27" s="214">
        <v>1.0</v>
      </c>
      <c r="J27" s="45" t="s">
        <v>4</v>
      </c>
      <c r="K27" s="215">
        <v>3.0</v>
      </c>
      <c r="L27" s="44" t="s">
        <v>7</v>
      </c>
      <c r="M27" s="215">
        <v>5.0</v>
      </c>
      <c r="N27" s="45" t="s">
        <v>10</v>
      </c>
      <c r="O27" s="215">
        <v>7.0</v>
      </c>
      <c r="P27" s="45" t="s">
        <v>13</v>
      </c>
      <c r="Q27" s="215">
        <v>9.0</v>
      </c>
      <c r="R27" s="45" t="s">
        <v>16</v>
      </c>
      <c r="S27" s="215">
        <v>11.0</v>
      </c>
      <c r="T27" s="45" t="s">
        <v>19</v>
      </c>
      <c r="U27" s="214">
        <v>1.0</v>
      </c>
      <c r="V27" s="45" t="s">
        <v>4</v>
      </c>
      <c r="W27" s="215">
        <v>3.0</v>
      </c>
      <c r="X27" s="44" t="s">
        <v>7</v>
      </c>
      <c r="Y27" s="215">
        <v>5.0</v>
      </c>
      <c r="Z27" s="45" t="s">
        <v>10</v>
      </c>
      <c r="AA27" s="215">
        <v>7.0</v>
      </c>
      <c r="AB27" s="45" t="s">
        <v>13</v>
      </c>
      <c r="AC27" s="215">
        <v>9.0</v>
      </c>
      <c r="AD27" s="45" t="s">
        <v>16</v>
      </c>
    </row>
    <row r="28">
      <c r="A28" s="210"/>
      <c r="B28" s="210" t="s">
        <v>339</v>
      </c>
      <c r="C28" s="211" t="s">
        <v>340</v>
      </c>
      <c r="D28" s="217">
        <v>10.0</v>
      </c>
      <c r="E28" s="221" t="s">
        <v>341</v>
      </c>
      <c r="F28" s="214" t="str">
        <f t="shared" si="2"/>
        <v>UPDATE compatibility_work_description SET  friend = "หุ้นส่วน/เพื่อนร่วมงาน/จะต่างคนต่างทำงาน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และส่งผลต่อความเสียหายไปยังทรัพย์สินเงินทอง" WHERE code = "B12";</v>
      </c>
      <c r="G28" s="214">
        <v>12.0</v>
      </c>
      <c r="H28" s="45" t="s">
        <v>34</v>
      </c>
      <c r="I28" s="215">
        <v>2.0</v>
      </c>
      <c r="J28" s="45" t="s">
        <v>24</v>
      </c>
      <c r="K28" s="215">
        <v>4.0</v>
      </c>
      <c r="L28" s="45" t="s">
        <v>26</v>
      </c>
      <c r="M28" s="215">
        <v>6.0</v>
      </c>
      <c r="N28" s="45" t="s">
        <v>28</v>
      </c>
      <c r="O28" s="215">
        <v>8.0</v>
      </c>
      <c r="P28" s="45" t="s">
        <v>30</v>
      </c>
      <c r="Q28" s="215">
        <v>10.0</v>
      </c>
      <c r="R28" s="45" t="s">
        <v>32</v>
      </c>
      <c r="S28" s="214">
        <v>12.0</v>
      </c>
      <c r="T28" s="45" t="s">
        <v>34</v>
      </c>
      <c r="U28" s="215">
        <v>2.0</v>
      </c>
      <c r="V28" s="45" t="s">
        <v>24</v>
      </c>
      <c r="W28" s="215">
        <v>4.0</v>
      </c>
      <c r="X28" s="45" t="s">
        <v>26</v>
      </c>
      <c r="Y28" s="215">
        <v>6.0</v>
      </c>
      <c r="Z28" s="45" t="s">
        <v>28</v>
      </c>
      <c r="AA28" s="215">
        <v>8.0</v>
      </c>
      <c r="AB28" s="45" t="s">
        <v>30</v>
      </c>
      <c r="AC28" s="215">
        <v>10.0</v>
      </c>
      <c r="AD28" s="45" t="s">
        <v>32</v>
      </c>
    </row>
    <row r="29">
      <c r="A29" s="222"/>
      <c r="B29" s="222"/>
      <c r="C29" s="210"/>
      <c r="D29" s="208"/>
      <c r="E29" s="206"/>
    </row>
    <row r="30">
      <c r="A30" s="200"/>
      <c r="B30" s="17">
        <v>1.0</v>
      </c>
      <c r="C30" s="17" t="s">
        <v>307</v>
      </c>
      <c r="D30" s="223" t="s">
        <v>342</v>
      </c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>
      <c r="A31" s="200"/>
      <c r="B31" s="17">
        <v>2.0</v>
      </c>
      <c r="C31" s="224" t="s">
        <v>310</v>
      </c>
      <c r="D31" s="225" t="s">
        <v>343</v>
      </c>
      <c r="E31" s="226"/>
      <c r="F31" s="226"/>
      <c r="G31" s="227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>
      <c r="A32" s="200"/>
      <c r="B32" s="17">
        <v>3.0</v>
      </c>
      <c r="C32" s="224" t="s">
        <v>313</v>
      </c>
      <c r="D32" s="225" t="s">
        <v>344</v>
      </c>
      <c r="E32" s="226"/>
      <c r="F32" s="226"/>
      <c r="G32" s="200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>
      <c r="A33" s="200"/>
      <c r="B33" s="17">
        <v>4.0</v>
      </c>
      <c r="C33" s="224" t="s">
        <v>316</v>
      </c>
      <c r="D33" s="225" t="s">
        <v>345</v>
      </c>
      <c r="E33" s="226"/>
      <c r="F33" s="226"/>
      <c r="G33" s="227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>
      <c r="A34" s="200"/>
      <c r="B34" s="17">
        <v>5.0</v>
      </c>
      <c r="C34" s="224" t="s">
        <v>319</v>
      </c>
      <c r="D34" s="225" t="s">
        <v>346</v>
      </c>
      <c r="E34" s="226"/>
      <c r="F34" s="226"/>
      <c r="G34" s="227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>
      <c r="A35" s="200"/>
      <c r="B35" s="17">
        <v>6.0</v>
      </c>
      <c r="C35" s="224" t="s">
        <v>322</v>
      </c>
      <c r="D35" s="225" t="s">
        <v>347</v>
      </c>
      <c r="E35" s="226"/>
      <c r="F35" s="226"/>
      <c r="G35" s="227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>
      <c r="A36" s="200"/>
      <c r="B36" s="17">
        <v>7.0</v>
      </c>
      <c r="C36" s="224" t="s">
        <v>325</v>
      </c>
      <c r="D36" s="225" t="s">
        <v>348</v>
      </c>
      <c r="E36" s="226"/>
      <c r="F36" s="226"/>
      <c r="G36" s="227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>
      <c r="A37" s="200"/>
      <c r="B37" s="17">
        <v>8.0</v>
      </c>
      <c r="C37" s="224" t="s">
        <v>328</v>
      </c>
      <c r="D37" s="225" t="s">
        <v>349</v>
      </c>
      <c r="E37" s="226"/>
      <c r="F37" s="226"/>
      <c r="G37" s="227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>
      <c r="A38" s="200"/>
      <c r="B38" s="17">
        <v>9.0</v>
      </c>
      <c r="C38" s="224" t="s">
        <v>331</v>
      </c>
      <c r="D38" s="225" t="s">
        <v>350</v>
      </c>
      <c r="E38" s="226"/>
      <c r="F38" s="226"/>
      <c r="G38" s="227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>
      <c r="A39" s="200"/>
      <c r="B39" s="17">
        <v>10.0</v>
      </c>
      <c r="C39" s="224" t="s">
        <v>334</v>
      </c>
      <c r="D39" s="225" t="s">
        <v>351</v>
      </c>
      <c r="E39" s="226"/>
      <c r="F39" s="226"/>
      <c r="G39" s="227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>
      <c r="A40" s="200"/>
      <c r="B40" s="17">
        <v>11.0</v>
      </c>
      <c r="C40" s="224" t="s">
        <v>337</v>
      </c>
      <c r="D40" s="225" t="s">
        <v>352</v>
      </c>
      <c r="E40" s="226"/>
      <c r="F40" s="226"/>
      <c r="G40" s="227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>
      <c r="A41" s="200"/>
      <c r="B41" s="17">
        <v>12.0</v>
      </c>
      <c r="C41" s="228" t="s">
        <v>340</v>
      </c>
      <c r="D41" s="229" t="s">
        <v>353</v>
      </c>
      <c r="E41" s="226"/>
      <c r="F41" s="226"/>
      <c r="G41" s="227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>
      <c r="A42" s="39"/>
      <c r="B42" s="39"/>
      <c r="C42" s="39"/>
      <c r="D42" s="39"/>
      <c r="E42" s="41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>
      <c r="A43" s="39"/>
      <c r="B43" s="39"/>
      <c r="C43" s="39"/>
      <c r="D43" s="39"/>
      <c r="E43" s="41"/>
      <c r="F43" s="41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>
      <c r="A44" s="39"/>
      <c r="B44" s="39"/>
      <c r="C44" s="39"/>
      <c r="D44" s="39"/>
      <c r="E44" s="41"/>
      <c r="F44" s="41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>
      <c r="A45" s="39"/>
      <c r="B45" s="39"/>
      <c r="C45" s="39"/>
      <c r="D45" s="39"/>
      <c r="E45" s="41"/>
      <c r="F45" s="41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>
      <c r="A46" s="39"/>
      <c r="B46" s="39"/>
      <c r="C46" s="39"/>
      <c r="D46" s="39"/>
      <c r="E46" s="41"/>
      <c r="F46" s="41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</row>
    <row r="47">
      <c r="A47" s="39"/>
      <c r="B47" s="39"/>
      <c r="C47" s="39"/>
      <c r="D47" s="39"/>
      <c r="E47" s="41"/>
      <c r="F47" s="41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>
      <c r="A48" s="39"/>
      <c r="B48" s="39"/>
      <c r="C48" s="39"/>
      <c r="D48" s="39"/>
      <c r="E48" s="41"/>
      <c r="F48" s="41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>
      <c r="A49" s="39"/>
      <c r="B49" s="39"/>
      <c r="C49" s="39"/>
      <c r="D49" s="39"/>
      <c r="E49" s="41"/>
      <c r="F49" s="41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>
      <c r="A50" s="43">
        <v>1.0</v>
      </c>
      <c r="B50" s="230" t="s">
        <v>105</v>
      </c>
      <c r="C50" s="230" t="s">
        <v>40</v>
      </c>
      <c r="D50" s="46" t="s">
        <v>106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</row>
    <row r="51">
      <c r="A51" s="42"/>
      <c r="B51" s="42"/>
      <c r="C51" s="24" t="s">
        <v>107</v>
      </c>
      <c r="D51" s="48" t="s">
        <v>108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</row>
    <row r="52">
      <c r="A52" s="42"/>
      <c r="B52" s="42"/>
      <c r="C52" s="42"/>
      <c r="D52" s="50" t="s">
        <v>109</v>
      </c>
    </row>
    <row r="53">
      <c r="A53" s="42"/>
      <c r="B53" s="42"/>
      <c r="C53" s="42"/>
    </row>
    <row r="54">
      <c r="A54" s="42"/>
      <c r="B54" s="42"/>
      <c r="C54" s="42"/>
    </row>
    <row r="55">
      <c r="A55" s="42"/>
      <c r="B55" s="42"/>
      <c r="C55" s="42"/>
    </row>
    <row r="56">
      <c r="A56" s="42"/>
      <c r="B56" s="42"/>
      <c r="C56" s="42"/>
    </row>
    <row r="57">
      <c r="A57" s="42"/>
      <c r="B57" s="42"/>
      <c r="C57" s="42"/>
      <c r="D57" s="51" t="s">
        <v>110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>
      <c r="A58" s="43">
        <v>2.0</v>
      </c>
      <c r="B58" s="230" t="s">
        <v>111</v>
      </c>
      <c r="C58" s="230" t="s">
        <v>5</v>
      </c>
      <c r="D58" s="46" t="s">
        <v>112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>
      <c r="A59" s="42"/>
      <c r="B59" s="42"/>
      <c r="C59" s="24" t="s">
        <v>113</v>
      </c>
      <c r="D59" s="48" t="s">
        <v>114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</row>
    <row r="60">
      <c r="A60" s="42"/>
      <c r="B60" s="42"/>
      <c r="C60" s="42"/>
      <c r="D60" s="50" t="s">
        <v>115</v>
      </c>
    </row>
    <row r="61">
      <c r="A61" s="42"/>
      <c r="B61" s="42"/>
      <c r="C61" s="42"/>
    </row>
    <row r="62">
      <c r="A62" s="42"/>
      <c r="B62" s="42"/>
      <c r="C62" s="42"/>
    </row>
    <row r="63">
      <c r="A63" s="42"/>
      <c r="B63" s="42"/>
      <c r="C63" s="42"/>
    </row>
    <row r="64">
      <c r="A64" s="42"/>
      <c r="B64" s="42"/>
      <c r="C64" s="42"/>
    </row>
    <row r="65">
      <c r="A65" s="42"/>
      <c r="B65" s="42"/>
      <c r="C65" s="42"/>
    </row>
    <row r="66">
      <c r="A66" s="42"/>
      <c r="B66" s="42"/>
      <c r="C66" s="42"/>
      <c r="D66" s="51" t="s">
        <v>116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>
      <c r="A67" s="43">
        <v>3.0</v>
      </c>
      <c r="B67" s="230" t="s">
        <v>117</v>
      </c>
      <c r="C67" s="45" t="s">
        <v>42</v>
      </c>
      <c r="D67" s="46" t="s">
        <v>118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>
      <c r="A68" s="42"/>
      <c r="B68" s="42"/>
      <c r="C68" s="24" t="s">
        <v>119</v>
      </c>
      <c r="D68" s="48" t="s">
        <v>120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</row>
    <row r="69">
      <c r="A69" s="42"/>
      <c r="B69" s="42"/>
      <c r="C69" s="42"/>
      <c r="D69" s="50" t="s">
        <v>121</v>
      </c>
    </row>
    <row r="70">
      <c r="A70" s="42"/>
      <c r="B70" s="42"/>
      <c r="C70" s="42"/>
    </row>
    <row r="71">
      <c r="A71" s="42"/>
      <c r="B71" s="42"/>
      <c r="C71" s="42"/>
    </row>
    <row r="72">
      <c r="A72" s="42"/>
      <c r="B72" s="42"/>
      <c r="C72" s="42"/>
    </row>
    <row r="73">
      <c r="A73" s="42"/>
      <c r="B73" s="42"/>
      <c r="C73" s="42"/>
    </row>
    <row r="74">
      <c r="A74" s="42"/>
      <c r="B74" s="42"/>
      <c r="C74" s="42"/>
    </row>
    <row r="75">
      <c r="A75" s="42"/>
      <c r="B75" s="42"/>
      <c r="C75" s="42"/>
      <c r="D75" s="51" t="s">
        <v>122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>
      <c r="A76" s="43">
        <v>4.0</v>
      </c>
      <c r="B76" s="230" t="s">
        <v>123</v>
      </c>
      <c r="C76" s="45" t="s">
        <v>8</v>
      </c>
      <c r="D76" s="46" t="s">
        <v>124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>
      <c r="A77" s="42"/>
      <c r="B77" s="42"/>
      <c r="C77" s="52" t="s">
        <v>125</v>
      </c>
      <c r="D77" s="48" t="s">
        <v>126</v>
      </c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</row>
    <row r="78">
      <c r="A78" s="42"/>
      <c r="B78" s="42"/>
      <c r="C78" s="42"/>
      <c r="D78" s="50" t="s">
        <v>127</v>
      </c>
    </row>
    <row r="79">
      <c r="A79" s="42"/>
      <c r="B79" s="42"/>
      <c r="C79" s="42"/>
    </row>
    <row r="80">
      <c r="A80" s="42"/>
      <c r="B80" s="42"/>
      <c r="C80" s="42"/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  <c r="D84" s="51" t="s">
        <v>128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</row>
    <row r="85">
      <c r="A85" s="43">
        <v>5.0</v>
      </c>
      <c r="B85" s="230" t="s">
        <v>129</v>
      </c>
      <c r="C85" s="45" t="s">
        <v>44</v>
      </c>
      <c r="D85" s="46" t="s">
        <v>130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</row>
    <row r="86">
      <c r="A86" s="42"/>
      <c r="B86" s="42"/>
      <c r="C86" s="24" t="s">
        <v>131</v>
      </c>
      <c r="D86" s="48" t="s">
        <v>132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>
      <c r="A87" s="42"/>
      <c r="B87" s="42"/>
      <c r="C87" s="42"/>
      <c r="D87" s="50" t="s">
        <v>133</v>
      </c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  <c r="D93" s="51" t="s">
        <v>134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</row>
    <row r="94">
      <c r="A94" s="43">
        <v>6.0</v>
      </c>
      <c r="B94" s="230" t="s">
        <v>135</v>
      </c>
      <c r="C94" s="44" t="s">
        <v>11</v>
      </c>
      <c r="D94" s="46" t="s">
        <v>136</v>
      </c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</row>
    <row r="95">
      <c r="A95" s="42"/>
      <c r="B95" s="42"/>
      <c r="C95" s="231" t="s">
        <v>137</v>
      </c>
      <c r="D95" s="53" t="s">
        <v>138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</row>
    <row r="96">
      <c r="A96" s="42"/>
      <c r="B96" s="42"/>
      <c r="C96" s="42"/>
      <c r="D96" s="50" t="s">
        <v>139</v>
      </c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  <c r="D101" s="51" t="s">
        <v>140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</row>
    <row r="102">
      <c r="A102" s="43">
        <v>7.0</v>
      </c>
      <c r="B102" s="230" t="s">
        <v>141</v>
      </c>
      <c r="C102" s="44" t="s">
        <v>46</v>
      </c>
      <c r="D102" s="46" t="s">
        <v>142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</row>
    <row r="103">
      <c r="A103" s="42"/>
      <c r="B103" s="42"/>
      <c r="C103" s="232" t="s">
        <v>143</v>
      </c>
      <c r="D103" s="53" t="s">
        <v>144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>
      <c r="A104" s="42"/>
      <c r="B104" s="42"/>
      <c r="C104" s="42"/>
      <c r="D104" s="55" t="s">
        <v>145</v>
      </c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  <c r="D109" s="56" t="s">
        <v>146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</row>
    <row r="110">
      <c r="A110" s="43">
        <v>8.0</v>
      </c>
      <c r="B110" s="233" t="s">
        <v>147</v>
      </c>
      <c r="C110" s="57" t="s">
        <v>14</v>
      </c>
      <c r="D110" s="59" t="s">
        <v>148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</row>
    <row r="111">
      <c r="A111" s="42"/>
      <c r="B111" s="42"/>
      <c r="C111" s="232" t="s">
        <v>149</v>
      </c>
      <c r="D111" s="53" t="s">
        <v>150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</row>
    <row r="112">
      <c r="A112" s="42"/>
      <c r="B112" s="42"/>
      <c r="C112" s="42"/>
      <c r="D112" s="55" t="s">
        <v>151</v>
      </c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  <c r="D118" s="56" t="s">
        <v>152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>
      <c r="A119" s="43">
        <v>9.0</v>
      </c>
      <c r="B119" s="234" t="s">
        <v>153</v>
      </c>
      <c r="C119" s="57" t="s">
        <v>48</v>
      </c>
      <c r="D119" s="59" t="s">
        <v>154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>
      <c r="A120" s="42"/>
      <c r="B120" s="42"/>
      <c r="C120" s="232" t="s">
        <v>155</v>
      </c>
      <c r="D120" s="53" t="s">
        <v>156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>
      <c r="A121" s="42"/>
      <c r="B121" s="42"/>
      <c r="C121" s="42"/>
      <c r="D121" s="55" t="s">
        <v>157</v>
      </c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  <c r="D128" s="56" t="s">
        <v>158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</row>
    <row r="129">
      <c r="A129" s="43">
        <v>10.0</v>
      </c>
      <c r="B129" s="233" t="s">
        <v>159</v>
      </c>
      <c r="C129" s="57" t="s">
        <v>17</v>
      </c>
      <c r="D129" s="59" t="s">
        <v>160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</row>
    <row r="130">
      <c r="A130" s="42"/>
      <c r="B130" s="42"/>
      <c r="C130" s="232" t="s">
        <v>161</v>
      </c>
      <c r="D130" s="53" t="s">
        <v>162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>
      <c r="A131" s="42"/>
      <c r="B131" s="42"/>
      <c r="C131" s="47"/>
      <c r="D131" s="55" t="s">
        <v>163</v>
      </c>
    </row>
    <row r="132">
      <c r="A132" s="42"/>
      <c r="B132" s="42"/>
      <c r="C132" s="47"/>
    </row>
    <row r="133">
      <c r="A133" s="42"/>
      <c r="B133" s="42"/>
      <c r="C133" s="47"/>
    </row>
    <row r="134">
      <c r="A134" s="42"/>
      <c r="B134" s="42"/>
      <c r="C134" s="47"/>
    </row>
    <row r="135">
      <c r="A135" s="42"/>
      <c r="B135" s="42"/>
      <c r="C135" s="47"/>
    </row>
    <row r="136">
      <c r="A136" s="42"/>
      <c r="B136" s="42"/>
      <c r="C136" s="47"/>
    </row>
    <row r="137">
      <c r="A137" s="42"/>
      <c r="B137" s="42"/>
      <c r="C137" s="47"/>
      <c r="D137" s="61" t="s">
        <v>164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>
      <c r="A138" s="43">
        <v>11.0</v>
      </c>
      <c r="B138" s="233" t="s">
        <v>165</v>
      </c>
      <c r="C138" s="57" t="s">
        <v>38</v>
      </c>
      <c r="D138" s="59" t="s">
        <v>166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</row>
    <row r="139">
      <c r="A139" s="42"/>
      <c r="B139" s="42"/>
      <c r="C139" s="231" t="s">
        <v>167</v>
      </c>
      <c r="D139" s="48" t="s">
        <v>168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</row>
    <row r="140">
      <c r="A140" s="42"/>
      <c r="B140" s="42"/>
      <c r="C140" s="47"/>
      <c r="D140" s="62" t="s">
        <v>169</v>
      </c>
    </row>
    <row r="141">
      <c r="A141" s="42"/>
      <c r="B141" s="42"/>
      <c r="C141" s="47"/>
    </row>
    <row r="142">
      <c r="A142" s="42"/>
      <c r="B142" s="42"/>
      <c r="C142" s="47"/>
    </row>
    <row r="143">
      <c r="A143" s="42"/>
      <c r="B143" s="42"/>
      <c r="C143" s="47"/>
    </row>
    <row r="144">
      <c r="A144" s="42"/>
      <c r="B144" s="42"/>
      <c r="C144" s="47"/>
    </row>
    <row r="145">
      <c r="A145" s="42"/>
      <c r="B145" s="42"/>
      <c r="C145" s="47"/>
    </row>
    <row r="146">
      <c r="A146" s="42"/>
      <c r="B146" s="42"/>
      <c r="C146" s="47"/>
      <c r="D146" s="63" t="s">
        <v>170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</row>
    <row r="147">
      <c r="A147" s="43">
        <v>12.0</v>
      </c>
      <c r="B147" s="230" t="s">
        <v>171</v>
      </c>
      <c r="C147" s="44" t="s">
        <v>20</v>
      </c>
      <c r="D147" s="46" t="s">
        <v>172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</row>
    <row r="148">
      <c r="A148" s="42"/>
      <c r="B148" s="42"/>
      <c r="C148" s="235" t="s">
        <v>173</v>
      </c>
      <c r="D148" s="65" t="s">
        <v>174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</row>
    <row r="149">
      <c r="A149" s="42"/>
      <c r="B149" s="42"/>
      <c r="C149" s="47"/>
      <c r="D149" s="62" t="s">
        <v>175</v>
      </c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  <c r="D155" s="66" t="s">
        <v>176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</row>
    <row r="157">
      <c r="A157" s="39"/>
      <c r="B157" s="39"/>
      <c r="C157" s="39"/>
      <c r="D157" s="39"/>
      <c r="E157" s="41"/>
      <c r="F157" s="41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</row>
    <row r="158">
      <c r="A158" s="39"/>
      <c r="B158" s="39"/>
      <c r="C158" s="39"/>
      <c r="D158" s="39"/>
      <c r="E158" s="41"/>
      <c r="F158" s="41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</row>
    <row r="159">
      <c r="A159" s="39"/>
      <c r="B159" s="39"/>
      <c r="C159" s="39"/>
      <c r="D159" s="39"/>
      <c r="E159" s="41"/>
      <c r="F159" s="41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</row>
    <row r="160">
      <c r="A160" s="39"/>
      <c r="B160" s="39"/>
      <c r="C160" s="39"/>
      <c r="D160" s="39"/>
      <c r="E160" s="41"/>
      <c r="F160" s="41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</row>
    <row r="161">
      <c r="A161" s="39"/>
      <c r="B161" s="39"/>
      <c r="C161" s="39"/>
      <c r="D161" s="39"/>
      <c r="E161" s="41"/>
      <c r="F161" s="41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</row>
    <row r="162">
      <c r="A162" s="39"/>
      <c r="B162" s="39"/>
      <c r="C162" s="39"/>
      <c r="D162" s="39"/>
      <c r="E162" s="41"/>
      <c r="F162" s="41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>
      <c r="A163" s="39"/>
      <c r="B163" s="39"/>
      <c r="C163" s="39"/>
      <c r="D163" s="39"/>
      <c r="E163" s="41"/>
      <c r="F163" s="41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>
      <c r="A164" s="39"/>
      <c r="B164" s="39"/>
      <c r="C164" s="39"/>
      <c r="D164" s="39"/>
      <c r="E164" s="41"/>
      <c r="F164" s="41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</row>
    <row r="165">
      <c r="A165" s="39"/>
      <c r="B165" s="39"/>
      <c r="C165" s="39"/>
      <c r="D165" s="39"/>
      <c r="E165" s="41"/>
      <c r="F165" s="41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</row>
    <row r="166">
      <c r="A166" s="206"/>
      <c r="B166" s="206"/>
      <c r="C166" s="207"/>
      <c r="D166" s="208"/>
      <c r="E166" s="206"/>
    </row>
    <row r="167">
      <c r="A167" s="206"/>
      <c r="B167" s="206"/>
      <c r="C167" s="207"/>
      <c r="D167" s="208"/>
      <c r="E167" s="206"/>
    </row>
    <row r="168">
      <c r="A168" s="206"/>
      <c r="B168" s="206"/>
      <c r="C168" s="207"/>
      <c r="D168" s="208"/>
      <c r="E168" s="206"/>
    </row>
    <row r="169">
      <c r="A169" s="206"/>
      <c r="B169" s="206"/>
      <c r="C169" s="207"/>
      <c r="D169" s="208"/>
      <c r="E169" s="206"/>
    </row>
    <row r="170">
      <c r="A170" s="206"/>
      <c r="B170" s="206"/>
      <c r="C170" s="207"/>
      <c r="D170" s="208"/>
      <c r="E170" s="206"/>
    </row>
    <row r="171">
      <c r="A171" s="206"/>
      <c r="B171" s="206"/>
      <c r="C171" s="207"/>
      <c r="D171" s="208"/>
      <c r="E171" s="206"/>
    </row>
    <row r="172">
      <c r="A172" s="206"/>
      <c r="B172" s="206"/>
      <c r="C172" s="207"/>
      <c r="D172" s="208"/>
      <c r="E172" s="206"/>
    </row>
    <row r="173">
      <c r="A173" s="206"/>
      <c r="B173" s="206"/>
      <c r="C173" s="207"/>
      <c r="D173" s="208"/>
      <c r="E173" s="206"/>
    </row>
    <row r="174">
      <c r="A174" s="206"/>
      <c r="B174" s="206"/>
      <c r="C174" s="207"/>
      <c r="D174" s="208"/>
      <c r="E174" s="206"/>
    </row>
    <row r="175">
      <c r="A175" s="206"/>
      <c r="B175" s="206"/>
      <c r="C175" s="207"/>
      <c r="D175" s="208"/>
      <c r="E175" s="206"/>
    </row>
    <row r="176">
      <c r="A176" s="206"/>
      <c r="B176" s="206"/>
      <c r="C176" s="207"/>
      <c r="D176" s="208"/>
      <c r="E176" s="206"/>
    </row>
    <row r="177">
      <c r="A177" s="206"/>
      <c r="B177" s="206"/>
      <c r="C177" s="207"/>
      <c r="D177" s="208"/>
      <c r="E177" s="206"/>
    </row>
    <row r="178">
      <c r="A178" s="206"/>
      <c r="B178" s="206"/>
      <c r="C178" s="207"/>
      <c r="D178" s="208"/>
      <c r="E178" s="206"/>
    </row>
    <row r="179">
      <c r="A179" s="206"/>
      <c r="B179" s="206"/>
      <c r="C179" s="207"/>
      <c r="D179" s="208"/>
      <c r="E179" s="206"/>
    </row>
    <row r="180">
      <c r="A180" s="206"/>
      <c r="B180" s="206"/>
      <c r="C180" s="207"/>
      <c r="D180" s="208"/>
      <c r="E180" s="206"/>
    </row>
    <row r="181">
      <c r="A181" s="206"/>
      <c r="B181" s="206"/>
      <c r="C181" s="207"/>
      <c r="D181" s="208"/>
      <c r="E181" s="206"/>
    </row>
    <row r="182">
      <c r="A182" s="206"/>
      <c r="B182" s="206"/>
      <c r="C182" s="207"/>
      <c r="D182" s="208"/>
      <c r="E182" s="206"/>
    </row>
    <row r="183">
      <c r="A183" s="206"/>
      <c r="B183" s="206"/>
      <c r="C183" s="207"/>
      <c r="D183" s="208"/>
      <c r="E183" s="206"/>
    </row>
    <row r="184">
      <c r="A184" s="206"/>
      <c r="B184" s="206"/>
      <c r="C184" s="207"/>
      <c r="D184" s="208"/>
      <c r="E184" s="206"/>
    </row>
    <row r="185">
      <c r="A185" s="206"/>
      <c r="B185" s="206"/>
      <c r="C185" s="207"/>
      <c r="D185" s="208"/>
      <c r="E185" s="206"/>
    </row>
    <row r="186">
      <c r="A186" s="206"/>
      <c r="B186" s="206"/>
      <c r="C186" s="207"/>
      <c r="D186" s="208"/>
      <c r="E186" s="206"/>
    </row>
    <row r="187">
      <c r="A187" s="206"/>
      <c r="B187" s="206"/>
      <c r="C187" s="207"/>
      <c r="D187" s="208"/>
      <c r="E187" s="206"/>
    </row>
    <row r="188">
      <c r="A188" s="206"/>
      <c r="B188" s="206"/>
      <c r="C188" s="207"/>
      <c r="D188" s="208"/>
      <c r="E188" s="206"/>
    </row>
    <row r="189">
      <c r="A189" s="206"/>
      <c r="B189" s="206"/>
      <c r="C189" s="207"/>
      <c r="D189" s="208"/>
      <c r="E189" s="206"/>
    </row>
    <row r="190">
      <c r="A190" s="206"/>
      <c r="B190" s="206"/>
      <c r="C190" s="207"/>
      <c r="D190" s="208"/>
      <c r="E190" s="206"/>
    </row>
    <row r="191">
      <c r="A191" s="206"/>
      <c r="B191" s="206"/>
      <c r="C191" s="207"/>
      <c r="D191" s="208"/>
      <c r="E191" s="206"/>
    </row>
    <row r="192">
      <c r="A192" s="206"/>
      <c r="B192" s="206"/>
      <c r="C192" s="207"/>
      <c r="D192" s="208"/>
      <c r="E192" s="206"/>
    </row>
    <row r="193">
      <c r="A193" s="206"/>
      <c r="B193" s="206"/>
      <c r="C193" s="207"/>
      <c r="D193" s="208"/>
      <c r="E193" s="206"/>
    </row>
    <row r="194">
      <c r="A194" s="206"/>
      <c r="B194" s="206"/>
      <c r="C194" s="207"/>
      <c r="D194" s="208"/>
      <c r="E194" s="206"/>
    </row>
    <row r="195">
      <c r="A195" s="206"/>
      <c r="B195" s="206"/>
      <c r="C195" s="207"/>
      <c r="D195" s="208"/>
      <c r="E195" s="206"/>
    </row>
    <row r="196">
      <c r="A196" s="206"/>
      <c r="B196" s="206"/>
      <c r="C196" s="207"/>
      <c r="D196" s="208"/>
      <c r="E196" s="206"/>
    </row>
    <row r="197">
      <c r="A197" s="206"/>
      <c r="B197" s="206"/>
      <c r="C197" s="207"/>
      <c r="D197" s="208"/>
      <c r="E197" s="206"/>
    </row>
    <row r="198">
      <c r="A198" s="206"/>
      <c r="B198" s="206"/>
      <c r="C198" s="207"/>
      <c r="D198" s="208"/>
      <c r="E198" s="206"/>
    </row>
    <row r="199">
      <c r="A199" s="206"/>
      <c r="B199" s="206"/>
      <c r="C199" s="207"/>
      <c r="D199" s="208"/>
      <c r="E199" s="206"/>
    </row>
    <row r="200">
      <c r="A200" s="206"/>
      <c r="B200" s="206"/>
      <c r="C200" s="207"/>
      <c r="D200" s="208"/>
      <c r="E200" s="206"/>
    </row>
    <row r="201">
      <c r="A201" s="206"/>
      <c r="B201" s="206"/>
      <c r="C201" s="207"/>
      <c r="D201" s="208"/>
      <c r="E201" s="206"/>
    </row>
    <row r="202">
      <c r="A202" s="206"/>
      <c r="B202" s="206"/>
      <c r="C202" s="207"/>
      <c r="D202" s="208"/>
      <c r="E202" s="206"/>
    </row>
    <row r="203">
      <c r="A203" s="206"/>
      <c r="B203" s="206"/>
      <c r="C203" s="207"/>
      <c r="D203" s="208"/>
      <c r="E203" s="206"/>
    </row>
    <row r="204">
      <c r="A204" s="206"/>
      <c r="B204" s="206"/>
      <c r="C204" s="207"/>
      <c r="D204" s="208"/>
      <c r="E204" s="206"/>
    </row>
    <row r="205">
      <c r="A205" s="206"/>
      <c r="B205" s="206"/>
      <c r="C205" s="207"/>
      <c r="D205" s="208"/>
      <c r="E205" s="206"/>
    </row>
    <row r="206">
      <c r="A206" s="206"/>
      <c r="B206" s="206"/>
      <c r="C206" s="207"/>
      <c r="D206" s="208"/>
      <c r="E206" s="206"/>
    </row>
    <row r="207">
      <c r="A207" s="206"/>
      <c r="B207" s="206"/>
      <c r="C207" s="207"/>
      <c r="D207" s="208"/>
      <c r="E207" s="206"/>
    </row>
    <row r="208">
      <c r="A208" s="206"/>
      <c r="B208" s="206"/>
      <c r="C208" s="207"/>
      <c r="D208" s="208"/>
      <c r="E208" s="206"/>
    </row>
    <row r="209">
      <c r="A209" s="206"/>
      <c r="B209" s="206"/>
      <c r="C209" s="207"/>
      <c r="D209" s="208"/>
      <c r="E209" s="206"/>
    </row>
    <row r="210">
      <c r="A210" s="206"/>
      <c r="B210" s="206"/>
      <c r="C210" s="207"/>
      <c r="D210" s="208"/>
      <c r="E210" s="206"/>
    </row>
    <row r="211">
      <c r="A211" s="206"/>
      <c r="B211" s="206"/>
      <c r="C211" s="207"/>
      <c r="D211" s="208"/>
      <c r="E211" s="206"/>
    </row>
    <row r="212">
      <c r="A212" s="206"/>
      <c r="B212" s="206"/>
      <c r="C212" s="207"/>
      <c r="D212" s="208"/>
      <c r="E212" s="206"/>
    </row>
    <row r="213">
      <c r="A213" s="206"/>
      <c r="B213" s="206"/>
      <c r="C213" s="207"/>
      <c r="D213" s="208"/>
      <c r="E213" s="206"/>
    </row>
    <row r="214">
      <c r="A214" s="206"/>
      <c r="B214" s="206"/>
      <c r="C214" s="207"/>
      <c r="D214" s="208"/>
      <c r="E214" s="206"/>
    </row>
    <row r="215">
      <c r="A215" s="206"/>
      <c r="B215" s="206"/>
      <c r="C215" s="207"/>
      <c r="D215" s="208"/>
      <c r="E215" s="206"/>
    </row>
    <row r="216">
      <c r="A216" s="206"/>
      <c r="B216" s="206"/>
      <c r="C216" s="207"/>
      <c r="D216" s="208"/>
      <c r="E216" s="206"/>
    </row>
    <row r="217">
      <c r="A217" s="206"/>
      <c r="B217" s="206"/>
      <c r="C217" s="207"/>
      <c r="D217" s="208"/>
      <c r="E217" s="206"/>
    </row>
    <row r="218">
      <c r="A218" s="206"/>
      <c r="B218" s="206"/>
      <c r="C218" s="207"/>
      <c r="D218" s="208"/>
      <c r="E218" s="206"/>
    </row>
    <row r="219">
      <c r="A219" s="206"/>
      <c r="B219" s="206"/>
      <c r="C219" s="207"/>
      <c r="D219" s="208"/>
      <c r="E219" s="206"/>
    </row>
    <row r="220">
      <c r="A220" s="206"/>
      <c r="B220" s="206"/>
      <c r="C220" s="207"/>
      <c r="D220" s="208"/>
      <c r="E220" s="206"/>
    </row>
    <row r="221">
      <c r="A221" s="206"/>
      <c r="B221" s="206"/>
      <c r="C221" s="207"/>
      <c r="D221" s="208"/>
      <c r="E221" s="206"/>
    </row>
    <row r="222">
      <c r="A222" s="206"/>
      <c r="B222" s="206"/>
      <c r="C222" s="207"/>
      <c r="D222" s="208"/>
      <c r="E222" s="206"/>
    </row>
    <row r="223">
      <c r="A223" s="206"/>
      <c r="B223" s="206"/>
      <c r="C223" s="207"/>
      <c r="D223" s="208"/>
      <c r="E223" s="206"/>
    </row>
    <row r="224">
      <c r="A224" s="206"/>
      <c r="B224" s="206"/>
      <c r="C224" s="207"/>
      <c r="D224" s="208"/>
      <c r="E224" s="206"/>
    </row>
    <row r="225">
      <c r="A225" s="206"/>
      <c r="B225" s="206"/>
      <c r="C225" s="207"/>
      <c r="D225" s="208"/>
      <c r="E225" s="206"/>
    </row>
    <row r="226">
      <c r="A226" s="206"/>
      <c r="B226" s="206"/>
      <c r="C226" s="207"/>
      <c r="D226" s="208"/>
      <c r="E226" s="206"/>
    </row>
    <row r="227">
      <c r="A227" s="206"/>
      <c r="B227" s="206"/>
      <c r="C227" s="207"/>
      <c r="D227" s="208"/>
      <c r="E227" s="206"/>
    </row>
    <row r="228">
      <c r="A228" s="206"/>
      <c r="B228" s="206"/>
      <c r="C228" s="207"/>
      <c r="D228" s="208"/>
      <c r="E228" s="206"/>
    </row>
    <row r="229">
      <c r="A229" s="206"/>
      <c r="B229" s="206"/>
      <c r="C229" s="207"/>
      <c r="D229" s="208"/>
      <c r="E229" s="206"/>
    </row>
    <row r="230">
      <c r="A230" s="206"/>
      <c r="B230" s="206"/>
      <c r="C230" s="207"/>
      <c r="D230" s="208"/>
      <c r="E230" s="206"/>
    </row>
    <row r="231">
      <c r="A231" s="206"/>
      <c r="B231" s="206"/>
      <c r="C231" s="207"/>
      <c r="D231" s="208"/>
      <c r="E231" s="206"/>
    </row>
    <row r="232">
      <c r="A232" s="206"/>
      <c r="B232" s="206"/>
      <c r="C232" s="207"/>
      <c r="D232" s="208"/>
      <c r="E232" s="206"/>
    </row>
    <row r="233">
      <c r="A233" s="206"/>
      <c r="B233" s="206"/>
      <c r="C233" s="207"/>
      <c r="D233" s="208"/>
      <c r="E233" s="206"/>
    </row>
    <row r="234">
      <c r="A234" s="206"/>
      <c r="B234" s="206"/>
      <c r="C234" s="207"/>
      <c r="D234" s="208"/>
      <c r="E234" s="206"/>
    </row>
    <row r="235">
      <c r="A235" s="206"/>
      <c r="B235" s="206"/>
      <c r="C235" s="207"/>
      <c r="D235" s="208"/>
      <c r="E235" s="206"/>
    </row>
    <row r="236">
      <c r="A236" s="206"/>
      <c r="B236" s="206"/>
      <c r="C236" s="207"/>
      <c r="D236" s="208"/>
      <c r="E236" s="206"/>
    </row>
    <row r="237">
      <c r="A237" s="206"/>
      <c r="B237" s="206"/>
      <c r="C237" s="207"/>
      <c r="D237" s="208"/>
      <c r="E237" s="206"/>
    </row>
    <row r="238">
      <c r="A238" s="206"/>
      <c r="B238" s="206"/>
      <c r="C238" s="207"/>
      <c r="D238" s="208"/>
      <c r="E238" s="206"/>
    </row>
    <row r="239">
      <c r="A239" s="206"/>
      <c r="B239" s="206"/>
      <c r="C239" s="207"/>
      <c r="D239" s="208"/>
      <c r="E239" s="206"/>
    </row>
    <row r="240">
      <c r="A240" s="206"/>
      <c r="B240" s="206"/>
      <c r="C240" s="207"/>
      <c r="D240" s="208"/>
      <c r="E240" s="206"/>
    </row>
    <row r="241">
      <c r="A241" s="206"/>
      <c r="B241" s="206"/>
      <c r="C241" s="207"/>
      <c r="D241" s="208"/>
      <c r="E241" s="206"/>
    </row>
    <row r="242">
      <c r="A242" s="206"/>
      <c r="B242" s="206"/>
      <c r="C242" s="207"/>
      <c r="D242" s="208"/>
      <c r="E242" s="206"/>
    </row>
    <row r="243">
      <c r="A243" s="206"/>
      <c r="B243" s="206"/>
      <c r="C243" s="207"/>
      <c r="D243" s="208"/>
      <c r="E243" s="206"/>
    </row>
    <row r="244">
      <c r="A244" s="206"/>
      <c r="B244" s="206"/>
      <c r="C244" s="207"/>
      <c r="D244" s="208"/>
      <c r="E244" s="206"/>
    </row>
    <row r="245">
      <c r="A245" s="206"/>
      <c r="B245" s="206"/>
      <c r="C245" s="207"/>
      <c r="D245" s="208"/>
      <c r="E245" s="206"/>
    </row>
    <row r="246">
      <c r="A246" s="206"/>
      <c r="B246" s="206"/>
      <c r="C246" s="207"/>
      <c r="D246" s="208"/>
      <c r="E246" s="206"/>
    </row>
    <row r="247">
      <c r="A247" s="206"/>
      <c r="B247" s="206"/>
      <c r="C247" s="207"/>
      <c r="D247" s="208"/>
      <c r="E247" s="206"/>
    </row>
    <row r="248">
      <c r="A248" s="206"/>
      <c r="B248" s="206"/>
      <c r="C248" s="207"/>
      <c r="D248" s="208"/>
      <c r="E248" s="206"/>
    </row>
    <row r="249">
      <c r="A249" s="206"/>
      <c r="B249" s="206"/>
      <c r="C249" s="207"/>
      <c r="D249" s="208"/>
      <c r="E249" s="206"/>
    </row>
    <row r="250">
      <c r="A250" s="206"/>
      <c r="B250" s="206"/>
      <c r="C250" s="207"/>
      <c r="D250" s="208"/>
      <c r="E250" s="206"/>
    </row>
    <row r="251">
      <c r="A251" s="206"/>
      <c r="B251" s="206"/>
      <c r="C251" s="207"/>
      <c r="D251" s="208"/>
      <c r="E251" s="206"/>
    </row>
    <row r="252">
      <c r="A252" s="206"/>
      <c r="B252" s="206"/>
      <c r="C252" s="207"/>
      <c r="D252" s="208"/>
      <c r="E252" s="206"/>
    </row>
    <row r="253">
      <c r="A253" s="206"/>
      <c r="B253" s="206"/>
      <c r="C253" s="207"/>
      <c r="D253" s="208"/>
      <c r="E253" s="206"/>
    </row>
    <row r="254">
      <c r="A254" s="206"/>
      <c r="B254" s="206"/>
      <c r="C254" s="207"/>
      <c r="D254" s="208"/>
      <c r="E254" s="206"/>
    </row>
    <row r="255">
      <c r="A255" s="206"/>
      <c r="B255" s="206"/>
      <c r="C255" s="207"/>
      <c r="D255" s="208"/>
      <c r="E255" s="206"/>
    </row>
    <row r="256">
      <c r="A256" s="206"/>
      <c r="B256" s="206"/>
      <c r="C256" s="207"/>
      <c r="D256" s="208"/>
      <c r="E256" s="206"/>
    </row>
    <row r="257">
      <c r="A257" s="206"/>
      <c r="B257" s="206"/>
      <c r="C257" s="207"/>
      <c r="D257" s="208"/>
      <c r="E257" s="206"/>
    </row>
    <row r="258">
      <c r="A258" s="206"/>
      <c r="B258" s="206"/>
      <c r="C258" s="207"/>
      <c r="D258" s="208"/>
      <c r="E258" s="206"/>
    </row>
    <row r="259">
      <c r="A259" s="206"/>
      <c r="B259" s="206"/>
      <c r="C259" s="207"/>
      <c r="D259" s="208"/>
      <c r="E259" s="206"/>
    </row>
    <row r="260">
      <c r="A260" s="206"/>
      <c r="B260" s="206"/>
      <c r="C260" s="207"/>
      <c r="D260" s="208"/>
      <c r="E260" s="206"/>
    </row>
    <row r="261">
      <c r="A261" s="206"/>
      <c r="B261" s="206"/>
      <c r="C261" s="207"/>
      <c r="D261" s="208"/>
      <c r="E261" s="206"/>
    </row>
    <row r="262">
      <c r="A262" s="206"/>
      <c r="B262" s="206"/>
      <c r="C262" s="207"/>
      <c r="D262" s="208"/>
      <c r="E262" s="206"/>
    </row>
    <row r="263">
      <c r="A263" s="206"/>
      <c r="B263" s="206"/>
      <c r="C263" s="207"/>
      <c r="D263" s="208"/>
      <c r="E263" s="206"/>
    </row>
    <row r="264">
      <c r="A264" s="206"/>
      <c r="B264" s="206"/>
      <c r="C264" s="207"/>
      <c r="D264" s="208"/>
      <c r="E264" s="206"/>
    </row>
    <row r="265">
      <c r="A265" s="206"/>
      <c r="B265" s="206"/>
      <c r="C265" s="207"/>
      <c r="D265" s="208"/>
      <c r="E265" s="206"/>
    </row>
    <row r="266">
      <c r="A266" s="206"/>
      <c r="B266" s="206"/>
      <c r="C266" s="207"/>
      <c r="D266" s="208"/>
      <c r="E266" s="206"/>
    </row>
    <row r="267">
      <c r="A267" s="206"/>
      <c r="B267" s="206"/>
      <c r="C267" s="207"/>
      <c r="D267" s="208"/>
      <c r="E267" s="206"/>
    </row>
    <row r="268">
      <c r="A268" s="206"/>
      <c r="B268" s="206"/>
      <c r="C268" s="207"/>
      <c r="D268" s="208"/>
      <c r="E268" s="206"/>
    </row>
    <row r="269">
      <c r="A269" s="206"/>
      <c r="B269" s="206"/>
      <c r="C269" s="207"/>
      <c r="D269" s="208"/>
      <c r="E269" s="206"/>
    </row>
    <row r="270">
      <c r="A270" s="206"/>
      <c r="B270" s="206"/>
      <c r="C270" s="207"/>
      <c r="D270" s="208"/>
      <c r="E270" s="206"/>
    </row>
    <row r="271">
      <c r="A271" s="206"/>
      <c r="B271" s="206"/>
      <c r="C271" s="207"/>
      <c r="D271" s="208"/>
      <c r="E271" s="206"/>
    </row>
    <row r="272">
      <c r="A272" s="206"/>
      <c r="B272" s="206"/>
      <c r="C272" s="207"/>
      <c r="D272" s="208"/>
      <c r="E272" s="206"/>
    </row>
    <row r="273">
      <c r="A273" s="206"/>
      <c r="B273" s="206"/>
      <c r="C273" s="207"/>
      <c r="D273" s="208"/>
      <c r="E273" s="206"/>
    </row>
    <row r="274">
      <c r="A274" s="206"/>
      <c r="B274" s="206"/>
      <c r="C274" s="207"/>
      <c r="D274" s="208"/>
      <c r="E274" s="206"/>
    </row>
    <row r="275">
      <c r="A275" s="206"/>
      <c r="B275" s="206"/>
      <c r="C275" s="207"/>
      <c r="D275" s="208"/>
      <c r="E275" s="206"/>
    </row>
    <row r="276">
      <c r="A276" s="206"/>
      <c r="B276" s="206"/>
      <c r="C276" s="207"/>
      <c r="D276" s="208"/>
      <c r="E276" s="206"/>
    </row>
    <row r="277">
      <c r="A277" s="206"/>
      <c r="B277" s="206"/>
      <c r="C277" s="207"/>
      <c r="D277" s="208"/>
      <c r="E277" s="206"/>
    </row>
    <row r="278">
      <c r="A278" s="206"/>
      <c r="B278" s="206"/>
      <c r="C278" s="207"/>
      <c r="D278" s="208"/>
      <c r="E278" s="206"/>
    </row>
    <row r="279">
      <c r="A279" s="206"/>
      <c r="B279" s="206"/>
      <c r="C279" s="207"/>
      <c r="D279" s="208"/>
      <c r="E279" s="206"/>
    </row>
    <row r="280">
      <c r="A280" s="206"/>
      <c r="B280" s="206"/>
      <c r="C280" s="207"/>
      <c r="D280" s="208"/>
      <c r="E280" s="206"/>
    </row>
    <row r="281">
      <c r="A281" s="206"/>
      <c r="B281" s="206"/>
      <c r="C281" s="207"/>
      <c r="D281" s="208"/>
      <c r="E281" s="206"/>
    </row>
    <row r="282">
      <c r="A282" s="206"/>
      <c r="B282" s="206"/>
      <c r="C282" s="207"/>
      <c r="D282" s="208"/>
      <c r="E282" s="206"/>
    </row>
    <row r="283">
      <c r="A283" s="206"/>
      <c r="B283" s="206"/>
      <c r="C283" s="207"/>
      <c r="D283" s="208"/>
      <c r="E283" s="206"/>
    </row>
    <row r="284">
      <c r="A284" s="206"/>
      <c r="B284" s="206"/>
      <c r="C284" s="207"/>
      <c r="D284" s="208"/>
      <c r="E284" s="206"/>
    </row>
    <row r="285">
      <c r="A285" s="206"/>
      <c r="B285" s="206"/>
      <c r="C285" s="207"/>
      <c r="D285" s="208"/>
      <c r="E285" s="206"/>
    </row>
    <row r="286">
      <c r="A286" s="206"/>
      <c r="B286" s="206"/>
      <c r="C286" s="207"/>
      <c r="D286" s="208"/>
      <c r="E286" s="206"/>
    </row>
    <row r="287">
      <c r="A287" s="206"/>
      <c r="B287" s="206"/>
      <c r="C287" s="207"/>
      <c r="D287" s="208"/>
      <c r="E287" s="206"/>
    </row>
    <row r="288">
      <c r="A288" s="206"/>
      <c r="B288" s="206"/>
      <c r="C288" s="207"/>
      <c r="D288" s="208"/>
      <c r="E288" s="206"/>
    </row>
    <row r="289">
      <c r="A289" s="206"/>
      <c r="B289" s="206"/>
      <c r="C289" s="207"/>
      <c r="D289" s="208"/>
      <c r="E289" s="206"/>
    </row>
    <row r="290">
      <c r="A290" s="206"/>
      <c r="B290" s="206"/>
      <c r="C290" s="207"/>
      <c r="D290" s="208"/>
      <c r="E290" s="206"/>
    </row>
    <row r="291">
      <c r="A291" s="206"/>
      <c r="B291" s="206"/>
      <c r="C291" s="207"/>
      <c r="D291" s="208"/>
      <c r="E291" s="206"/>
    </row>
    <row r="292">
      <c r="A292" s="206"/>
      <c r="B292" s="206"/>
      <c r="C292" s="207"/>
      <c r="D292" s="208"/>
      <c r="E292" s="206"/>
    </row>
    <row r="293">
      <c r="A293" s="206"/>
      <c r="B293" s="206"/>
      <c r="C293" s="207"/>
      <c r="D293" s="208"/>
      <c r="E293" s="206"/>
    </row>
    <row r="294">
      <c r="A294" s="206"/>
      <c r="B294" s="206"/>
      <c r="C294" s="207"/>
      <c r="D294" s="208"/>
      <c r="E294" s="206"/>
    </row>
    <row r="295">
      <c r="A295" s="206"/>
      <c r="B295" s="206"/>
      <c r="C295" s="207"/>
      <c r="D295" s="208"/>
      <c r="E295" s="206"/>
    </row>
    <row r="296">
      <c r="A296" s="206"/>
      <c r="B296" s="206"/>
      <c r="C296" s="207"/>
      <c r="D296" s="208"/>
      <c r="E296" s="206"/>
    </row>
    <row r="297">
      <c r="A297" s="206"/>
      <c r="B297" s="206"/>
      <c r="C297" s="207"/>
      <c r="D297" s="208"/>
      <c r="E297" s="206"/>
    </row>
    <row r="298">
      <c r="A298" s="206"/>
      <c r="B298" s="206"/>
      <c r="C298" s="207"/>
      <c r="D298" s="208"/>
      <c r="E298" s="206"/>
    </row>
    <row r="299">
      <c r="A299" s="206"/>
      <c r="B299" s="206"/>
      <c r="C299" s="207"/>
      <c r="D299" s="208"/>
      <c r="E299" s="206"/>
    </row>
    <row r="300">
      <c r="A300" s="206"/>
      <c r="B300" s="206"/>
      <c r="C300" s="207"/>
      <c r="D300" s="208"/>
      <c r="E300" s="206"/>
    </row>
    <row r="301">
      <c r="A301" s="206"/>
      <c r="B301" s="206"/>
      <c r="C301" s="207"/>
      <c r="D301" s="208"/>
      <c r="E301" s="206"/>
    </row>
    <row r="302">
      <c r="A302" s="206"/>
      <c r="B302" s="206"/>
      <c r="C302" s="207"/>
      <c r="D302" s="208"/>
      <c r="E302" s="206"/>
    </row>
    <row r="303">
      <c r="A303" s="206"/>
      <c r="B303" s="206"/>
      <c r="C303" s="207"/>
      <c r="D303" s="208"/>
      <c r="E303" s="206"/>
    </row>
    <row r="304">
      <c r="A304" s="206"/>
      <c r="B304" s="206"/>
      <c r="C304" s="207"/>
      <c r="D304" s="208"/>
      <c r="E304" s="206"/>
    </row>
    <row r="305">
      <c r="A305" s="206"/>
      <c r="B305" s="206"/>
      <c r="C305" s="207"/>
      <c r="D305" s="208"/>
      <c r="E305" s="206"/>
    </row>
    <row r="306">
      <c r="A306" s="206"/>
      <c r="B306" s="206"/>
      <c r="C306" s="207"/>
      <c r="D306" s="208"/>
      <c r="E306" s="206"/>
    </row>
    <row r="307">
      <c r="A307" s="206"/>
      <c r="B307" s="206"/>
      <c r="C307" s="207"/>
      <c r="D307" s="208"/>
      <c r="E307" s="206"/>
    </row>
    <row r="308">
      <c r="A308" s="206"/>
      <c r="B308" s="206"/>
      <c r="C308" s="207"/>
      <c r="D308" s="208"/>
      <c r="E308" s="206"/>
    </row>
    <row r="309">
      <c r="A309" s="206"/>
      <c r="B309" s="206"/>
      <c r="C309" s="207"/>
      <c r="D309" s="208"/>
      <c r="E309" s="206"/>
    </row>
    <row r="310">
      <c r="A310" s="206"/>
      <c r="B310" s="206"/>
      <c r="C310" s="207"/>
      <c r="D310" s="208"/>
      <c r="E310" s="206"/>
    </row>
    <row r="311">
      <c r="A311" s="206"/>
      <c r="B311" s="206"/>
      <c r="C311" s="207"/>
      <c r="D311" s="208"/>
      <c r="E311" s="206"/>
    </row>
    <row r="312">
      <c r="A312" s="206"/>
      <c r="B312" s="206"/>
      <c r="C312" s="207"/>
      <c r="D312" s="208"/>
      <c r="E312" s="206"/>
    </row>
    <row r="313">
      <c r="A313" s="206"/>
      <c r="B313" s="206"/>
      <c r="C313" s="207"/>
      <c r="D313" s="208"/>
      <c r="E313" s="206"/>
    </row>
    <row r="314">
      <c r="A314" s="206"/>
      <c r="B314" s="206"/>
      <c r="C314" s="207"/>
      <c r="D314" s="208"/>
      <c r="E314" s="206"/>
    </row>
    <row r="315">
      <c r="A315" s="206"/>
      <c r="B315" s="206"/>
      <c r="C315" s="207"/>
      <c r="D315" s="208"/>
      <c r="E315" s="206"/>
    </row>
    <row r="316">
      <c r="A316" s="206"/>
      <c r="B316" s="206"/>
      <c r="C316" s="207"/>
      <c r="D316" s="208"/>
      <c r="E316" s="206"/>
    </row>
    <row r="317">
      <c r="A317" s="206"/>
      <c r="B317" s="206"/>
      <c r="C317" s="207"/>
      <c r="D317" s="208"/>
      <c r="E317" s="206"/>
    </row>
    <row r="318">
      <c r="A318" s="206"/>
      <c r="B318" s="206"/>
      <c r="C318" s="207"/>
      <c r="D318" s="208"/>
      <c r="E318" s="206"/>
    </row>
    <row r="319">
      <c r="A319" s="206"/>
      <c r="B319" s="206"/>
      <c r="C319" s="207"/>
      <c r="D319" s="208"/>
      <c r="E319" s="206"/>
    </row>
    <row r="320">
      <c r="A320" s="206"/>
      <c r="B320" s="206"/>
      <c r="C320" s="207"/>
      <c r="D320" s="208"/>
      <c r="E320" s="206"/>
    </row>
    <row r="321">
      <c r="A321" s="206"/>
      <c r="B321" s="206"/>
      <c r="C321" s="207"/>
      <c r="D321" s="208"/>
      <c r="E321" s="206"/>
    </row>
    <row r="322">
      <c r="A322" s="206"/>
      <c r="B322" s="206"/>
      <c r="C322" s="207"/>
      <c r="D322" s="208"/>
      <c r="E322" s="206"/>
    </row>
    <row r="323">
      <c r="A323" s="206"/>
      <c r="B323" s="206"/>
      <c r="C323" s="207"/>
      <c r="D323" s="208"/>
      <c r="E323" s="206"/>
    </row>
    <row r="324">
      <c r="A324" s="206"/>
      <c r="B324" s="206"/>
      <c r="C324" s="207"/>
      <c r="D324" s="208"/>
      <c r="E324" s="206"/>
    </row>
    <row r="325">
      <c r="A325" s="206"/>
      <c r="B325" s="206"/>
      <c r="C325" s="207"/>
      <c r="D325" s="208"/>
      <c r="E325" s="206"/>
    </row>
    <row r="326">
      <c r="A326" s="206"/>
      <c r="B326" s="206"/>
      <c r="C326" s="207"/>
      <c r="D326" s="208"/>
      <c r="E326" s="206"/>
    </row>
    <row r="327">
      <c r="A327" s="206"/>
      <c r="B327" s="206"/>
      <c r="C327" s="207"/>
      <c r="D327" s="208"/>
      <c r="E327" s="206"/>
    </row>
    <row r="328">
      <c r="A328" s="206"/>
      <c r="B328" s="206"/>
      <c r="C328" s="207"/>
      <c r="D328" s="208"/>
      <c r="E328" s="206"/>
    </row>
    <row r="329">
      <c r="A329" s="206"/>
      <c r="B329" s="206"/>
      <c r="C329" s="207"/>
      <c r="D329" s="208"/>
      <c r="E329" s="206"/>
    </row>
    <row r="330">
      <c r="A330" s="206"/>
      <c r="B330" s="206"/>
      <c r="C330" s="207"/>
      <c r="D330" s="208"/>
      <c r="E330" s="206"/>
    </row>
    <row r="331">
      <c r="A331" s="206"/>
      <c r="B331" s="206"/>
      <c r="C331" s="207"/>
      <c r="D331" s="208"/>
      <c r="E331" s="206"/>
    </row>
    <row r="332">
      <c r="A332" s="206"/>
      <c r="B332" s="206"/>
      <c r="C332" s="207"/>
      <c r="D332" s="208"/>
      <c r="E332" s="206"/>
    </row>
    <row r="333">
      <c r="A333" s="206"/>
      <c r="B333" s="206"/>
      <c r="C333" s="207"/>
      <c r="D333" s="208"/>
      <c r="E333" s="206"/>
    </row>
    <row r="334">
      <c r="A334" s="206"/>
      <c r="B334" s="206"/>
      <c r="C334" s="207"/>
      <c r="D334" s="208"/>
      <c r="E334" s="206"/>
    </row>
    <row r="335">
      <c r="A335" s="206"/>
      <c r="B335" s="206"/>
      <c r="C335" s="207"/>
      <c r="D335" s="208"/>
      <c r="E335" s="206"/>
    </row>
    <row r="336">
      <c r="A336" s="206"/>
      <c r="B336" s="206"/>
      <c r="C336" s="207"/>
      <c r="D336" s="208"/>
      <c r="E336" s="206"/>
    </row>
    <row r="337">
      <c r="A337" s="206"/>
      <c r="B337" s="206"/>
      <c r="C337" s="207"/>
      <c r="D337" s="208"/>
      <c r="E337" s="206"/>
    </row>
    <row r="338">
      <c r="A338" s="206"/>
      <c r="B338" s="206"/>
      <c r="C338" s="207"/>
      <c r="D338" s="208"/>
      <c r="E338" s="206"/>
    </row>
    <row r="339">
      <c r="A339" s="206"/>
      <c r="B339" s="206"/>
      <c r="C339" s="207"/>
      <c r="D339" s="208"/>
      <c r="E339" s="206"/>
    </row>
    <row r="340">
      <c r="A340" s="206"/>
      <c r="B340" s="206"/>
      <c r="C340" s="207"/>
      <c r="D340" s="208"/>
      <c r="E340" s="206"/>
    </row>
    <row r="341">
      <c r="A341" s="206"/>
      <c r="B341" s="206"/>
      <c r="C341" s="207"/>
      <c r="D341" s="208"/>
      <c r="E341" s="206"/>
    </row>
    <row r="342">
      <c r="A342" s="206"/>
      <c r="B342" s="206"/>
      <c r="C342" s="207"/>
      <c r="D342" s="208"/>
      <c r="E342" s="206"/>
    </row>
    <row r="343">
      <c r="A343" s="206"/>
      <c r="B343" s="206"/>
      <c r="C343" s="207"/>
      <c r="D343" s="208"/>
      <c r="E343" s="206"/>
    </row>
    <row r="344">
      <c r="A344" s="206"/>
      <c r="B344" s="206"/>
      <c r="C344" s="207"/>
      <c r="D344" s="208"/>
      <c r="E344" s="206"/>
    </row>
    <row r="345">
      <c r="A345" s="206"/>
      <c r="B345" s="206"/>
      <c r="C345" s="207"/>
      <c r="D345" s="208"/>
      <c r="E345" s="206"/>
    </row>
    <row r="346">
      <c r="A346" s="206"/>
      <c r="B346" s="206"/>
      <c r="C346" s="207"/>
      <c r="D346" s="208"/>
      <c r="E346" s="206"/>
    </row>
    <row r="347">
      <c r="A347" s="206"/>
      <c r="B347" s="206"/>
      <c r="C347" s="207"/>
      <c r="D347" s="208"/>
      <c r="E347" s="206"/>
    </row>
    <row r="348">
      <c r="A348" s="206"/>
      <c r="B348" s="206"/>
      <c r="C348" s="207"/>
      <c r="D348" s="208"/>
      <c r="E348" s="206"/>
    </row>
    <row r="349">
      <c r="A349" s="206"/>
      <c r="B349" s="206"/>
      <c r="C349" s="207"/>
      <c r="D349" s="208"/>
      <c r="E349" s="206"/>
    </row>
    <row r="350">
      <c r="A350" s="206"/>
      <c r="B350" s="206"/>
      <c r="C350" s="207"/>
      <c r="D350" s="208"/>
      <c r="E350" s="206"/>
    </row>
    <row r="351">
      <c r="A351" s="206"/>
      <c r="B351" s="206"/>
      <c r="C351" s="207"/>
      <c r="D351" s="208"/>
      <c r="E351" s="206"/>
    </row>
    <row r="352">
      <c r="A352" s="206"/>
      <c r="B352" s="206"/>
      <c r="C352" s="207"/>
      <c r="D352" s="208"/>
      <c r="E352" s="206"/>
    </row>
    <row r="353">
      <c r="A353" s="206"/>
      <c r="B353" s="206"/>
      <c r="C353" s="207"/>
      <c r="D353" s="208"/>
      <c r="E353" s="206"/>
    </row>
    <row r="354">
      <c r="A354" s="206"/>
      <c r="B354" s="206"/>
      <c r="C354" s="207"/>
      <c r="D354" s="208"/>
      <c r="E354" s="206"/>
    </row>
    <row r="355">
      <c r="A355" s="206"/>
      <c r="B355" s="206"/>
      <c r="C355" s="207"/>
      <c r="D355" s="208"/>
      <c r="E355" s="206"/>
    </row>
    <row r="356">
      <c r="A356" s="206"/>
      <c r="B356" s="206"/>
      <c r="C356" s="207"/>
      <c r="D356" s="208"/>
      <c r="E356" s="206"/>
    </row>
    <row r="357">
      <c r="A357" s="206"/>
      <c r="B357" s="206"/>
      <c r="C357" s="207"/>
      <c r="D357" s="208"/>
      <c r="E357" s="206"/>
    </row>
    <row r="358">
      <c r="A358" s="206"/>
      <c r="B358" s="206"/>
      <c r="C358" s="207"/>
      <c r="D358" s="208"/>
      <c r="E358" s="206"/>
    </row>
    <row r="359">
      <c r="A359" s="206"/>
      <c r="B359" s="206"/>
      <c r="C359" s="207"/>
      <c r="D359" s="208"/>
      <c r="E359" s="206"/>
    </row>
    <row r="360">
      <c r="A360" s="206"/>
      <c r="B360" s="206"/>
      <c r="C360" s="207"/>
      <c r="D360" s="208"/>
      <c r="E360" s="206"/>
    </row>
    <row r="361">
      <c r="A361" s="206"/>
      <c r="B361" s="206"/>
      <c r="C361" s="207"/>
      <c r="D361" s="208"/>
      <c r="E361" s="206"/>
    </row>
    <row r="362">
      <c r="A362" s="206"/>
      <c r="B362" s="206"/>
      <c r="C362" s="207"/>
      <c r="D362" s="208"/>
      <c r="E362" s="206"/>
    </row>
    <row r="363">
      <c r="A363" s="206"/>
      <c r="B363" s="206"/>
      <c r="C363" s="207"/>
      <c r="D363" s="208"/>
      <c r="E363" s="206"/>
    </row>
    <row r="364">
      <c r="A364" s="206"/>
      <c r="B364" s="206"/>
      <c r="C364" s="207"/>
      <c r="D364" s="208"/>
      <c r="E364" s="206"/>
    </row>
    <row r="365">
      <c r="A365" s="206"/>
      <c r="B365" s="206"/>
      <c r="C365" s="207"/>
      <c r="D365" s="208"/>
      <c r="E365" s="206"/>
    </row>
    <row r="366">
      <c r="A366" s="206"/>
      <c r="B366" s="206"/>
      <c r="C366" s="207"/>
      <c r="D366" s="208"/>
      <c r="E366" s="206"/>
    </row>
    <row r="367">
      <c r="A367" s="206"/>
      <c r="B367" s="206"/>
      <c r="C367" s="207"/>
      <c r="D367" s="208"/>
      <c r="E367" s="206"/>
    </row>
    <row r="368">
      <c r="A368" s="206"/>
      <c r="B368" s="206"/>
      <c r="C368" s="207"/>
      <c r="D368" s="208"/>
      <c r="E368" s="206"/>
    </row>
    <row r="369">
      <c r="A369" s="206"/>
      <c r="B369" s="206"/>
      <c r="C369" s="207"/>
      <c r="D369" s="208"/>
      <c r="E369" s="206"/>
    </row>
    <row r="370">
      <c r="A370" s="206"/>
      <c r="B370" s="206"/>
      <c r="C370" s="207"/>
      <c r="D370" s="208"/>
      <c r="E370" s="206"/>
    </row>
    <row r="371">
      <c r="A371" s="206"/>
      <c r="B371" s="206"/>
      <c r="C371" s="207"/>
      <c r="D371" s="208"/>
      <c r="E371" s="206"/>
    </row>
    <row r="372">
      <c r="A372" s="206"/>
      <c r="B372" s="206"/>
      <c r="C372" s="207"/>
      <c r="D372" s="208"/>
      <c r="E372" s="206"/>
    </row>
    <row r="373">
      <c r="A373" s="206"/>
      <c r="B373" s="206"/>
      <c r="C373" s="207"/>
      <c r="D373" s="208"/>
      <c r="E373" s="206"/>
    </row>
    <row r="374">
      <c r="A374" s="206"/>
      <c r="B374" s="206"/>
      <c r="C374" s="207"/>
      <c r="D374" s="208"/>
      <c r="E374" s="206"/>
    </row>
    <row r="375">
      <c r="A375" s="206"/>
      <c r="B375" s="206"/>
      <c r="C375" s="207"/>
      <c r="D375" s="208"/>
      <c r="E375" s="206"/>
    </row>
    <row r="376">
      <c r="A376" s="206"/>
      <c r="B376" s="206"/>
      <c r="C376" s="207"/>
      <c r="D376" s="208"/>
      <c r="E376" s="206"/>
    </row>
    <row r="377">
      <c r="A377" s="206"/>
      <c r="B377" s="206"/>
      <c r="C377" s="207"/>
      <c r="D377" s="208"/>
      <c r="E377" s="206"/>
    </row>
    <row r="378">
      <c r="A378" s="206"/>
      <c r="B378" s="206"/>
      <c r="C378" s="207"/>
      <c r="D378" s="208"/>
      <c r="E378" s="206"/>
    </row>
    <row r="379">
      <c r="A379" s="206"/>
      <c r="B379" s="206"/>
      <c r="C379" s="207"/>
      <c r="D379" s="208"/>
      <c r="E379" s="206"/>
    </row>
    <row r="380">
      <c r="A380" s="206"/>
      <c r="B380" s="206"/>
      <c r="C380" s="207"/>
      <c r="D380" s="208"/>
      <c r="E380" s="206"/>
    </row>
    <row r="381">
      <c r="A381" s="206"/>
      <c r="B381" s="206"/>
      <c r="C381" s="207"/>
      <c r="D381" s="208"/>
      <c r="E381" s="206"/>
    </row>
    <row r="382">
      <c r="A382" s="206"/>
      <c r="B382" s="206"/>
      <c r="C382" s="207"/>
      <c r="D382" s="208"/>
      <c r="E382" s="206"/>
    </row>
    <row r="383">
      <c r="A383" s="206"/>
      <c r="B383" s="206"/>
      <c r="C383" s="207"/>
      <c r="D383" s="208"/>
      <c r="E383" s="206"/>
    </row>
    <row r="384">
      <c r="A384" s="206"/>
      <c r="B384" s="206"/>
      <c r="C384" s="207"/>
      <c r="D384" s="208"/>
      <c r="E384" s="206"/>
    </row>
    <row r="385">
      <c r="A385" s="206"/>
      <c r="B385" s="206"/>
      <c r="C385" s="207"/>
      <c r="D385" s="208"/>
      <c r="E385" s="206"/>
    </row>
    <row r="386">
      <c r="A386" s="206"/>
      <c r="B386" s="206"/>
      <c r="C386" s="207"/>
      <c r="D386" s="208"/>
      <c r="E386" s="206"/>
    </row>
    <row r="387">
      <c r="A387" s="206"/>
      <c r="B387" s="206"/>
      <c r="C387" s="207"/>
      <c r="D387" s="208"/>
      <c r="E387" s="206"/>
    </row>
    <row r="388">
      <c r="A388" s="206"/>
      <c r="B388" s="206"/>
      <c r="C388" s="207"/>
      <c r="D388" s="208"/>
      <c r="E388" s="206"/>
    </row>
    <row r="389">
      <c r="A389" s="206"/>
      <c r="B389" s="206"/>
      <c r="C389" s="207"/>
      <c r="D389" s="208"/>
      <c r="E389" s="206"/>
    </row>
    <row r="390">
      <c r="A390" s="206"/>
      <c r="B390" s="206"/>
      <c r="C390" s="207"/>
      <c r="D390" s="208"/>
      <c r="E390" s="206"/>
    </row>
    <row r="391">
      <c r="A391" s="206"/>
      <c r="B391" s="206"/>
      <c r="C391" s="207"/>
      <c r="D391" s="208"/>
      <c r="E391" s="206"/>
    </row>
    <row r="392">
      <c r="A392" s="206"/>
      <c r="B392" s="206"/>
      <c r="C392" s="207"/>
      <c r="D392" s="208"/>
      <c r="E392" s="206"/>
    </row>
    <row r="393">
      <c r="A393" s="206"/>
      <c r="B393" s="206"/>
      <c r="C393" s="207"/>
      <c r="D393" s="208"/>
      <c r="E393" s="206"/>
    </row>
    <row r="394">
      <c r="A394" s="206"/>
      <c r="B394" s="206"/>
      <c r="C394" s="207"/>
      <c r="D394" s="208"/>
      <c r="E394" s="206"/>
    </row>
    <row r="395">
      <c r="A395" s="206"/>
      <c r="B395" s="206"/>
      <c r="C395" s="207"/>
      <c r="D395" s="208"/>
      <c r="E395" s="206"/>
    </row>
    <row r="396">
      <c r="A396" s="206"/>
      <c r="B396" s="206"/>
      <c r="C396" s="207"/>
      <c r="D396" s="208"/>
      <c r="E396" s="206"/>
    </row>
    <row r="397">
      <c r="A397" s="206"/>
      <c r="B397" s="206"/>
      <c r="C397" s="207"/>
      <c r="D397" s="208"/>
      <c r="E397" s="206"/>
    </row>
    <row r="398">
      <c r="A398" s="206"/>
      <c r="B398" s="206"/>
      <c r="C398" s="207"/>
      <c r="D398" s="208"/>
      <c r="E398" s="206"/>
    </row>
    <row r="399">
      <c r="A399" s="206"/>
      <c r="B399" s="206"/>
      <c r="C399" s="207"/>
      <c r="D399" s="208"/>
      <c r="E399" s="206"/>
    </row>
    <row r="400">
      <c r="A400" s="206"/>
      <c r="B400" s="206"/>
      <c r="C400" s="207"/>
      <c r="D400" s="208"/>
      <c r="E400" s="206"/>
    </row>
    <row r="401">
      <c r="A401" s="206"/>
      <c r="B401" s="206"/>
      <c r="C401" s="207"/>
      <c r="D401" s="208"/>
      <c r="E401" s="206"/>
    </row>
    <row r="402">
      <c r="A402" s="206"/>
      <c r="B402" s="206"/>
      <c r="C402" s="207"/>
      <c r="D402" s="208"/>
      <c r="E402" s="206"/>
    </row>
    <row r="403">
      <c r="A403" s="206"/>
      <c r="B403" s="206"/>
      <c r="C403" s="207"/>
      <c r="D403" s="208"/>
      <c r="E403" s="206"/>
    </row>
    <row r="404">
      <c r="A404" s="206"/>
      <c r="B404" s="206"/>
      <c r="C404" s="207"/>
      <c r="D404" s="208"/>
      <c r="E404" s="206"/>
    </row>
    <row r="405">
      <c r="A405" s="206"/>
      <c r="B405" s="206"/>
      <c r="C405" s="207"/>
      <c r="D405" s="208"/>
      <c r="E405" s="206"/>
    </row>
    <row r="406">
      <c r="A406" s="206"/>
      <c r="B406" s="206"/>
      <c r="C406" s="207"/>
      <c r="D406" s="208"/>
      <c r="E406" s="206"/>
    </row>
    <row r="407">
      <c r="A407" s="206"/>
      <c r="B407" s="206"/>
      <c r="C407" s="207"/>
      <c r="D407" s="208"/>
      <c r="E407" s="206"/>
    </row>
    <row r="408">
      <c r="A408" s="206"/>
      <c r="B408" s="206"/>
      <c r="C408" s="207"/>
      <c r="D408" s="208"/>
      <c r="E408" s="206"/>
    </row>
    <row r="409">
      <c r="A409" s="206"/>
      <c r="B409" s="206"/>
      <c r="C409" s="207"/>
      <c r="D409" s="208"/>
      <c r="E409" s="206"/>
    </row>
    <row r="410">
      <c r="A410" s="206"/>
      <c r="B410" s="206"/>
      <c r="C410" s="207"/>
      <c r="D410" s="208"/>
      <c r="E410" s="206"/>
    </row>
    <row r="411">
      <c r="A411" s="206"/>
      <c r="B411" s="206"/>
      <c r="C411" s="207"/>
      <c r="D411" s="208"/>
      <c r="E411" s="206"/>
    </row>
    <row r="412">
      <c r="A412" s="206"/>
      <c r="B412" s="206"/>
      <c r="C412" s="207"/>
      <c r="D412" s="208"/>
      <c r="E412" s="206"/>
    </row>
    <row r="413">
      <c r="A413" s="206"/>
      <c r="B413" s="206"/>
      <c r="C413" s="207"/>
      <c r="D413" s="208"/>
      <c r="E413" s="206"/>
    </row>
    <row r="414">
      <c r="A414" s="206"/>
      <c r="B414" s="206"/>
      <c r="C414" s="207"/>
      <c r="D414" s="208"/>
      <c r="E414" s="206"/>
    </row>
    <row r="415">
      <c r="A415" s="206"/>
      <c r="B415" s="206"/>
      <c r="C415" s="207"/>
      <c r="D415" s="208"/>
      <c r="E415" s="206"/>
    </row>
    <row r="416">
      <c r="A416" s="206"/>
      <c r="B416" s="206"/>
      <c r="C416" s="207"/>
      <c r="D416" s="208"/>
      <c r="E416" s="206"/>
    </row>
    <row r="417">
      <c r="A417" s="206"/>
      <c r="B417" s="206"/>
      <c r="C417" s="207"/>
      <c r="D417" s="208"/>
      <c r="E417" s="206"/>
    </row>
    <row r="418">
      <c r="A418" s="206"/>
      <c r="B418" s="206"/>
      <c r="C418" s="207"/>
      <c r="D418" s="208"/>
      <c r="E418" s="206"/>
    </row>
    <row r="419">
      <c r="A419" s="206"/>
      <c r="B419" s="206"/>
      <c r="C419" s="207"/>
      <c r="D419" s="208"/>
      <c r="E419" s="206"/>
    </row>
    <row r="420">
      <c r="A420" s="206"/>
      <c r="B420" s="206"/>
      <c r="C420" s="207"/>
      <c r="D420" s="208"/>
      <c r="E420" s="206"/>
    </row>
    <row r="421">
      <c r="A421" s="206"/>
      <c r="B421" s="206"/>
      <c r="C421" s="207"/>
      <c r="D421" s="208"/>
      <c r="E421" s="206"/>
    </row>
    <row r="422">
      <c r="A422" s="206"/>
      <c r="B422" s="206"/>
      <c r="C422" s="207"/>
      <c r="D422" s="208"/>
      <c r="E422" s="206"/>
    </row>
    <row r="423">
      <c r="A423" s="206"/>
      <c r="B423" s="206"/>
      <c r="C423" s="207"/>
      <c r="D423" s="208"/>
      <c r="E423" s="206"/>
    </row>
    <row r="424">
      <c r="A424" s="206"/>
      <c r="B424" s="206"/>
      <c r="C424" s="207"/>
      <c r="D424" s="208"/>
      <c r="E424" s="206"/>
    </row>
    <row r="425">
      <c r="A425" s="206"/>
      <c r="B425" s="206"/>
      <c r="C425" s="207"/>
      <c r="D425" s="208"/>
      <c r="E425" s="206"/>
    </row>
    <row r="426">
      <c r="A426" s="206"/>
      <c r="B426" s="206"/>
      <c r="C426" s="207"/>
      <c r="D426" s="208"/>
      <c r="E426" s="206"/>
    </row>
    <row r="427">
      <c r="A427" s="206"/>
      <c r="B427" s="206"/>
      <c r="C427" s="207"/>
      <c r="D427" s="208"/>
      <c r="E427" s="206"/>
    </row>
    <row r="428">
      <c r="A428" s="206"/>
      <c r="B428" s="206"/>
      <c r="C428" s="207"/>
      <c r="D428" s="208"/>
      <c r="E428" s="206"/>
    </row>
    <row r="429">
      <c r="A429" s="206"/>
      <c r="B429" s="206"/>
      <c r="C429" s="207"/>
      <c r="D429" s="208"/>
      <c r="E429" s="206"/>
    </row>
    <row r="430">
      <c r="A430" s="206"/>
      <c r="B430" s="206"/>
      <c r="C430" s="207"/>
      <c r="D430" s="208"/>
      <c r="E430" s="206"/>
    </row>
    <row r="431">
      <c r="A431" s="206"/>
      <c r="B431" s="206"/>
      <c r="C431" s="207"/>
      <c r="D431" s="208"/>
      <c r="E431" s="206"/>
    </row>
    <row r="432">
      <c r="A432" s="206"/>
      <c r="B432" s="206"/>
      <c r="C432" s="207"/>
      <c r="D432" s="208"/>
      <c r="E432" s="206"/>
    </row>
    <row r="433">
      <c r="A433" s="206"/>
      <c r="B433" s="206"/>
      <c r="C433" s="207"/>
      <c r="D433" s="208"/>
      <c r="E433" s="206"/>
    </row>
    <row r="434">
      <c r="A434" s="206"/>
      <c r="B434" s="206"/>
      <c r="C434" s="207"/>
      <c r="D434" s="208"/>
      <c r="E434" s="206"/>
    </row>
    <row r="435">
      <c r="A435" s="206"/>
      <c r="B435" s="206"/>
      <c r="C435" s="207"/>
      <c r="D435" s="208"/>
      <c r="E435" s="206"/>
    </row>
    <row r="436">
      <c r="A436" s="206"/>
      <c r="B436" s="206"/>
      <c r="C436" s="207"/>
      <c r="D436" s="208"/>
      <c r="E436" s="206"/>
    </row>
    <row r="437">
      <c r="A437" s="206"/>
      <c r="B437" s="206"/>
      <c r="C437" s="207"/>
      <c r="D437" s="208"/>
      <c r="E437" s="206"/>
    </row>
    <row r="438">
      <c r="A438" s="206"/>
      <c r="B438" s="206"/>
      <c r="C438" s="207"/>
      <c r="D438" s="208"/>
      <c r="E438" s="206"/>
    </row>
    <row r="439">
      <c r="A439" s="206"/>
      <c r="B439" s="206"/>
      <c r="C439" s="207"/>
      <c r="D439" s="208"/>
      <c r="E439" s="206"/>
    </row>
    <row r="440">
      <c r="A440" s="206"/>
      <c r="B440" s="206"/>
      <c r="C440" s="207"/>
      <c r="D440" s="208"/>
      <c r="E440" s="206"/>
    </row>
    <row r="441">
      <c r="A441" s="206"/>
      <c r="B441" s="206"/>
      <c r="C441" s="207"/>
      <c r="D441" s="208"/>
      <c r="E441" s="206"/>
    </row>
    <row r="442">
      <c r="A442" s="206"/>
      <c r="B442" s="206"/>
      <c r="C442" s="207"/>
      <c r="D442" s="208"/>
      <c r="E442" s="206"/>
    </row>
    <row r="443">
      <c r="A443" s="206"/>
      <c r="B443" s="206"/>
      <c r="C443" s="207"/>
      <c r="D443" s="208"/>
      <c r="E443" s="206"/>
    </row>
    <row r="444">
      <c r="A444" s="206"/>
      <c r="B444" s="206"/>
      <c r="C444" s="207"/>
      <c r="D444" s="208"/>
      <c r="E444" s="206"/>
    </row>
    <row r="445">
      <c r="A445" s="206"/>
      <c r="B445" s="206"/>
      <c r="C445" s="207"/>
      <c r="D445" s="208"/>
      <c r="E445" s="206"/>
    </row>
    <row r="446">
      <c r="A446" s="206"/>
      <c r="B446" s="206"/>
      <c r="C446" s="207"/>
      <c r="D446" s="208"/>
      <c r="E446" s="206"/>
    </row>
    <row r="447">
      <c r="A447" s="206"/>
      <c r="B447" s="206"/>
      <c r="C447" s="207"/>
      <c r="D447" s="208"/>
      <c r="E447" s="206"/>
    </row>
    <row r="448">
      <c r="A448" s="206"/>
      <c r="B448" s="206"/>
      <c r="C448" s="207"/>
      <c r="D448" s="208"/>
      <c r="E448" s="206"/>
    </row>
    <row r="449">
      <c r="A449" s="206"/>
      <c r="B449" s="206"/>
      <c r="C449" s="207"/>
      <c r="D449" s="208"/>
      <c r="E449" s="206"/>
    </row>
    <row r="450">
      <c r="A450" s="206"/>
      <c r="B450" s="206"/>
      <c r="C450" s="207"/>
      <c r="D450" s="208"/>
      <c r="E450" s="206"/>
    </row>
    <row r="451">
      <c r="A451" s="206"/>
      <c r="B451" s="206"/>
      <c r="C451" s="207"/>
      <c r="D451" s="208"/>
      <c r="E451" s="206"/>
    </row>
    <row r="452">
      <c r="A452" s="206"/>
      <c r="B452" s="206"/>
      <c r="C452" s="207"/>
      <c r="D452" s="208"/>
      <c r="E452" s="206"/>
    </row>
    <row r="453">
      <c r="A453" s="206"/>
      <c r="B453" s="206"/>
      <c r="C453" s="207"/>
      <c r="D453" s="208"/>
      <c r="E453" s="206"/>
    </row>
    <row r="454">
      <c r="A454" s="206"/>
      <c r="B454" s="206"/>
      <c r="C454" s="207"/>
      <c r="D454" s="208"/>
      <c r="E454" s="206"/>
    </row>
    <row r="455">
      <c r="A455" s="206"/>
      <c r="B455" s="206"/>
      <c r="C455" s="207"/>
      <c r="D455" s="208"/>
      <c r="E455" s="206"/>
    </row>
    <row r="456">
      <c r="A456" s="206"/>
      <c r="B456" s="206"/>
      <c r="C456" s="207"/>
      <c r="D456" s="208"/>
      <c r="E456" s="206"/>
    </row>
    <row r="457">
      <c r="A457" s="206"/>
      <c r="B457" s="206"/>
      <c r="C457" s="207"/>
      <c r="D457" s="208"/>
      <c r="E457" s="206"/>
    </row>
    <row r="458">
      <c r="A458" s="206"/>
      <c r="B458" s="206"/>
      <c r="C458" s="207"/>
      <c r="D458" s="208"/>
      <c r="E458" s="206"/>
    </row>
    <row r="459">
      <c r="A459" s="206"/>
      <c r="B459" s="206"/>
      <c r="C459" s="207"/>
      <c r="D459" s="208"/>
      <c r="E459" s="206"/>
    </row>
    <row r="460">
      <c r="A460" s="206"/>
      <c r="B460" s="206"/>
      <c r="C460" s="207"/>
      <c r="D460" s="208"/>
      <c r="E460" s="206"/>
    </row>
    <row r="461">
      <c r="A461" s="206"/>
      <c r="B461" s="206"/>
      <c r="C461" s="207"/>
      <c r="D461" s="208"/>
      <c r="E461" s="206"/>
    </row>
    <row r="462">
      <c r="A462" s="206"/>
      <c r="B462" s="206"/>
      <c r="C462" s="207"/>
      <c r="D462" s="208"/>
      <c r="E462" s="206"/>
    </row>
    <row r="463">
      <c r="A463" s="206"/>
      <c r="B463" s="206"/>
      <c r="C463" s="207"/>
      <c r="D463" s="208"/>
      <c r="E463" s="206"/>
    </row>
    <row r="464">
      <c r="A464" s="206"/>
      <c r="B464" s="206"/>
      <c r="C464" s="207"/>
      <c r="D464" s="208"/>
      <c r="E464" s="206"/>
    </row>
    <row r="465">
      <c r="A465" s="206"/>
      <c r="B465" s="206"/>
      <c r="C465" s="207"/>
      <c r="D465" s="208"/>
      <c r="E465" s="206"/>
    </row>
    <row r="466">
      <c r="A466" s="206"/>
      <c r="B466" s="206"/>
      <c r="C466" s="207"/>
      <c r="D466" s="208"/>
      <c r="E466" s="206"/>
    </row>
    <row r="467">
      <c r="A467" s="206"/>
      <c r="B467" s="206"/>
      <c r="C467" s="207"/>
      <c r="D467" s="208"/>
      <c r="E467" s="206"/>
    </row>
    <row r="468">
      <c r="A468" s="206"/>
      <c r="B468" s="206"/>
      <c r="C468" s="207"/>
      <c r="D468" s="208"/>
      <c r="E468" s="206"/>
    </row>
    <row r="469">
      <c r="A469" s="206"/>
      <c r="B469" s="206"/>
      <c r="C469" s="207"/>
      <c r="D469" s="208"/>
      <c r="E469" s="206"/>
    </row>
    <row r="470">
      <c r="A470" s="206"/>
      <c r="B470" s="206"/>
      <c r="C470" s="207"/>
      <c r="D470" s="208"/>
      <c r="E470" s="206"/>
    </row>
    <row r="471">
      <c r="A471" s="206"/>
      <c r="B471" s="206"/>
      <c r="C471" s="207"/>
      <c r="D471" s="208"/>
      <c r="E471" s="206"/>
    </row>
    <row r="472">
      <c r="A472" s="206"/>
      <c r="B472" s="206"/>
      <c r="C472" s="207"/>
      <c r="D472" s="208"/>
      <c r="E472" s="206"/>
    </row>
    <row r="473">
      <c r="A473" s="206"/>
      <c r="B473" s="206"/>
      <c r="C473" s="207"/>
      <c r="D473" s="208"/>
      <c r="E473" s="206"/>
    </row>
    <row r="474">
      <c r="A474" s="206"/>
      <c r="B474" s="206"/>
      <c r="C474" s="207"/>
      <c r="D474" s="208"/>
      <c r="E474" s="206"/>
    </row>
    <row r="475">
      <c r="A475" s="206"/>
      <c r="B475" s="206"/>
      <c r="C475" s="207"/>
      <c r="D475" s="208"/>
      <c r="E475" s="206"/>
    </row>
    <row r="476">
      <c r="A476" s="206"/>
      <c r="B476" s="206"/>
      <c r="C476" s="207"/>
      <c r="D476" s="208"/>
      <c r="E476" s="206"/>
    </row>
    <row r="477">
      <c r="A477" s="206"/>
      <c r="B477" s="206"/>
      <c r="C477" s="207"/>
      <c r="D477" s="208"/>
      <c r="E477" s="206"/>
    </row>
    <row r="478">
      <c r="A478" s="206"/>
      <c r="B478" s="206"/>
      <c r="C478" s="207"/>
      <c r="D478" s="208"/>
      <c r="E478" s="206"/>
    </row>
    <row r="479">
      <c r="A479" s="206"/>
      <c r="B479" s="206"/>
      <c r="C479" s="207"/>
      <c r="D479" s="208"/>
      <c r="E479" s="206"/>
    </row>
    <row r="480">
      <c r="A480" s="206"/>
      <c r="B480" s="206"/>
      <c r="C480" s="207"/>
      <c r="D480" s="208"/>
      <c r="E480" s="206"/>
    </row>
    <row r="481">
      <c r="A481" s="206"/>
      <c r="B481" s="206"/>
      <c r="C481" s="207"/>
      <c r="D481" s="208"/>
      <c r="E481" s="206"/>
    </row>
    <row r="482">
      <c r="A482" s="206"/>
      <c r="B482" s="206"/>
      <c r="C482" s="207"/>
      <c r="D482" s="208"/>
      <c r="E482" s="206"/>
    </row>
    <row r="483">
      <c r="A483" s="206"/>
      <c r="B483" s="206"/>
      <c r="C483" s="207"/>
      <c r="D483" s="208"/>
      <c r="E483" s="206"/>
    </row>
    <row r="484">
      <c r="A484" s="206"/>
      <c r="B484" s="206"/>
      <c r="C484" s="207"/>
      <c r="D484" s="208"/>
      <c r="E484" s="206"/>
    </row>
    <row r="485">
      <c r="A485" s="206"/>
      <c r="B485" s="206"/>
      <c r="C485" s="207"/>
      <c r="D485" s="208"/>
      <c r="E485" s="206"/>
    </row>
    <row r="486">
      <c r="A486" s="206"/>
      <c r="B486" s="206"/>
      <c r="C486" s="207"/>
      <c r="D486" s="208"/>
      <c r="E486" s="206"/>
    </row>
    <row r="487">
      <c r="A487" s="206"/>
      <c r="B487" s="206"/>
      <c r="C487" s="207"/>
      <c r="D487" s="208"/>
      <c r="E487" s="206"/>
    </row>
    <row r="488">
      <c r="A488" s="206"/>
      <c r="B488" s="206"/>
      <c r="C488" s="207"/>
      <c r="D488" s="208"/>
      <c r="E488" s="206"/>
    </row>
    <row r="489">
      <c r="A489" s="206"/>
      <c r="B489" s="206"/>
      <c r="C489" s="207"/>
      <c r="D489" s="208"/>
      <c r="E489" s="206"/>
    </row>
    <row r="490">
      <c r="A490" s="206"/>
      <c r="B490" s="206"/>
      <c r="C490" s="207"/>
      <c r="D490" s="208"/>
      <c r="E490" s="206"/>
    </row>
    <row r="491">
      <c r="A491" s="206"/>
      <c r="B491" s="206"/>
      <c r="C491" s="207"/>
      <c r="D491" s="208"/>
      <c r="E491" s="206"/>
    </row>
    <row r="492">
      <c r="A492" s="206"/>
      <c r="B492" s="206"/>
      <c r="C492" s="207"/>
      <c r="D492" s="208"/>
      <c r="E492" s="206"/>
    </row>
    <row r="493">
      <c r="A493" s="206"/>
      <c r="B493" s="206"/>
      <c r="C493" s="207"/>
      <c r="D493" s="208"/>
      <c r="E493" s="206"/>
    </row>
    <row r="494">
      <c r="A494" s="206"/>
      <c r="B494" s="206"/>
      <c r="C494" s="207"/>
      <c r="D494" s="208"/>
      <c r="E494" s="206"/>
    </row>
    <row r="495">
      <c r="A495" s="206"/>
      <c r="B495" s="206"/>
      <c r="C495" s="207"/>
      <c r="D495" s="208"/>
      <c r="E495" s="206"/>
    </row>
    <row r="496">
      <c r="A496" s="206"/>
      <c r="B496" s="206"/>
      <c r="C496" s="207"/>
      <c r="D496" s="208"/>
      <c r="E496" s="206"/>
    </row>
    <row r="497">
      <c r="A497" s="206"/>
      <c r="B497" s="206"/>
      <c r="C497" s="207"/>
      <c r="D497" s="208"/>
      <c r="E497" s="206"/>
    </row>
    <row r="498">
      <c r="A498" s="206"/>
      <c r="B498" s="206"/>
      <c r="C498" s="207"/>
      <c r="D498" s="208"/>
      <c r="E498" s="206"/>
    </row>
    <row r="499">
      <c r="A499" s="206"/>
      <c r="B499" s="206"/>
      <c r="C499" s="207"/>
      <c r="D499" s="208"/>
      <c r="E499" s="206"/>
    </row>
    <row r="500">
      <c r="A500" s="206"/>
      <c r="B500" s="206"/>
      <c r="C500" s="207"/>
      <c r="D500" s="208"/>
      <c r="E500" s="206"/>
    </row>
    <row r="501">
      <c r="A501" s="206"/>
      <c r="B501" s="206"/>
      <c r="C501" s="207"/>
      <c r="D501" s="208"/>
      <c r="E501" s="206"/>
    </row>
    <row r="502">
      <c r="A502" s="206"/>
      <c r="B502" s="206"/>
      <c r="C502" s="207"/>
      <c r="D502" s="208"/>
      <c r="E502" s="206"/>
    </row>
    <row r="503">
      <c r="A503" s="206"/>
      <c r="B503" s="206"/>
      <c r="C503" s="207"/>
      <c r="D503" s="208"/>
      <c r="E503" s="206"/>
    </row>
    <row r="504">
      <c r="A504" s="206"/>
      <c r="B504" s="206"/>
      <c r="C504" s="207"/>
      <c r="D504" s="208"/>
      <c r="E504" s="206"/>
    </row>
    <row r="505">
      <c r="A505" s="206"/>
      <c r="B505" s="206"/>
      <c r="C505" s="207"/>
      <c r="D505" s="208"/>
      <c r="E505" s="206"/>
    </row>
    <row r="506">
      <c r="A506" s="206"/>
      <c r="B506" s="206"/>
      <c r="C506" s="207"/>
      <c r="D506" s="208"/>
      <c r="E506" s="206"/>
    </row>
    <row r="507">
      <c r="A507" s="206"/>
      <c r="B507" s="206"/>
      <c r="C507" s="207"/>
      <c r="D507" s="208"/>
      <c r="E507" s="206"/>
    </row>
    <row r="508">
      <c r="A508" s="206"/>
      <c r="B508" s="206"/>
      <c r="C508" s="207"/>
      <c r="D508" s="208"/>
      <c r="E508" s="206"/>
    </row>
    <row r="509">
      <c r="A509" s="206"/>
      <c r="B509" s="206"/>
      <c r="C509" s="207"/>
      <c r="D509" s="208"/>
      <c r="E509" s="206"/>
    </row>
    <row r="510">
      <c r="A510" s="206"/>
      <c r="B510" s="206"/>
      <c r="C510" s="207"/>
      <c r="D510" s="208"/>
      <c r="E510" s="206"/>
    </row>
    <row r="511">
      <c r="A511" s="206"/>
      <c r="B511" s="206"/>
      <c r="C511" s="207"/>
      <c r="D511" s="208"/>
      <c r="E511" s="206"/>
    </row>
    <row r="512">
      <c r="A512" s="206"/>
      <c r="B512" s="206"/>
      <c r="C512" s="207"/>
      <c r="D512" s="208"/>
      <c r="E512" s="206"/>
    </row>
    <row r="513">
      <c r="A513" s="206"/>
      <c r="B513" s="206"/>
      <c r="C513" s="207"/>
      <c r="D513" s="208"/>
      <c r="E513" s="206"/>
    </row>
    <row r="514">
      <c r="A514" s="206"/>
      <c r="B514" s="206"/>
      <c r="C514" s="207"/>
      <c r="D514" s="208"/>
      <c r="E514" s="206"/>
    </row>
    <row r="515">
      <c r="A515" s="206"/>
      <c r="B515" s="206"/>
      <c r="C515" s="207"/>
      <c r="D515" s="208"/>
      <c r="E515" s="206"/>
    </row>
    <row r="516">
      <c r="A516" s="206"/>
      <c r="B516" s="206"/>
      <c r="C516" s="207"/>
      <c r="D516" s="208"/>
      <c r="E516" s="206"/>
    </row>
    <row r="517">
      <c r="A517" s="206"/>
      <c r="B517" s="206"/>
      <c r="C517" s="207"/>
      <c r="D517" s="208"/>
      <c r="E517" s="206"/>
    </row>
    <row r="518">
      <c r="A518" s="206"/>
      <c r="B518" s="206"/>
      <c r="C518" s="207"/>
      <c r="D518" s="208"/>
      <c r="E518" s="206"/>
    </row>
    <row r="519">
      <c r="A519" s="206"/>
      <c r="B519" s="206"/>
      <c r="C519" s="207"/>
      <c r="D519" s="208"/>
      <c r="E519" s="206"/>
    </row>
    <row r="520">
      <c r="A520" s="206"/>
      <c r="B520" s="206"/>
      <c r="C520" s="207"/>
      <c r="D520" s="208"/>
      <c r="E520" s="206"/>
    </row>
    <row r="521">
      <c r="A521" s="206"/>
      <c r="B521" s="206"/>
      <c r="C521" s="207"/>
      <c r="D521" s="208"/>
      <c r="E521" s="206"/>
    </row>
    <row r="522">
      <c r="A522" s="206"/>
      <c r="B522" s="206"/>
      <c r="C522" s="207"/>
      <c r="D522" s="208"/>
      <c r="E522" s="206"/>
    </row>
    <row r="523">
      <c r="A523" s="206"/>
      <c r="B523" s="206"/>
      <c r="C523" s="207"/>
      <c r="D523" s="208"/>
      <c r="E523" s="206"/>
    </row>
    <row r="524">
      <c r="A524" s="206"/>
      <c r="B524" s="206"/>
      <c r="C524" s="207"/>
      <c r="D524" s="208"/>
      <c r="E524" s="206"/>
    </row>
    <row r="525">
      <c r="A525" s="206"/>
      <c r="B525" s="206"/>
      <c r="C525" s="207"/>
      <c r="D525" s="208"/>
      <c r="E525" s="206"/>
    </row>
    <row r="526">
      <c r="A526" s="206"/>
      <c r="B526" s="206"/>
      <c r="C526" s="207"/>
      <c r="D526" s="208"/>
      <c r="E526" s="206"/>
    </row>
    <row r="527">
      <c r="A527" s="206"/>
      <c r="B527" s="206"/>
      <c r="C527" s="207"/>
      <c r="D527" s="208"/>
      <c r="E527" s="206"/>
    </row>
    <row r="528">
      <c r="A528" s="206"/>
      <c r="B528" s="206"/>
      <c r="C528" s="207"/>
      <c r="D528" s="208"/>
      <c r="E528" s="206"/>
    </row>
    <row r="529">
      <c r="A529" s="206"/>
      <c r="B529" s="206"/>
      <c r="C529" s="207"/>
      <c r="D529" s="208"/>
      <c r="E529" s="206"/>
    </row>
    <row r="530">
      <c r="A530" s="206"/>
      <c r="B530" s="206"/>
      <c r="C530" s="207"/>
      <c r="D530" s="208"/>
      <c r="E530" s="206"/>
    </row>
    <row r="531">
      <c r="A531" s="206"/>
      <c r="B531" s="206"/>
      <c r="C531" s="207"/>
      <c r="D531" s="208"/>
      <c r="E531" s="206"/>
    </row>
    <row r="532">
      <c r="A532" s="206"/>
      <c r="B532" s="206"/>
      <c r="C532" s="207"/>
      <c r="D532" s="208"/>
      <c r="E532" s="206"/>
    </row>
    <row r="533">
      <c r="A533" s="206"/>
      <c r="B533" s="206"/>
      <c r="C533" s="207"/>
      <c r="D533" s="208"/>
      <c r="E533" s="206"/>
    </row>
    <row r="534">
      <c r="A534" s="206"/>
      <c r="B534" s="206"/>
      <c r="C534" s="207"/>
      <c r="D534" s="208"/>
      <c r="E534" s="206"/>
    </row>
    <row r="535">
      <c r="A535" s="206"/>
      <c r="B535" s="206"/>
      <c r="C535" s="207"/>
      <c r="D535" s="208"/>
      <c r="E535" s="206"/>
    </row>
    <row r="536">
      <c r="A536" s="206"/>
      <c r="B536" s="206"/>
      <c r="C536" s="207"/>
      <c r="D536" s="208"/>
      <c r="E536" s="206"/>
    </row>
    <row r="537">
      <c r="A537" s="206"/>
      <c r="B537" s="206"/>
      <c r="C537" s="207"/>
      <c r="D537" s="208"/>
      <c r="E537" s="206"/>
    </row>
    <row r="538">
      <c r="A538" s="206"/>
      <c r="B538" s="206"/>
      <c r="C538" s="207"/>
      <c r="D538" s="208"/>
      <c r="E538" s="206"/>
    </row>
    <row r="539">
      <c r="A539" s="206"/>
      <c r="B539" s="206"/>
      <c r="C539" s="207"/>
      <c r="D539" s="208"/>
      <c r="E539" s="206"/>
    </row>
    <row r="540">
      <c r="A540" s="206"/>
      <c r="B540" s="206"/>
      <c r="C540" s="207"/>
      <c r="D540" s="208"/>
      <c r="E540" s="206"/>
    </row>
    <row r="541">
      <c r="A541" s="206"/>
      <c r="B541" s="206"/>
      <c r="C541" s="207"/>
      <c r="D541" s="208"/>
      <c r="E541" s="206"/>
    </row>
    <row r="542">
      <c r="A542" s="206"/>
      <c r="B542" s="206"/>
      <c r="C542" s="207"/>
      <c r="D542" s="208"/>
      <c r="E542" s="206"/>
    </row>
    <row r="543">
      <c r="A543" s="206"/>
      <c r="B543" s="206"/>
      <c r="C543" s="207"/>
      <c r="D543" s="208"/>
      <c r="E543" s="206"/>
    </row>
    <row r="544">
      <c r="A544" s="206"/>
      <c r="B544" s="206"/>
      <c r="C544" s="207"/>
      <c r="D544" s="208"/>
      <c r="E544" s="206"/>
    </row>
    <row r="545">
      <c r="A545" s="206"/>
      <c r="B545" s="206"/>
      <c r="C545" s="207"/>
      <c r="D545" s="208"/>
      <c r="E545" s="206"/>
    </row>
    <row r="546">
      <c r="A546" s="206"/>
      <c r="B546" s="206"/>
      <c r="C546" s="207"/>
      <c r="D546" s="208"/>
      <c r="E546" s="206"/>
    </row>
    <row r="547">
      <c r="A547" s="206"/>
      <c r="B547" s="206"/>
      <c r="C547" s="207"/>
      <c r="D547" s="208"/>
      <c r="E547" s="206"/>
    </row>
    <row r="548">
      <c r="A548" s="206"/>
      <c r="B548" s="206"/>
      <c r="C548" s="207"/>
      <c r="D548" s="208"/>
      <c r="E548" s="206"/>
    </row>
    <row r="549">
      <c r="A549" s="206"/>
      <c r="B549" s="206"/>
      <c r="C549" s="207"/>
      <c r="D549" s="208"/>
      <c r="E549" s="206"/>
    </row>
    <row r="550">
      <c r="A550" s="206"/>
      <c r="B550" s="206"/>
      <c r="C550" s="207"/>
      <c r="D550" s="208"/>
      <c r="E550" s="206"/>
    </row>
    <row r="551">
      <c r="A551" s="206"/>
      <c r="B551" s="206"/>
      <c r="C551" s="207"/>
      <c r="D551" s="208"/>
      <c r="E551" s="206"/>
    </row>
    <row r="552">
      <c r="A552" s="206"/>
      <c r="B552" s="206"/>
      <c r="C552" s="207"/>
      <c r="D552" s="208"/>
      <c r="E552" s="206"/>
    </row>
    <row r="553">
      <c r="A553" s="206"/>
      <c r="B553" s="206"/>
      <c r="C553" s="207"/>
      <c r="D553" s="208"/>
      <c r="E553" s="206"/>
    </row>
    <row r="554">
      <c r="A554" s="206"/>
      <c r="B554" s="206"/>
      <c r="C554" s="207"/>
      <c r="D554" s="208"/>
      <c r="E554" s="206"/>
    </row>
    <row r="555">
      <c r="A555" s="206"/>
      <c r="B555" s="206"/>
      <c r="C555" s="207"/>
      <c r="D555" s="208"/>
      <c r="E555" s="206"/>
    </row>
    <row r="556">
      <c r="A556" s="206"/>
      <c r="B556" s="206"/>
      <c r="C556" s="207"/>
      <c r="D556" s="208"/>
      <c r="E556" s="206"/>
    </row>
    <row r="557">
      <c r="A557" s="206"/>
      <c r="B557" s="206"/>
      <c r="C557" s="207"/>
      <c r="D557" s="208"/>
      <c r="E557" s="206"/>
    </row>
    <row r="558">
      <c r="A558" s="206"/>
      <c r="B558" s="206"/>
      <c r="C558" s="207"/>
      <c r="D558" s="208"/>
      <c r="E558" s="206"/>
    </row>
    <row r="559">
      <c r="A559" s="206"/>
      <c r="B559" s="206"/>
      <c r="C559" s="207"/>
      <c r="D559" s="208"/>
      <c r="E559" s="206"/>
    </row>
    <row r="560">
      <c r="A560" s="206"/>
      <c r="B560" s="206"/>
      <c r="C560" s="207"/>
      <c r="D560" s="208"/>
      <c r="E560" s="206"/>
    </row>
    <row r="561">
      <c r="A561" s="206"/>
      <c r="B561" s="206"/>
      <c r="C561" s="207"/>
      <c r="D561" s="208"/>
      <c r="E561" s="206"/>
    </row>
    <row r="562">
      <c r="A562" s="206"/>
      <c r="B562" s="206"/>
      <c r="C562" s="207"/>
      <c r="D562" s="208"/>
      <c r="E562" s="206"/>
    </row>
    <row r="563">
      <c r="A563" s="206"/>
      <c r="B563" s="206"/>
      <c r="C563" s="207"/>
      <c r="D563" s="208"/>
      <c r="E563" s="206"/>
    </row>
    <row r="564">
      <c r="A564" s="206"/>
      <c r="B564" s="206"/>
      <c r="C564" s="207"/>
      <c r="D564" s="208"/>
      <c r="E564" s="206"/>
    </row>
    <row r="565">
      <c r="A565" s="206"/>
      <c r="B565" s="206"/>
      <c r="C565" s="207"/>
      <c r="D565" s="208"/>
      <c r="E565" s="206"/>
    </row>
    <row r="566">
      <c r="A566" s="206"/>
      <c r="B566" s="206"/>
      <c r="C566" s="207"/>
      <c r="D566" s="208"/>
      <c r="E566" s="206"/>
    </row>
    <row r="567">
      <c r="A567" s="206"/>
      <c r="B567" s="206"/>
      <c r="C567" s="207"/>
      <c r="D567" s="208"/>
      <c r="E567" s="206"/>
    </row>
    <row r="568">
      <c r="A568" s="206"/>
      <c r="B568" s="206"/>
      <c r="C568" s="207"/>
      <c r="D568" s="208"/>
      <c r="E568" s="206"/>
    </row>
    <row r="569">
      <c r="A569" s="206"/>
      <c r="B569" s="206"/>
      <c r="C569" s="207"/>
      <c r="D569" s="208"/>
      <c r="E569" s="206"/>
    </row>
    <row r="570">
      <c r="A570" s="206"/>
      <c r="B570" s="206"/>
      <c r="C570" s="207"/>
      <c r="D570" s="208"/>
      <c r="E570" s="206"/>
    </row>
    <row r="571">
      <c r="A571" s="206"/>
      <c r="B571" s="206"/>
      <c r="C571" s="207"/>
      <c r="D571" s="208"/>
      <c r="E571" s="206"/>
    </row>
    <row r="572">
      <c r="A572" s="206"/>
      <c r="B572" s="206"/>
      <c r="C572" s="207"/>
      <c r="D572" s="208"/>
      <c r="E572" s="206"/>
    </row>
    <row r="573">
      <c r="A573" s="206"/>
      <c r="B573" s="206"/>
      <c r="C573" s="207"/>
      <c r="D573" s="208"/>
      <c r="E573" s="206"/>
    </row>
    <row r="574">
      <c r="A574" s="206"/>
      <c r="B574" s="206"/>
      <c r="C574" s="207"/>
      <c r="D574" s="208"/>
      <c r="E574" s="206"/>
    </row>
    <row r="575">
      <c r="A575" s="206"/>
      <c r="B575" s="206"/>
      <c r="C575" s="207"/>
      <c r="D575" s="208"/>
      <c r="E575" s="206"/>
    </row>
    <row r="576">
      <c r="A576" s="206"/>
      <c r="B576" s="206"/>
      <c r="C576" s="207"/>
      <c r="D576" s="208"/>
      <c r="E576" s="206"/>
    </row>
    <row r="577">
      <c r="A577" s="206"/>
      <c r="B577" s="206"/>
      <c r="C577" s="207"/>
      <c r="D577" s="208"/>
      <c r="E577" s="206"/>
    </row>
    <row r="578">
      <c r="A578" s="206"/>
      <c r="B578" s="206"/>
      <c r="C578" s="207"/>
      <c r="D578" s="208"/>
      <c r="E578" s="206"/>
    </row>
    <row r="579">
      <c r="A579" s="206"/>
      <c r="B579" s="206"/>
      <c r="C579" s="207"/>
      <c r="D579" s="208"/>
      <c r="E579" s="206"/>
    </row>
    <row r="580">
      <c r="A580" s="206"/>
      <c r="B580" s="206"/>
      <c r="C580" s="207"/>
      <c r="D580" s="208"/>
      <c r="E580" s="206"/>
    </row>
    <row r="581">
      <c r="A581" s="206"/>
      <c r="B581" s="206"/>
      <c r="C581" s="207"/>
      <c r="D581" s="208"/>
      <c r="E581" s="206"/>
    </row>
    <row r="582">
      <c r="A582" s="206"/>
      <c r="B582" s="206"/>
      <c r="C582" s="207"/>
      <c r="D582" s="208"/>
      <c r="E582" s="206"/>
    </row>
    <row r="583">
      <c r="A583" s="206"/>
      <c r="B583" s="206"/>
      <c r="C583" s="207"/>
      <c r="D583" s="208"/>
      <c r="E583" s="206"/>
    </row>
    <row r="584">
      <c r="A584" s="206"/>
      <c r="B584" s="206"/>
      <c r="C584" s="207"/>
      <c r="D584" s="208"/>
      <c r="E584" s="206"/>
    </row>
    <row r="585">
      <c r="A585" s="206"/>
      <c r="B585" s="206"/>
      <c r="C585" s="207"/>
      <c r="D585" s="208"/>
      <c r="E585" s="206"/>
    </row>
    <row r="586">
      <c r="A586" s="206"/>
      <c r="B586" s="206"/>
      <c r="C586" s="207"/>
      <c r="D586" s="208"/>
      <c r="E586" s="206"/>
    </row>
    <row r="587">
      <c r="A587" s="206"/>
      <c r="B587" s="206"/>
      <c r="C587" s="207"/>
      <c r="D587" s="208"/>
      <c r="E587" s="206"/>
    </row>
    <row r="588">
      <c r="A588" s="206"/>
      <c r="B588" s="206"/>
      <c r="C588" s="207"/>
      <c r="D588" s="208"/>
      <c r="E588" s="206"/>
    </row>
    <row r="589">
      <c r="A589" s="206"/>
      <c r="B589" s="206"/>
      <c r="C589" s="207"/>
      <c r="D589" s="208"/>
      <c r="E589" s="206"/>
    </row>
    <row r="590">
      <c r="A590" s="206"/>
      <c r="B590" s="206"/>
      <c r="C590" s="207"/>
      <c r="D590" s="208"/>
      <c r="E590" s="206"/>
    </row>
    <row r="591">
      <c r="A591" s="206"/>
      <c r="B591" s="206"/>
      <c r="C591" s="207"/>
      <c r="D591" s="208"/>
      <c r="E591" s="206"/>
    </row>
    <row r="592">
      <c r="A592" s="206"/>
      <c r="B592" s="206"/>
      <c r="C592" s="207"/>
      <c r="D592" s="208"/>
      <c r="E592" s="206"/>
    </row>
    <row r="593">
      <c r="A593" s="206"/>
      <c r="B593" s="206"/>
      <c r="C593" s="207"/>
      <c r="D593" s="208"/>
      <c r="E593" s="206"/>
    </row>
    <row r="594">
      <c r="A594" s="206"/>
      <c r="B594" s="206"/>
      <c r="C594" s="207"/>
      <c r="D594" s="208"/>
      <c r="E594" s="206"/>
    </row>
    <row r="595">
      <c r="A595" s="206"/>
      <c r="B595" s="206"/>
      <c r="C595" s="207"/>
      <c r="D595" s="208"/>
      <c r="E595" s="206"/>
    </row>
    <row r="596">
      <c r="A596" s="206"/>
      <c r="B596" s="206"/>
      <c r="C596" s="207"/>
      <c r="D596" s="208"/>
      <c r="E596" s="206"/>
    </row>
    <row r="597">
      <c r="A597" s="206"/>
      <c r="B597" s="206"/>
      <c r="C597" s="207"/>
      <c r="D597" s="208"/>
      <c r="E597" s="206"/>
    </row>
    <row r="598">
      <c r="A598" s="206"/>
      <c r="B598" s="206"/>
      <c r="C598" s="207"/>
      <c r="D598" s="208"/>
      <c r="E598" s="206"/>
    </row>
    <row r="599">
      <c r="A599" s="206"/>
      <c r="B599" s="206"/>
      <c r="C599" s="207"/>
      <c r="D599" s="208"/>
      <c r="E599" s="206"/>
    </row>
    <row r="600">
      <c r="A600" s="206"/>
      <c r="B600" s="206"/>
      <c r="C600" s="207"/>
      <c r="D600" s="208"/>
      <c r="E600" s="206"/>
    </row>
    <row r="601">
      <c r="A601" s="206"/>
      <c r="B601" s="206"/>
      <c r="C601" s="207"/>
      <c r="D601" s="208"/>
      <c r="E601" s="206"/>
    </row>
    <row r="602">
      <c r="A602" s="206"/>
      <c r="B602" s="206"/>
      <c r="C602" s="207"/>
      <c r="D602" s="208"/>
      <c r="E602" s="206"/>
    </row>
    <row r="603">
      <c r="A603" s="206"/>
      <c r="B603" s="206"/>
      <c r="C603" s="207"/>
      <c r="D603" s="208"/>
      <c r="E603" s="206"/>
    </row>
    <row r="604">
      <c r="A604" s="206"/>
      <c r="B604" s="206"/>
      <c r="C604" s="207"/>
      <c r="D604" s="208"/>
      <c r="E604" s="206"/>
    </row>
    <row r="605">
      <c r="A605" s="206"/>
      <c r="B605" s="206"/>
      <c r="C605" s="207"/>
      <c r="D605" s="208"/>
      <c r="E605" s="206"/>
    </row>
    <row r="606">
      <c r="A606" s="206"/>
      <c r="B606" s="206"/>
      <c r="C606" s="207"/>
      <c r="D606" s="208"/>
      <c r="E606" s="206"/>
    </row>
    <row r="607">
      <c r="A607" s="206"/>
      <c r="B607" s="206"/>
      <c r="C607" s="207"/>
      <c r="D607" s="208"/>
      <c r="E607" s="206"/>
    </row>
    <row r="608">
      <c r="A608" s="206"/>
      <c r="B608" s="206"/>
      <c r="C608" s="207"/>
      <c r="D608" s="208"/>
      <c r="E608" s="206"/>
    </row>
    <row r="609">
      <c r="A609" s="206"/>
      <c r="B609" s="206"/>
      <c r="C609" s="207"/>
      <c r="D609" s="208"/>
      <c r="E609" s="206"/>
    </row>
    <row r="610">
      <c r="A610" s="206"/>
      <c r="B610" s="206"/>
      <c r="C610" s="207"/>
      <c r="D610" s="208"/>
      <c r="E610" s="206"/>
    </row>
    <row r="611">
      <c r="A611" s="206"/>
      <c r="B611" s="206"/>
      <c r="C611" s="207"/>
      <c r="D611" s="208"/>
      <c r="E611" s="206"/>
    </row>
    <row r="612">
      <c r="A612" s="206"/>
      <c r="B612" s="206"/>
      <c r="C612" s="207"/>
      <c r="D612" s="208"/>
      <c r="E612" s="206"/>
    </row>
    <row r="613">
      <c r="A613" s="206"/>
      <c r="B613" s="206"/>
      <c r="C613" s="207"/>
      <c r="D613" s="208"/>
      <c r="E613" s="206"/>
    </row>
    <row r="614">
      <c r="A614" s="206"/>
      <c r="B614" s="206"/>
      <c r="C614" s="207"/>
      <c r="D614" s="208"/>
      <c r="E614" s="206"/>
    </row>
    <row r="615">
      <c r="A615" s="206"/>
      <c r="B615" s="206"/>
      <c r="C615" s="207"/>
      <c r="D615" s="208"/>
      <c r="E615" s="206"/>
    </row>
    <row r="616">
      <c r="A616" s="206"/>
      <c r="B616" s="206"/>
      <c r="C616" s="207"/>
      <c r="D616" s="208"/>
      <c r="E616" s="206"/>
    </row>
    <row r="617">
      <c r="A617" s="206"/>
      <c r="B617" s="206"/>
      <c r="C617" s="207"/>
      <c r="D617" s="208"/>
      <c r="E617" s="206"/>
    </row>
    <row r="618">
      <c r="A618" s="206"/>
      <c r="B618" s="206"/>
      <c r="C618" s="207"/>
      <c r="D618" s="208"/>
      <c r="E618" s="206"/>
    </row>
    <row r="619">
      <c r="A619" s="206"/>
      <c r="B619" s="206"/>
      <c r="C619" s="207"/>
      <c r="D619" s="208"/>
      <c r="E619" s="206"/>
    </row>
    <row r="620">
      <c r="A620" s="206"/>
      <c r="B620" s="206"/>
      <c r="C620" s="207"/>
      <c r="D620" s="208"/>
      <c r="E620" s="206"/>
    </row>
    <row r="621">
      <c r="A621" s="206"/>
      <c r="B621" s="206"/>
      <c r="C621" s="207"/>
      <c r="D621" s="208"/>
      <c r="E621" s="206"/>
    </row>
    <row r="622">
      <c r="A622" s="206"/>
      <c r="B622" s="206"/>
      <c r="C622" s="207"/>
      <c r="D622" s="208"/>
      <c r="E622" s="206"/>
    </row>
    <row r="623">
      <c r="A623" s="206"/>
      <c r="B623" s="206"/>
      <c r="C623" s="207"/>
      <c r="D623" s="208"/>
      <c r="E623" s="206"/>
    </row>
    <row r="624">
      <c r="A624" s="206"/>
      <c r="B624" s="206"/>
      <c r="C624" s="207"/>
      <c r="D624" s="208"/>
      <c r="E624" s="206"/>
    </row>
    <row r="625">
      <c r="A625" s="206"/>
      <c r="B625" s="206"/>
      <c r="C625" s="207"/>
      <c r="D625" s="208"/>
      <c r="E625" s="206"/>
    </row>
    <row r="626">
      <c r="A626" s="206"/>
      <c r="B626" s="206"/>
      <c r="C626" s="207"/>
      <c r="D626" s="208"/>
      <c r="E626" s="206"/>
    </row>
    <row r="627">
      <c r="A627" s="206"/>
      <c r="B627" s="206"/>
      <c r="C627" s="207"/>
      <c r="D627" s="208"/>
      <c r="E627" s="206"/>
    </row>
    <row r="628">
      <c r="A628" s="206"/>
      <c r="B628" s="206"/>
      <c r="C628" s="207"/>
      <c r="D628" s="208"/>
      <c r="E628" s="206"/>
    </row>
    <row r="629">
      <c r="A629" s="206"/>
      <c r="B629" s="206"/>
      <c r="C629" s="207"/>
      <c r="D629" s="208"/>
      <c r="E629" s="206"/>
    </row>
    <row r="630">
      <c r="A630" s="206"/>
      <c r="B630" s="206"/>
      <c r="C630" s="207"/>
      <c r="D630" s="208"/>
      <c r="E630" s="206"/>
    </row>
    <row r="631">
      <c r="A631" s="206"/>
      <c r="B631" s="206"/>
      <c r="C631" s="207"/>
      <c r="D631" s="208"/>
      <c r="E631" s="206"/>
    </row>
    <row r="632">
      <c r="A632" s="206"/>
      <c r="B632" s="206"/>
      <c r="C632" s="207"/>
      <c r="D632" s="208"/>
      <c r="E632" s="206"/>
    </row>
    <row r="633">
      <c r="A633" s="206"/>
      <c r="B633" s="206"/>
      <c r="C633" s="207"/>
      <c r="D633" s="208"/>
      <c r="E633" s="206"/>
    </row>
    <row r="634">
      <c r="A634" s="206"/>
      <c r="B634" s="206"/>
      <c r="C634" s="207"/>
      <c r="D634" s="208"/>
      <c r="E634" s="206"/>
    </row>
    <row r="635">
      <c r="A635" s="206"/>
      <c r="B635" s="206"/>
      <c r="C635" s="207"/>
      <c r="D635" s="208"/>
      <c r="E635" s="206"/>
    </row>
    <row r="636">
      <c r="A636" s="206"/>
      <c r="B636" s="206"/>
      <c r="C636" s="207"/>
      <c r="D636" s="208"/>
      <c r="E636" s="206"/>
    </row>
    <row r="637">
      <c r="A637" s="206"/>
      <c r="B637" s="206"/>
      <c r="C637" s="207"/>
      <c r="D637" s="208"/>
      <c r="E637" s="206"/>
    </row>
    <row r="638">
      <c r="A638" s="206"/>
      <c r="B638" s="206"/>
      <c r="C638" s="207"/>
      <c r="D638" s="208"/>
      <c r="E638" s="206"/>
    </row>
    <row r="639">
      <c r="A639" s="206"/>
      <c r="B639" s="206"/>
      <c r="C639" s="207"/>
      <c r="D639" s="208"/>
      <c r="E639" s="206"/>
    </row>
    <row r="640">
      <c r="A640" s="206"/>
      <c r="B640" s="206"/>
      <c r="C640" s="207"/>
      <c r="D640" s="208"/>
      <c r="E640" s="206"/>
    </row>
    <row r="641">
      <c r="A641" s="206"/>
      <c r="B641" s="206"/>
      <c r="C641" s="207"/>
      <c r="D641" s="208"/>
      <c r="E641" s="206"/>
    </row>
    <row r="642">
      <c r="A642" s="206"/>
      <c r="B642" s="206"/>
      <c r="C642" s="207"/>
      <c r="D642" s="208"/>
      <c r="E642" s="206"/>
    </row>
    <row r="643">
      <c r="A643" s="206"/>
      <c r="B643" s="206"/>
      <c r="C643" s="207"/>
      <c r="D643" s="208"/>
      <c r="E643" s="206"/>
    </row>
    <row r="644">
      <c r="A644" s="206"/>
      <c r="B644" s="206"/>
      <c r="C644" s="207"/>
      <c r="D644" s="208"/>
      <c r="E644" s="206"/>
    </row>
    <row r="645">
      <c r="A645" s="206"/>
      <c r="B645" s="206"/>
      <c r="C645" s="207"/>
      <c r="D645" s="208"/>
      <c r="E645" s="206"/>
    </row>
    <row r="646">
      <c r="A646" s="206"/>
      <c r="B646" s="206"/>
      <c r="C646" s="207"/>
      <c r="D646" s="208"/>
      <c r="E646" s="206"/>
    </row>
    <row r="647">
      <c r="A647" s="206"/>
      <c r="B647" s="206"/>
      <c r="C647" s="207"/>
      <c r="D647" s="208"/>
      <c r="E647" s="206"/>
    </row>
    <row r="648">
      <c r="A648" s="206"/>
      <c r="B648" s="206"/>
      <c r="C648" s="207"/>
      <c r="D648" s="208"/>
      <c r="E648" s="206"/>
    </row>
    <row r="649">
      <c r="A649" s="206"/>
      <c r="B649" s="206"/>
      <c r="C649" s="207"/>
      <c r="D649" s="208"/>
      <c r="E649" s="206"/>
    </row>
    <row r="650">
      <c r="A650" s="206"/>
      <c r="B650" s="206"/>
      <c r="C650" s="207"/>
      <c r="D650" s="208"/>
      <c r="E650" s="206"/>
    </row>
    <row r="651">
      <c r="A651" s="206"/>
      <c r="B651" s="206"/>
      <c r="C651" s="207"/>
      <c r="D651" s="208"/>
      <c r="E651" s="206"/>
    </row>
    <row r="652">
      <c r="A652" s="206"/>
      <c r="B652" s="206"/>
      <c r="C652" s="207"/>
      <c r="D652" s="208"/>
      <c r="E652" s="206"/>
    </row>
    <row r="653">
      <c r="A653" s="206"/>
      <c r="B653" s="206"/>
      <c r="C653" s="207"/>
      <c r="D653" s="208"/>
      <c r="E653" s="206"/>
    </row>
    <row r="654">
      <c r="A654" s="206"/>
      <c r="B654" s="206"/>
      <c r="C654" s="207"/>
      <c r="D654" s="208"/>
      <c r="E654" s="206"/>
    </row>
    <row r="655">
      <c r="A655" s="206"/>
      <c r="B655" s="206"/>
      <c r="C655" s="207"/>
      <c r="D655" s="208"/>
      <c r="E655" s="206"/>
    </row>
    <row r="656">
      <c r="A656" s="206"/>
      <c r="B656" s="206"/>
      <c r="C656" s="207"/>
      <c r="D656" s="208"/>
      <c r="E656" s="206"/>
    </row>
    <row r="657">
      <c r="A657" s="206"/>
      <c r="B657" s="206"/>
      <c r="C657" s="207"/>
      <c r="D657" s="208"/>
      <c r="E657" s="206"/>
    </row>
    <row r="658">
      <c r="A658" s="206"/>
      <c r="B658" s="206"/>
      <c r="C658" s="207"/>
      <c r="D658" s="208"/>
      <c r="E658" s="206"/>
    </row>
    <row r="659">
      <c r="A659" s="206"/>
      <c r="B659" s="206"/>
      <c r="C659" s="207"/>
      <c r="D659" s="208"/>
      <c r="E659" s="206"/>
    </row>
    <row r="660">
      <c r="A660" s="206"/>
      <c r="B660" s="206"/>
      <c r="C660" s="207"/>
      <c r="D660" s="208"/>
      <c r="E660" s="206"/>
    </row>
    <row r="661">
      <c r="A661" s="206"/>
      <c r="B661" s="206"/>
      <c r="C661" s="207"/>
      <c r="D661" s="208"/>
      <c r="E661" s="206"/>
    </row>
    <row r="662">
      <c r="A662" s="206"/>
      <c r="B662" s="206"/>
      <c r="C662" s="207"/>
      <c r="D662" s="208"/>
      <c r="E662" s="206"/>
    </row>
    <row r="663">
      <c r="A663" s="206"/>
      <c r="B663" s="206"/>
      <c r="C663" s="207"/>
      <c r="D663" s="208"/>
      <c r="E663" s="206"/>
    </row>
    <row r="664">
      <c r="A664" s="206"/>
      <c r="B664" s="206"/>
      <c r="C664" s="207"/>
      <c r="D664" s="208"/>
      <c r="E664" s="206"/>
    </row>
    <row r="665">
      <c r="A665" s="206"/>
      <c r="B665" s="206"/>
      <c r="C665" s="207"/>
      <c r="D665" s="208"/>
      <c r="E665" s="206"/>
    </row>
    <row r="666">
      <c r="A666" s="206"/>
      <c r="B666" s="206"/>
      <c r="C666" s="207"/>
      <c r="D666" s="208"/>
      <c r="E666" s="206"/>
    </row>
    <row r="667">
      <c r="A667" s="206"/>
      <c r="B667" s="206"/>
      <c r="C667" s="207"/>
      <c r="D667" s="208"/>
      <c r="E667" s="206"/>
    </row>
    <row r="668">
      <c r="A668" s="206"/>
      <c r="B668" s="206"/>
      <c r="C668" s="207"/>
      <c r="D668" s="208"/>
      <c r="E668" s="206"/>
    </row>
    <row r="669">
      <c r="A669" s="206"/>
      <c r="B669" s="206"/>
      <c r="C669" s="207"/>
      <c r="D669" s="208"/>
      <c r="E669" s="206"/>
    </row>
    <row r="670">
      <c r="A670" s="206"/>
      <c r="B670" s="206"/>
      <c r="C670" s="207"/>
      <c r="D670" s="208"/>
      <c r="E670" s="206"/>
    </row>
    <row r="671">
      <c r="A671" s="206"/>
      <c r="B671" s="206"/>
      <c r="C671" s="207"/>
      <c r="D671" s="208"/>
      <c r="E671" s="206"/>
    </row>
    <row r="672">
      <c r="A672" s="206"/>
      <c r="B672" s="206"/>
      <c r="C672" s="207"/>
      <c r="D672" s="208"/>
      <c r="E672" s="206"/>
    </row>
    <row r="673">
      <c r="A673" s="206"/>
      <c r="B673" s="206"/>
      <c r="C673" s="207"/>
      <c r="D673" s="208"/>
      <c r="E673" s="206"/>
    </row>
    <row r="674">
      <c r="A674" s="206"/>
      <c r="B674" s="206"/>
      <c r="C674" s="207"/>
      <c r="D674" s="208"/>
      <c r="E674" s="206"/>
    </row>
    <row r="675">
      <c r="A675" s="206"/>
      <c r="B675" s="206"/>
      <c r="C675" s="207"/>
      <c r="D675" s="208"/>
      <c r="E675" s="206"/>
    </row>
    <row r="676">
      <c r="A676" s="206"/>
      <c r="B676" s="206"/>
      <c r="C676" s="207"/>
      <c r="D676" s="208"/>
      <c r="E676" s="206"/>
    </row>
    <row r="677">
      <c r="A677" s="206"/>
      <c r="B677" s="206"/>
      <c r="C677" s="207"/>
      <c r="D677" s="208"/>
      <c r="E677" s="206"/>
    </row>
    <row r="678">
      <c r="A678" s="206"/>
      <c r="B678" s="206"/>
      <c r="C678" s="207"/>
      <c r="D678" s="208"/>
      <c r="E678" s="206"/>
    </row>
    <row r="679">
      <c r="A679" s="206"/>
      <c r="B679" s="206"/>
      <c r="C679" s="207"/>
      <c r="D679" s="208"/>
      <c r="E679" s="206"/>
    </row>
    <row r="680">
      <c r="A680" s="206"/>
      <c r="B680" s="206"/>
      <c r="C680" s="207"/>
      <c r="D680" s="208"/>
      <c r="E680" s="206"/>
    </row>
    <row r="681">
      <c r="A681" s="206"/>
      <c r="B681" s="206"/>
      <c r="C681" s="207"/>
      <c r="D681" s="208"/>
      <c r="E681" s="206"/>
    </row>
    <row r="682">
      <c r="A682" s="206"/>
      <c r="B682" s="206"/>
      <c r="C682" s="207"/>
      <c r="D682" s="208"/>
      <c r="E682" s="206"/>
    </row>
    <row r="683">
      <c r="A683" s="206"/>
      <c r="B683" s="206"/>
      <c r="C683" s="207"/>
      <c r="D683" s="208"/>
      <c r="E683" s="206"/>
    </row>
    <row r="684">
      <c r="A684" s="206"/>
      <c r="B684" s="206"/>
      <c r="C684" s="207"/>
      <c r="D684" s="208"/>
      <c r="E684" s="206"/>
    </row>
    <row r="685">
      <c r="A685" s="206"/>
      <c r="B685" s="206"/>
      <c r="C685" s="207"/>
      <c r="D685" s="208"/>
      <c r="E685" s="206"/>
    </row>
    <row r="686">
      <c r="A686" s="206"/>
      <c r="B686" s="206"/>
      <c r="C686" s="207"/>
      <c r="D686" s="208"/>
      <c r="E686" s="206"/>
    </row>
    <row r="687">
      <c r="A687" s="206"/>
      <c r="B687" s="206"/>
      <c r="C687" s="207"/>
      <c r="D687" s="208"/>
      <c r="E687" s="206"/>
    </row>
    <row r="688">
      <c r="A688" s="206"/>
      <c r="B688" s="206"/>
      <c r="C688" s="207"/>
      <c r="D688" s="208"/>
      <c r="E688" s="206"/>
    </row>
    <row r="689">
      <c r="A689" s="206"/>
      <c r="B689" s="206"/>
      <c r="C689" s="207"/>
      <c r="D689" s="208"/>
      <c r="E689" s="206"/>
    </row>
    <row r="690">
      <c r="A690" s="206"/>
      <c r="B690" s="206"/>
      <c r="C690" s="207"/>
      <c r="D690" s="208"/>
      <c r="E690" s="206"/>
    </row>
    <row r="691">
      <c r="A691" s="206"/>
      <c r="B691" s="206"/>
      <c r="C691" s="207"/>
      <c r="D691" s="208"/>
      <c r="E691" s="206"/>
    </row>
    <row r="692">
      <c r="A692" s="206"/>
      <c r="B692" s="206"/>
      <c r="C692" s="207"/>
      <c r="D692" s="208"/>
      <c r="E692" s="206"/>
    </row>
    <row r="693">
      <c r="A693" s="206"/>
      <c r="B693" s="206"/>
      <c r="C693" s="207"/>
      <c r="D693" s="208"/>
      <c r="E693" s="206"/>
    </row>
    <row r="694">
      <c r="A694" s="206"/>
      <c r="B694" s="206"/>
      <c r="C694" s="207"/>
      <c r="D694" s="208"/>
      <c r="E694" s="206"/>
    </row>
    <row r="695">
      <c r="A695" s="206"/>
      <c r="B695" s="206"/>
      <c r="C695" s="207"/>
      <c r="D695" s="208"/>
      <c r="E695" s="206"/>
    </row>
    <row r="696">
      <c r="A696" s="206"/>
      <c r="B696" s="206"/>
      <c r="C696" s="207"/>
      <c r="D696" s="208"/>
      <c r="E696" s="206"/>
    </row>
    <row r="697">
      <c r="A697" s="206"/>
      <c r="B697" s="206"/>
      <c r="C697" s="207"/>
      <c r="D697" s="208"/>
      <c r="E697" s="206"/>
    </row>
    <row r="698">
      <c r="A698" s="206"/>
      <c r="B698" s="206"/>
      <c r="C698" s="207"/>
      <c r="D698" s="208"/>
      <c r="E698" s="206"/>
    </row>
    <row r="699">
      <c r="A699" s="206"/>
      <c r="B699" s="206"/>
      <c r="C699" s="207"/>
      <c r="D699" s="208"/>
      <c r="E699" s="206"/>
    </row>
    <row r="700">
      <c r="A700" s="206"/>
      <c r="B700" s="206"/>
      <c r="C700" s="207"/>
      <c r="D700" s="208"/>
      <c r="E700" s="206"/>
    </row>
    <row r="701">
      <c r="A701" s="206"/>
      <c r="B701" s="206"/>
      <c r="C701" s="207"/>
      <c r="D701" s="208"/>
      <c r="E701" s="206"/>
    </row>
    <row r="702">
      <c r="A702" s="206"/>
      <c r="B702" s="206"/>
      <c r="C702" s="207"/>
      <c r="D702" s="208"/>
      <c r="E702" s="206"/>
    </row>
    <row r="703">
      <c r="A703" s="206"/>
      <c r="B703" s="206"/>
      <c r="C703" s="207"/>
      <c r="D703" s="208"/>
      <c r="E703" s="206"/>
    </row>
    <row r="704">
      <c r="A704" s="206"/>
      <c r="B704" s="206"/>
      <c r="C704" s="207"/>
      <c r="D704" s="208"/>
      <c r="E704" s="206"/>
    </row>
    <row r="705">
      <c r="A705" s="206"/>
      <c r="B705" s="206"/>
      <c r="C705" s="207"/>
      <c r="D705" s="208"/>
      <c r="E705" s="206"/>
    </row>
    <row r="706">
      <c r="A706" s="206"/>
      <c r="B706" s="206"/>
      <c r="C706" s="207"/>
      <c r="D706" s="208"/>
      <c r="E706" s="206"/>
    </row>
    <row r="707">
      <c r="A707" s="206"/>
      <c r="B707" s="206"/>
      <c r="C707" s="207"/>
      <c r="D707" s="208"/>
      <c r="E707" s="206"/>
    </row>
    <row r="708">
      <c r="A708" s="206"/>
      <c r="B708" s="206"/>
      <c r="C708" s="207"/>
      <c r="D708" s="208"/>
      <c r="E708" s="206"/>
    </row>
    <row r="709">
      <c r="A709" s="206"/>
      <c r="B709" s="206"/>
      <c r="C709" s="207"/>
      <c r="D709" s="208"/>
      <c r="E709" s="206"/>
    </row>
    <row r="710">
      <c r="A710" s="206"/>
      <c r="B710" s="206"/>
      <c r="C710" s="207"/>
      <c r="D710" s="208"/>
      <c r="E710" s="206"/>
    </row>
    <row r="711">
      <c r="A711" s="206"/>
      <c r="B711" s="206"/>
      <c r="C711" s="207"/>
      <c r="D711" s="208"/>
      <c r="E711" s="206"/>
    </row>
    <row r="712">
      <c r="A712" s="206"/>
      <c r="B712" s="206"/>
      <c r="C712" s="207"/>
      <c r="D712" s="208"/>
      <c r="E712" s="206"/>
    </row>
    <row r="713">
      <c r="A713" s="206"/>
      <c r="B713" s="206"/>
      <c r="C713" s="207"/>
      <c r="D713" s="208"/>
      <c r="E713" s="206"/>
    </row>
    <row r="714">
      <c r="A714" s="206"/>
      <c r="B714" s="206"/>
      <c r="C714" s="207"/>
      <c r="D714" s="208"/>
      <c r="E714" s="206"/>
    </row>
    <row r="715">
      <c r="A715" s="206"/>
      <c r="B715" s="206"/>
      <c r="C715" s="207"/>
      <c r="D715" s="208"/>
      <c r="E715" s="206"/>
    </row>
    <row r="716">
      <c r="A716" s="206"/>
      <c r="B716" s="206"/>
      <c r="C716" s="207"/>
      <c r="D716" s="208"/>
      <c r="E716" s="206"/>
    </row>
    <row r="717">
      <c r="A717" s="206"/>
      <c r="B717" s="206"/>
      <c r="C717" s="207"/>
      <c r="D717" s="208"/>
      <c r="E717" s="206"/>
    </row>
    <row r="718">
      <c r="A718" s="206"/>
      <c r="B718" s="206"/>
      <c r="C718" s="207"/>
      <c r="D718" s="208"/>
      <c r="E718" s="206"/>
    </row>
    <row r="719">
      <c r="A719" s="206"/>
      <c r="B719" s="206"/>
      <c r="C719" s="207"/>
      <c r="D719" s="208"/>
      <c r="E719" s="206"/>
    </row>
    <row r="720">
      <c r="A720" s="206"/>
      <c r="B720" s="206"/>
      <c r="C720" s="207"/>
      <c r="D720" s="208"/>
      <c r="E720" s="206"/>
    </row>
    <row r="721">
      <c r="A721" s="206"/>
      <c r="B721" s="206"/>
      <c r="C721" s="207"/>
      <c r="D721" s="208"/>
      <c r="E721" s="206"/>
    </row>
    <row r="722">
      <c r="A722" s="206"/>
      <c r="B722" s="206"/>
      <c r="C722" s="207"/>
      <c r="D722" s="208"/>
      <c r="E722" s="206"/>
    </row>
    <row r="723">
      <c r="A723" s="206"/>
      <c r="B723" s="206"/>
      <c r="C723" s="207"/>
      <c r="D723" s="208"/>
      <c r="E723" s="206"/>
    </row>
    <row r="724">
      <c r="A724" s="206"/>
      <c r="B724" s="206"/>
      <c r="C724" s="207"/>
      <c r="D724" s="208"/>
      <c r="E724" s="206"/>
    </row>
    <row r="725">
      <c r="A725" s="206"/>
      <c r="B725" s="206"/>
      <c r="C725" s="207"/>
      <c r="D725" s="208"/>
      <c r="E725" s="206"/>
    </row>
    <row r="726">
      <c r="A726" s="206"/>
      <c r="B726" s="206"/>
      <c r="C726" s="207"/>
      <c r="D726" s="208"/>
      <c r="E726" s="206"/>
    </row>
    <row r="727">
      <c r="A727" s="206"/>
      <c r="B727" s="206"/>
      <c r="C727" s="207"/>
      <c r="D727" s="208"/>
      <c r="E727" s="206"/>
    </row>
    <row r="728">
      <c r="A728" s="206"/>
      <c r="B728" s="206"/>
      <c r="C728" s="207"/>
      <c r="D728" s="208"/>
      <c r="E728" s="206"/>
    </row>
    <row r="729">
      <c r="A729" s="206"/>
      <c r="B729" s="206"/>
      <c r="C729" s="207"/>
      <c r="D729" s="208"/>
      <c r="E729" s="206"/>
    </row>
    <row r="730">
      <c r="A730" s="206"/>
      <c r="B730" s="206"/>
      <c r="C730" s="207"/>
      <c r="D730" s="208"/>
      <c r="E730" s="206"/>
    </row>
    <row r="731">
      <c r="A731" s="206"/>
      <c r="B731" s="206"/>
      <c r="C731" s="207"/>
      <c r="D731" s="208"/>
      <c r="E731" s="206"/>
    </row>
    <row r="732">
      <c r="A732" s="206"/>
      <c r="B732" s="206"/>
      <c r="C732" s="207"/>
      <c r="D732" s="208"/>
      <c r="E732" s="206"/>
    </row>
    <row r="733">
      <c r="A733" s="206"/>
      <c r="B733" s="206"/>
      <c r="C733" s="207"/>
      <c r="D733" s="208"/>
      <c r="E733" s="206"/>
    </row>
    <row r="734">
      <c r="A734" s="206"/>
      <c r="B734" s="206"/>
      <c r="C734" s="207"/>
      <c r="D734" s="208"/>
      <c r="E734" s="206"/>
    </row>
    <row r="735">
      <c r="A735" s="206"/>
      <c r="B735" s="206"/>
      <c r="C735" s="207"/>
      <c r="D735" s="208"/>
      <c r="E735" s="206"/>
    </row>
    <row r="736">
      <c r="A736" s="206"/>
      <c r="B736" s="206"/>
      <c r="C736" s="207"/>
      <c r="D736" s="208"/>
      <c r="E736" s="206"/>
    </row>
    <row r="737">
      <c r="A737" s="206"/>
      <c r="B737" s="206"/>
      <c r="C737" s="207"/>
      <c r="D737" s="208"/>
      <c r="E737" s="206"/>
    </row>
    <row r="738">
      <c r="A738" s="206"/>
      <c r="B738" s="206"/>
      <c r="C738" s="207"/>
      <c r="D738" s="208"/>
      <c r="E738" s="206"/>
    </row>
    <row r="739">
      <c r="A739" s="206"/>
      <c r="B739" s="206"/>
      <c r="C739" s="207"/>
      <c r="D739" s="208"/>
      <c r="E739" s="206"/>
    </row>
    <row r="740">
      <c r="A740" s="206"/>
      <c r="B740" s="206"/>
      <c r="C740" s="207"/>
      <c r="D740" s="208"/>
      <c r="E740" s="206"/>
    </row>
    <row r="741">
      <c r="A741" s="206"/>
      <c r="B741" s="206"/>
      <c r="C741" s="207"/>
      <c r="D741" s="208"/>
      <c r="E741" s="206"/>
    </row>
    <row r="742">
      <c r="A742" s="206"/>
      <c r="B742" s="206"/>
      <c r="C742" s="207"/>
      <c r="D742" s="208"/>
      <c r="E742" s="206"/>
    </row>
    <row r="743">
      <c r="A743" s="206"/>
      <c r="B743" s="206"/>
      <c r="C743" s="207"/>
      <c r="D743" s="208"/>
      <c r="E743" s="206"/>
    </row>
    <row r="744">
      <c r="A744" s="206"/>
      <c r="B744" s="206"/>
      <c r="C744" s="207"/>
      <c r="D744" s="208"/>
      <c r="E744" s="206"/>
    </row>
    <row r="745">
      <c r="A745" s="206"/>
      <c r="B745" s="206"/>
      <c r="C745" s="207"/>
      <c r="D745" s="208"/>
      <c r="E745" s="206"/>
    </row>
    <row r="746">
      <c r="A746" s="206"/>
      <c r="B746" s="206"/>
      <c r="C746" s="207"/>
      <c r="D746" s="208"/>
      <c r="E746" s="206"/>
    </row>
    <row r="747">
      <c r="A747" s="206"/>
      <c r="B747" s="206"/>
      <c r="C747" s="207"/>
      <c r="D747" s="208"/>
      <c r="E747" s="206"/>
    </row>
    <row r="748">
      <c r="A748" s="206"/>
      <c r="B748" s="206"/>
      <c r="C748" s="207"/>
      <c r="D748" s="208"/>
      <c r="E748" s="206"/>
    </row>
    <row r="749">
      <c r="A749" s="206"/>
      <c r="B749" s="206"/>
      <c r="C749" s="207"/>
      <c r="D749" s="208"/>
      <c r="E749" s="206"/>
    </row>
    <row r="750">
      <c r="A750" s="206"/>
      <c r="B750" s="206"/>
      <c r="C750" s="207"/>
      <c r="D750" s="208"/>
      <c r="E750" s="206"/>
    </row>
    <row r="751">
      <c r="A751" s="206"/>
      <c r="B751" s="206"/>
      <c r="C751" s="207"/>
      <c r="D751" s="208"/>
      <c r="E751" s="206"/>
    </row>
    <row r="752">
      <c r="A752" s="206"/>
      <c r="B752" s="206"/>
      <c r="C752" s="207"/>
      <c r="D752" s="208"/>
      <c r="E752" s="206"/>
    </row>
    <row r="753">
      <c r="A753" s="206"/>
      <c r="B753" s="206"/>
      <c r="C753" s="207"/>
      <c r="D753" s="208"/>
      <c r="E753" s="206"/>
    </row>
    <row r="754">
      <c r="A754" s="206"/>
      <c r="B754" s="206"/>
      <c r="C754" s="207"/>
      <c r="D754" s="208"/>
      <c r="E754" s="206"/>
    </row>
    <row r="755">
      <c r="A755" s="206"/>
      <c r="B755" s="206"/>
      <c r="C755" s="207"/>
      <c r="D755" s="208"/>
      <c r="E755" s="206"/>
    </row>
    <row r="756">
      <c r="A756" s="206"/>
      <c r="B756" s="206"/>
      <c r="C756" s="207"/>
      <c r="D756" s="208"/>
      <c r="E756" s="206"/>
    </row>
    <row r="757">
      <c r="A757" s="206"/>
      <c r="B757" s="206"/>
      <c r="C757" s="207"/>
      <c r="D757" s="208"/>
      <c r="E757" s="206"/>
    </row>
    <row r="758">
      <c r="A758" s="206"/>
      <c r="B758" s="206"/>
      <c r="C758" s="207"/>
      <c r="D758" s="208"/>
      <c r="E758" s="206"/>
    </row>
    <row r="759">
      <c r="A759" s="206"/>
      <c r="B759" s="206"/>
      <c r="C759" s="207"/>
      <c r="D759" s="208"/>
      <c r="E759" s="206"/>
    </row>
    <row r="760">
      <c r="A760" s="206"/>
      <c r="B760" s="206"/>
      <c r="C760" s="207"/>
      <c r="D760" s="208"/>
      <c r="E760" s="206"/>
    </row>
    <row r="761">
      <c r="A761" s="206"/>
      <c r="B761" s="206"/>
      <c r="C761" s="207"/>
      <c r="D761" s="208"/>
      <c r="E761" s="206"/>
    </row>
    <row r="762">
      <c r="A762" s="206"/>
      <c r="B762" s="206"/>
      <c r="C762" s="207"/>
      <c r="D762" s="208"/>
      <c r="E762" s="206"/>
    </row>
    <row r="763">
      <c r="A763" s="206"/>
      <c r="B763" s="206"/>
      <c r="C763" s="207"/>
      <c r="D763" s="208"/>
      <c r="E763" s="206"/>
    </row>
    <row r="764">
      <c r="A764" s="206"/>
      <c r="B764" s="206"/>
      <c r="C764" s="207"/>
      <c r="D764" s="208"/>
      <c r="E764" s="206"/>
    </row>
    <row r="765">
      <c r="A765" s="206"/>
      <c r="B765" s="206"/>
      <c r="C765" s="207"/>
      <c r="D765" s="208"/>
      <c r="E765" s="206"/>
    </row>
    <row r="766">
      <c r="A766" s="206"/>
      <c r="B766" s="206"/>
      <c r="C766" s="207"/>
      <c r="D766" s="208"/>
      <c r="E766" s="206"/>
    </row>
    <row r="767">
      <c r="A767" s="206"/>
      <c r="B767" s="206"/>
      <c r="C767" s="207"/>
      <c r="D767" s="208"/>
      <c r="E767" s="206"/>
    </row>
    <row r="768">
      <c r="A768" s="206"/>
      <c r="B768" s="206"/>
      <c r="C768" s="207"/>
      <c r="D768" s="208"/>
      <c r="E768" s="206"/>
    </row>
    <row r="769">
      <c r="A769" s="206"/>
      <c r="B769" s="206"/>
      <c r="C769" s="207"/>
      <c r="D769" s="208"/>
      <c r="E769" s="206"/>
    </row>
    <row r="770">
      <c r="A770" s="206"/>
      <c r="B770" s="206"/>
      <c r="C770" s="207"/>
      <c r="D770" s="208"/>
      <c r="E770" s="206"/>
    </row>
    <row r="771">
      <c r="A771" s="206"/>
      <c r="B771" s="206"/>
      <c r="C771" s="207"/>
      <c r="D771" s="208"/>
      <c r="E771" s="206"/>
    </row>
    <row r="772">
      <c r="A772" s="206"/>
      <c r="B772" s="206"/>
      <c r="C772" s="207"/>
      <c r="D772" s="208"/>
      <c r="E772" s="206"/>
    </row>
    <row r="773">
      <c r="A773" s="206"/>
      <c r="B773" s="206"/>
      <c r="C773" s="207"/>
      <c r="D773" s="208"/>
      <c r="E773" s="206"/>
    </row>
    <row r="774">
      <c r="A774" s="206"/>
      <c r="B774" s="206"/>
      <c r="C774" s="207"/>
      <c r="D774" s="208"/>
      <c r="E774" s="206"/>
    </row>
    <row r="775">
      <c r="A775" s="206"/>
      <c r="B775" s="206"/>
      <c r="C775" s="207"/>
      <c r="D775" s="208"/>
      <c r="E775" s="206"/>
    </row>
    <row r="776">
      <c r="A776" s="206"/>
      <c r="B776" s="206"/>
      <c r="C776" s="207"/>
      <c r="D776" s="208"/>
      <c r="E776" s="206"/>
    </row>
    <row r="777">
      <c r="A777" s="206"/>
      <c r="B777" s="206"/>
      <c r="C777" s="207"/>
      <c r="D777" s="208"/>
      <c r="E777" s="206"/>
    </row>
    <row r="778">
      <c r="A778" s="206"/>
      <c r="B778" s="206"/>
      <c r="C778" s="207"/>
      <c r="D778" s="208"/>
      <c r="E778" s="206"/>
    </row>
    <row r="779">
      <c r="A779" s="206"/>
      <c r="B779" s="206"/>
      <c r="C779" s="207"/>
      <c r="D779" s="208"/>
      <c r="E779" s="206"/>
    </row>
    <row r="780">
      <c r="A780" s="206"/>
      <c r="B780" s="206"/>
      <c r="C780" s="207"/>
      <c r="D780" s="208"/>
      <c r="E780" s="206"/>
    </row>
    <row r="781">
      <c r="A781" s="206"/>
      <c r="B781" s="206"/>
      <c r="C781" s="207"/>
      <c r="D781" s="208"/>
      <c r="E781" s="206"/>
    </row>
    <row r="782">
      <c r="A782" s="206"/>
      <c r="B782" s="206"/>
      <c r="C782" s="207"/>
      <c r="D782" s="208"/>
      <c r="E782" s="206"/>
    </row>
    <row r="783">
      <c r="A783" s="206"/>
      <c r="B783" s="206"/>
      <c r="C783" s="207"/>
      <c r="D783" s="208"/>
      <c r="E783" s="206"/>
    </row>
    <row r="784">
      <c r="A784" s="206"/>
      <c r="B784" s="206"/>
      <c r="C784" s="207"/>
      <c r="D784" s="208"/>
      <c r="E784" s="206"/>
    </row>
    <row r="785">
      <c r="A785" s="206"/>
      <c r="B785" s="206"/>
      <c r="C785" s="207"/>
      <c r="D785" s="208"/>
      <c r="E785" s="206"/>
    </row>
    <row r="786">
      <c r="A786" s="206"/>
      <c r="B786" s="206"/>
      <c r="C786" s="207"/>
      <c r="D786" s="208"/>
      <c r="E786" s="206"/>
    </row>
    <row r="787">
      <c r="A787" s="206"/>
      <c r="B787" s="206"/>
      <c r="C787" s="207"/>
      <c r="D787" s="208"/>
      <c r="E787" s="206"/>
    </row>
    <row r="788">
      <c r="A788" s="206"/>
      <c r="B788" s="206"/>
      <c r="C788" s="207"/>
      <c r="D788" s="208"/>
      <c r="E788" s="206"/>
    </row>
    <row r="789">
      <c r="A789" s="206"/>
      <c r="B789" s="206"/>
      <c r="C789" s="207"/>
      <c r="D789" s="208"/>
      <c r="E789" s="206"/>
    </row>
    <row r="790">
      <c r="A790" s="206"/>
      <c r="B790" s="206"/>
      <c r="C790" s="207"/>
      <c r="D790" s="208"/>
      <c r="E790" s="206"/>
    </row>
    <row r="791">
      <c r="A791" s="206"/>
      <c r="B791" s="206"/>
      <c r="C791" s="207"/>
      <c r="D791" s="208"/>
      <c r="E791" s="206"/>
    </row>
    <row r="792">
      <c r="A792" s="206"/>
      <c r="B792" s="206"/>
      <c r="C792" s="207"/>
      <c r="D792" s="208"/>
      <c r="E792" s="206"/>
    </row>
    <row r="793">
      <c r="A793" s="206"/>
      <c r="B793" s="206"/>
      <c r="C793" s="207"/>
      <c r="D793" s="208"/>
      <c r="E793" s="206"/>
    </row>
    <row r="794">
      <c r="A794" s="206"/>
      <c r="B794" s="206"/>
      <c r="C794" s="207"/>
      <c r="D794" s="208"/>
      <c r="E794" s="206"/>
    </row>
    <row r="795">
      <c r="A795" s="206"/>
      <c r="B795" s="206"/>
      <c r="C795" s="207"/>
      <c r="D795" s="208"/>
      <c r="E795" s="206"/>
    </row>
    <row r="796">
      <c r="A796" s="206"/>
      <c r="B796" s="206"/>
      <c r="C796" s="207"/>
      <c r="D796" s="208"/>
      <c r="E796" s="206"/>
    </row>
    <row r="797">
      <c r="A797" s="206"/>
      <c r="B797" s="206"/>
      <c r="C797" s="207"/>
      <c r="D797" s="208"/>
      <c r="E797" s="206"/>
    </row>
    <row r="798">
      <c r="A798" s="206"/>
      <c r="B798" s="206"/>
      <c r="C798" s="207"/>
      <c r="D798" s="208"/>
      <c r="E798" s="206"/>
    </row>
    <row r="799">
      <c r="A799" s="206"/>
      <c r="B799" s="206"/>
      <c r="C799" s="207"/>
      <c r="D799" s="208"/>
      <c r="E799" s="206"/>
    </row>
    <row r="800">
      <c r="A800" s="206"/>
      <c r="B800" s="206"/>
      <c r="C800" s="207"/>
      <c r="D800" s="208"/>
      <c r="E800" s="206"/>
    </row>
    <row r="801">
      <c r="A801" s="206"/>
      <c r="B801" s="206"/>
      <c r="C801" s="207"/>
      <c r="D801" s="208"/>
      <c r="E801" s="206"/>
    </row>
    <row r="802">
      <c r="A802" s="206"/>
      <c r="B802" s="206"/>
      <c r="C802" s="207"/>
      <c r="D802" s="208"/>
      <c r="E802" s="206"/>
    </row>
    <row r="803">
      <c r="A803" s="206"/>
      <c r="B803" s="206"/>
      <c r="C803" s="207"/>
      <c r="D803" s="208"/>
      <c r="E803" s="206"/>
    </row>
    <row r="804">
      <c r="A804" s="206"/>
      <c r="B804" s="206"/>
      <c r="C804" s="207"/>
      <c r="D804" s="208"/>
      <c r="E804" s="206"/>
    </row>
    <row r="805">
      <c r="A805" s="206"/>
      <c r="B805" s="206"/>
      <c r="C805" s="207"/>
      <c r="D805" s="208"/>
      <c r="E805" s="206"/>
    </row>
    <row r="806">
      <c r="A806" s="206"/>
      <c r="B806" s="206"/>
      <c r="C806" s="207"/>
      <c r="D806" s="208"/>
      <c r="E806" s="206"/>
    </row>
    <row r="807">
      <c r="A807" s="206"/>
      <c r="B807" s="206"/>
      <c r="C807" s="207"/>
      <c r="D807" s="208"/>
      <c r="E807" s="206"/>
    </row>
    <row r="808">
      <c r="A808" s="206"/>
      <c r="B808" s="206"/>
      <c r="C808" s="207"/>
      <c r="D808" s="208"/>
      <c r="E808" s="206"/>
    </row>
    <row r="809">
      <c r="A809" s="206"/>
      <c r="B809" s="206"/>
      <c r="C809" s="207"/>
      <c r="D809" s="208"/>
      <c r="E809" s="206"/>
    </row>
    <row r="810">
      <c r="A810" s="206"/>
      <c r="B810" s="206"/>
      <c r="C810" s="207"/>
      <c r="D810" s="208"/>
      <c r="E810" s="206"/>
    </row>
    <row r="811">
      <c r="A811" s="206"/>
      <c r="B811" s="206"/>
      <c r="C811" s="207"/>
      <c r="D811" s="208"/>
      <c r="E811" s="206"/>
    </row>
    <row r="812">
      <c r="A812" s="206"/>
      <c r="B812" s="206"/>
      <c r="C812" s="207"/>
      <c r="D812" s="208"/>
      <c r="E812" s="206"/>
    </row>
    <row r="813">
      <c r="A813" s="206"/>
      <c r="B813" s="206"/>
      <c r="C813" s="207"/>
      <c r="D813" s="208"/>
      <c r="E813" s="206"/>
    </row>
    <row r="814">
      <c r="A814" s="206"/>
      <c r="B814" s="206"/>
      <c r="C814" s="207"/>
      <c r="D814" s="208"/>
      <c r="E814" s="206"/>
    </row>
    <row r="815">
      <c r="A815" s="206"/>
      <c r="B815" s="206"/>
      <c r="C815" s="207"/>
      <c r="D815" s="208"/>
      <c r="E815" s="206"/>
    </row>
    <row r="816">
      <c r="A816" s="206"/>
      <c r="B816" s="206"/>
      <c r="C816" s="207"/>
      <c r="D816" s="208"/>
      <c r="E816" s="206"/>
    </row>
    <row r="817">
      <c r="A817" s="206"/>
      <c r="B817" s="206"/>
      <c r="C817" s="207"/>
      <c r="D817" s="208"/>
      <c r="E817" s="206"/>
    </row>
    <row r="818">
      <c r="A818" s="206"/>
      <c r="B818" s="206"/>
      <c r="C818" s="207"/>
      <c r="D818" s="208"/>
      <c r="E818" s="206"/>
    </row>
    <row r="819">
      <c r="A819" s="206"/>
      <c r="B819" s="206"/>
      <c r="C819" s="207"/>
      <c r="D819" s="208"/>
      <c r="E819" s="206"/>
    </row>
    <row r="820">
      <c r="A820" s="206"/>
      <c r="B820" s="206"/>
      <c r="C820" s="207"/>
      <c r="D820" s="208"/>
      <c r="E820" s="206"/>
    </row>
    <row r="821">
      <c r="A821" s="206"/>
      <c r="B821" s="206"/>
      <c r="C821" s="207"/>
      <c r="D821" s="208"/>
      <c r="E821" s="206"/>
    </row>
    <row r="822">
      <c r="A822" s="206"/>
      <c r="B822" s="206"/>
      <c r="C822" s="207"/>
      <c r="D822" s="208"/>
      <c r="E822" s="206"/>
    </row>
    <row r="823">
      <c r="A823" s="206"/>
      <c r="B823" s="206"/>
      <c r="C823" s="207"/>
      <c r="D823" s="208"/>
      <c r="E823" s="206"/>
    </row>
    <row r="824">
      <c r="A824" s="206"/>
      <c r="B824" s="206"/>
      <c r="C824" s="207"/>
      <c r="D824" s="208"/>
      <c r="E824" s="206"/>
    </row>
    <row r="825">
      <c r="A825" s="206"/>
      <c r="B825" s="206"/>
      <c r="C825" s="207"/>
      <c r="D825" s="208"/>
      <c r="E825" s="206"/>
    </row>
    <row r="826">
      <c r="A826" s="206"/>
      <c r="B826" s="206"/>
      <c r="C826" s="207"/>
      <c r="D826" s="208"/>
      <c r="E826" s="206"/>
    </row>
    <row r="827">
      <c r="A827" s="206"/>
      <c r="B827" s="206"/>
      <c r="C827" s="207"/>
      <c r="D827" s="208"/>
      <c r="E827" s="206"/>
    </row>
    <row r="828">
      <c r="A828" s="206"/>
      <c r="B828" s="206"/>
      <c r="C828" s="207"/>
      <c r="D828" s="208"/>
      <c r="E828" s="206"/>
    </row>
    <row r="829">
      <c r="A829" s="206"/>
      <c r="B829" s="206"/>
      <c r="C829" s="207"/>
      <c r="D829" s="208"/>
      <c r="E829" s="206"/>
    </row>
    <row r="830">
      <c r="A830" s="206"/>
      <c r="B830" s="206"/>
      <c r="C830" s="207"/>
      <c r="D830" s="208"/>
      <c r="E830" s="206"/>
    </row>
    <row r="831">
      <c r="A831" s="206"/>
      <c r="B831" s="206"/>
      <c r="C831" s="207"/>
      <c r="D831" s="208"/>
      <c r="E831" s="206"/>
    </row>
    <row r="832">
      <c r="A832" s="206"/>
      <c r="B832" s="206"/>
      <c r="C832" s="207"/>
      <c r="D832" s="208"/>
      <c r="E832" s="206"/>
    </row>
    <row r="833">
      <c r="A833" s="206"/>
      <c r="B833" s="206"/>
      <c r="C833" s="207"/>
      <c r="D833" s="208"/>
      <c r="E833" s="206"/>
    </row>
    <row r="834">
      <c r="A834" s="206"/>
      <c r="B834" s="206"/>
      <c r="C834" s="207"/>
      <c r="D834" s="208"/>
      <c r="E834" s="206"/>
    </row>
    <row r="835">
      <c r="A835" s="206"/>
      <c r="B835" s="206"/>
      <c r="C835" s="207"/>
      <c r="D835" s="208"/>
      <c r="E835" s="206"/>
    </row>
    <row r="836">
      <c r="A836" s="206"/>
      <c r="B836" s="206"/>
      <c r="C836" s="207"/>
      <c r="D836" s="208"/>
      <c r="E836" s="206"/>
    </row>
    <row r="837">
      <c r="A837" s="206"/>
      <c r="B837" s="206"/>
      <c r="C837" s="207"/>
      <c r="D837" s="208"/>
      <c r="E837" s="206"/>
    </row>
    <row r="838">
      <c r="A838" s="206"/>
      <c r="B838" s="206"/>
      <c r="C838" s="207"/>
      <c r="D838" s="208"/>
      <c r="E838" s="206"/>
    </row>
    <row r="839">
      <c r="A839" s="206"/>
      <c r="B839" s="206"/>
      <c r="C839" s="207"/>
      <c r="D839" s="208"/>
      <c r="E839" s="206"/>
    </row>
    <row r="840">
      <c r="A840" s="206"/>
      <c r="B840" s="206"/>
      <c r="C840" s="207"/>
      <c r="D840" s="208"/>
      <c r="E840" s="206"/>
    </row>
    <row r="841">
      <c r="A841" s="206"/>
      <c r="B841" s="206"/>
      <c r="C841" s="207"/>
      <c r="D841" s="208"/>
      <c r="E841" s="206"/>
    </row>
    <row r="842">
      <c r="A842" s="206"/>
      <c r="B842" s="206"/>
      <c r="C842" s="207"/>
      <c r="D842" s="208"/>
      <c r="E842" s="206"/>
    </row>
    <row r="843">
      <c r="A843" s="206"/>
      <c r="B843" s="206"/>
      <c r="C843" s="207"/>
      <c r="D843" s="208"/>
      <c r="E843" s="206"/>
    </row>
    <row r="844">
      <c r="A844" s="206"/>
      <c r="B844" s="206"/>
      <c r="C844" s="207"/>
      <c r="D844" s="208"/>
      <c r="E844" s="206"/>
    </row>
    <row r="845">
      <c r="A845" s="206"/>
      <c r="B845" s="206"/>
      <c r="C845" s="207"/>
      <c r="D845" s="208"/>
      <c r="E845" s="206"/>
    </row>
    <row r="846">
      <c r="A846" s="206"/>
      <c r="B846" s="206"/>
      <c r="C846" s="207"/>
      <c r="D846" s="208"/>
      <c r="E846" s="206"/>
    </row>
    <row r="847">
      <c r="A847" s="206"/>
      <c r="B847" s="206"/>
      <c r="C847" s="207"/>
      <c r="D847" s="208"/>
      <c r="E847" s="206"/>
    </row>
    <row r="848">
      <c r="A848" s="206"/>
      <c r="B848" s="206"/>
      <c r="C848" s="207"/>
      <c r="D848" s="208"/>
      <c r="E848" s="206"/>
    </row>
    <row r="849">
      <c r="A849" s="206"/>
      <c r="B849" s="206"/>
      <c r="C849" s="207"/>
      <c r="D849" s="208"/>
      <c r="E849" s="206"/>
    </row>
    <row r="850">
      <c r="A850" s="206"/>
      <c r="B850" s="206"/>
      <c r="C850" s="207"/>
      <c r="D850" s="208"/>
      <c r="E850" s="206"/>
    </row>
    <row r="851">
      <c r="A851" s="206"/>
      <c r="B851" s="206"/>
      <c r="C851" s="207"/>
      <c r="D851" s="208"/>
      <c r="E851" s="206"/>
    </row>
    <row r="852">
      <c r="A852" s="206"/>
      <c r="B852" s="206"/>
      <c r="C852" s="207"/>
      <c r="D852" s="208"/>
      <c r="E852" s="206"/>
    </row>
    <row r="853">
      <c r="A853" s="206"/>
      <c r="B853" s="206"/>
      <c r="C853" s="207"/>
      <c r="D853" s="208"/>
      <c r="E853" s="206"/>
    </row>
    <row r="854">
      <c r="A854" s="206"/>
      <c r="B854" s="206"/>
      <c r="C854" s="207"/>
      <c r="D854" s="208"/>
      <c r="E854" s="206"/>
    </row>
    <row r="855">
      <c r="A855" s="206"/>
      <c r="B855" s="206"/>
      <c r="C855" s="207"/>
      <c r="D855" s="208"/>
      <c r="E855" s="206"/>
    </row>
    <row r="856">
      <c r="A856" s="206"/>
      <c r="B856" s="206"/>
      <c r="C856" s="207"/>
      <c r="D856" s="208"/>
      <c r="E856" s="206"/>
    </row>
    <row r="857">
      <c r="A857" s="206"/>
      <c r="B857" s="206"/>
      <c r="C857" s="207"/>
      <c r="D857" s="208"/>
      <c r="E857" s="206"/>
    </row>
    <row r="858">
      <c r="A858" s="206"/>
      <c r="B858" s="206"/>
      <c r="C858" s="207"/>
      <c r="D858" s="208"/>
      <c r="E858" s="206"/>
    </row>
    <row r="859">
      <c r="A859" s="206"/>
      <c r="B859" s="206"/>
      <c r="C859" s="207"/>
      <c r="D859" s="208"/>
      <c r="E859" s="206"/>
    </row>
    <row r="860">
      <c r="A860" s="206"/>
      <c r="B860" s="206"/>
      <c r="C860" s="207"/>
      <c r="D860" s="208"/>
      <c r="E860" s="206"/>
    </row>
    <row r="861">
      <c r="A861" s="206"/>
      <c r="B861" s="206"/>
      <c r="C861" s="207"/>
      <c r="D861" s="208"/>
      <c r="E861" s="206"/>
    </row>
    <row r="862">
      <c r="A862" s="206"/>
      <c r="B862" s="206"/>
      <c r="C862" s="207"/>
      <c r="D862" s="208"/>
      <c r="E862" s="206"/>
    </row>
    <row r="863">
      <c r="A863" s="206"/>
      <c r="B863" s="206"/>
      <c r="C863" s="207"/>
      <c r="D863" s="208"/>
      <c r="E863" s="206"/>
    </row>
    <row r="864">
      <c r="A864" s="206"/>
      <c r="B864" s="206"/>
      <c r="C864" s="207"/>
      <c r="D864" s="208"/>
      <c r="E864" s="206"/>
    </row>
    <row r="865">
      <c r="A865" s="206"/>
      <c r="B865" s="206"/>
      <c r="C865" s="207"/>
      <c r="D865" s="208"/>
      <c r="E865" s="206"/>
    </row>
    <row r="866">
      <c r="A866" s="206"/>
      <c r="B866" s="206"/>
      <c r="C866" s="207"/>
      <c r="D866" s="208"/>
      <c r="E866" s="206"/>
    </row>
    <row r="867">
      <c r="A867" s="206"/>
      <c r="B867" s="206"/>
      <c r="C867" s="207"/>
      <c r="D867" s="208"/>
      <c r="E867" s="206"/>
    </row>
    <row r="868">
      <c r="A868" s="206"/>
      <c r="B868" s="206"/>
      <c r="C868" s="207"/>
      <c r="D868" s="208"/>
      <c r="E868" s="206"/>
    </row>
    <row r="869">
      <c r="A869" s="206"/>
      <c r="B869" s="206"/>
      <c r="C869" s="207"/>
      <c r="D869" s="208"/>
      <c r="E869" s="206"/>
    </row>
    <row r="870">
      <c r="A870" s="206"/>
      <c r="B870" s="206"/>
      <c r="C870" s="207"/>
      <c r="D870" s="208"/>
      <c r="E870" s="206"/>
    </row>
    <row r="871">
      <c r="A871" s="206"/>
      <c r="B871" s="206"/>
      <c r="C871" s="207"/>
      <c r="D871" s="208"/>
      <c r="E871" s="206"/>
    </row>
    <row r="872">
      <c r="A872" s="206"/>
      <c r="B872" s="206"/>
      <c r="C872" s="207"/>
      <c r="D872" s="208"/>
      <c r="E872" s="206"/>
    </row>
    <row r="873">
      <c r="A873" s="206"/>
      <c r="B873" s="206"/>
      <c r="C873" s="207"/>
      <c r="D873" s="208"/>
      <c r="E873" s="206"/>
    </row>
    <row r="874">
      <c r="A874" s="206"/>
      <c r="B874" s="206"/>
      <c r="C874" s="207"/>
      <c r="D874" s="208"/>
      <c r="E874" s="206"/>
    </row>
    <row r="875">
      <c r="A875" s="206"/>
      <c r="B875" s="206"/>
      <c r="C875" s="207"/>
      <c r="D875" s="208"/>
      <c r="E875" s="206"/>
    </row>
    <row r="876">
      <c r="A876" s="206"/>
      <c r="B876" s="206"/>
      <c r="C876" s="207"/>
      <c r="D876" s="208"/>
      <c r="E876" s="206"/>
    </row>
    <row r="877">
      <c r="A877" s="206"/>
      <c r="B877" s="206"/>
      <c r="C877" s="207"/>
      <c r="D877" s="208"/>
      <c r="E877" s="206"/>
    </row>
    <row r="878">
      <c r="A878" s="206"/>
      <c r="B878" s="206"/>
      <c r="C878" s="207"/>
      <c r="D878" s="208"/>
      <c r="E878" s="206"/>
    </row>
    <row r="879">
      <c r="A879" s="206"/>
      <c r="B879" s="206"/>
      <c r="C879" s="207"/>
      <c r="D879" s="208"/>
      <c r="E879" s="206"/>
    </row>
    <row r="880">
      <c r="A880" s="206"/>
      <c r="B880" s="206"/>
      <c r="C880" s="207"/>
      <c r="D880" s="208"/>
      <c r="E880" s="206"/>
    </row>
    <row r="881">
      <c r="A881" s="206"/>
      <c r="B881" s="206"/>
      <c r="C881" s="207"/>
      <c r="D881" s="208"/>
      <c r="E881" s="206"/>
    </row>
    <row r="882">
      <c r="A882" s="206"/>
      <c r="B882" s="206"/>
      <c r="C882" s="207"/>
      <c r="D882" s="208"/>
      <c r="E882" s="206"/>
    </row>
    <row r="883">
      <c r="A883" s="206"/>
      <c r="B883" s="206"/>
      <c r="C883" s="207"/>
      <c r="D883" s="208"/>
      <c r="E883" s="206"/>
    </row>
    <row r="884">
      <c r="A884" s="206"/>
      <c r="B884" s="206"/>
      <c r="C884" s="207"/>
      <c r="D884" s="208"/>
      <c r="E884" s="206"/>
    </row>
    <row r="885">
      <c r="A885" s="206"/>
      <c r="B885" s="206"/>
      <c r="C885" s="207"/>
      <c r="D885" s="208"/>
      <c r="E885" s="206"/>
    </row>
    <row r="886">
      <c r="A886" s="206"/>
      <c r="B886" s="206"/>
      <c r="C886" s="207"/>
      <c r="D886" s="208"/>
      <c r="E886" s="206"/>
    </row>
    <row r="887">
      <c r="A887" s="206"/>
      <c r="B887" s="206"/>
      <c r="C887" s="207"/>
      <c r="D887" s="208"/>
      <c r="E887" s="206"/>
    </row>
    <row r="888">
      <c r="A888" s="206"/>
      <c r="B888" s="206"/>
      <c r="C888" s="207"/>
      <c r="D888" s="208"/>
      <c r="E888" s="206"/>
    </row>
    <row r="889">
      <c r="A889" s="206"/>
      <c r="B889" s="206"/>
      <c r="C889" s="207"/>
      <c r="D889" s="208"/>
      <c r="E889" s="206"/>
    </row>
    <row r="890">
      <c r="A890" s="206"/>
      <c r="B890" s="206"/>
      <c r="C890" s="207"/>
      <c r="D890" s="208"/>
      <c r="E890" s="206"/>
    </row>
    <row r="891">
      <c r="A891" s="206"/>
      <c r="B891" s="206"/>
      <c r="C891" s="207"/>
      <c r="D891" s="208"/>
      <c r="E891" s="206"/>
    </row>
    <row r="892">
      <c r="A892" s="206"/>
      <c r="B892" s="206"/>
      <c r="C892" s="207"/>
      <c r="D892" s="208"/>
      <c r="E892" s="206"/>
    </row>
    <row r="893">
      <c r="A893" s="206"/>
      <c r="B893" s="206"/>
      <c r="C893" s="207"/>
      <c r="D893" s="208"/>
      <c r="E893" s="206"/>
    </row>
    <row r="894">
      <c r="A894" s="206"/>
      <c r="B894" s="206"/>
      <c r="C894" s="207"/>
      <c r="D894" s="208"/>
      <c r="E894" s="206"/>
    </row>
    <row r="895">
      <c r="A895" s="206"/>
      <c r="B895" s="206"/>
      <c r="C895" s="207"/>
      <c r="D895" s="208"/>
      <c r="E895" s="206"/>
    </row>
    <row r="896">
      <c r="A896" s="206"/>
      <c r="B896" s="206"/>
      <c r="C896" s="207"/>
      <c r="D896" s="208"/>
      <c r="E896" s="206"/>
    </row>
    <row r="897">
      <c r="A897" s="206"/>
      <c r="B897" s="206"/>
      <c r="C897" s="207"/>
      <c r="D897" s="208"/>
      <c r="E897" s="206"/>
    </row>
    <row r="898">
      <c r="A898" s="206"/>
      <c r="B898" s="206"/>
      <c r="C898" s="207"/>
      <c r="D898" s="208"/>
      <c r="E898" s="206"/>
    </row>
    <row r="899">
      <c r="A899" s="206"/>
      <c r="B899" s="206"/>
      <c r="C899" s="207"/>
      <c r="D899" s="208"/>
      <c r="E899" s="206"/>
    </row>
    <row r="900">
      <c r="A900" s="206"/>
      <c r="B900" s="206"/>
      <c r="C900" s="207"/>
      <c r="D900" s="208"/>
      <c r="E900" s="206"/>
    </row>
    <row r="901">
      <c r="A901" s="206"/>
      <c r="B901" s="206"/>
      <c r="C901" s="207"/>
      <c r="D901" s="208"/>
      <c r="E901" s="206"/>
    </row>
    <row r="902">
      <c r="A902" s="206"/>
      <c r="B902" s="206"/>
      <c r="C902" s="207"/>
      <c r="D902" s="208"/>
      <c r="E902" s="206"/>
    </row>
    <row r="903">
      <c r="A903" s="206"/>
      <c r="B903" s="206"/>
      <c r="C903" s="207"/>
      <c r="D903" s="208"/>
      <c r="E903" s="206"/>
    </row>
    <row r="904">
      <c r="A904" s="206"/>
      <c r="B904" s="206"/>
      <c r="C904" s="207"/>
      <c r="D904" s="208"/>
      <c r="E904" s="206"/>
    </row>
    <row r="905">
      <c r="A905" s="206"/>
      <c r="B905" s="206"/>
      <c r="C905" s="207"/>
      <c r="D905" s="208"/>
      <c r="E905" s="206"/>
    </row>
    <row r="906">
      <c r="A906" s="206"/>
      <c r="B906" s="206"/>
      <c r="C906" s="207"/>
      <c r="D906" s="208"/>
      <c r="E906" s="206"/>
    </row>
    <row r="907">
      <c r="A907" s="206"/>
      <c r="B907" s="206"/>
      <c r="C907" s="207"/>
      <c r="D907" s="208"/>
      <c r="E907" s="206"/>
    </row>
    <row r="908">
      <c r="A908" s="206"/>
      <c r="B908" s="206"/>
      <c r="C908" s="207"/>
      <c r="D908" s="208"/>
      <c r="E908" s="206"/>
    </row>
    <row r="909">
      <c r="A909" s="206"/>
      <c r="B909" s="206"/>
      <c r="C909" s="207"/>
      <c r="D909" s="208"/>
      <c r="E909" s="206"/>
    </row>
    <row r="910">
      <c r="A910" s="206"/>
      <c r="B910" s="206"/>
      <c r="C910" s="207"/>
      <c r="D910" s="208"/>
      <c r="E910" s="206"/>
    </row>
    <row r="911">
      <c r="A911" s="206"/>
      <c r="B911" s="206"/>
      <c r="C911" s="207"/>
      <c r="D911" s="208"/>
      <c r="E911" s="206"/>
    </row>
    <row r="912">
      <c r="A912" s="206"/>
      <c r="B912" s="206"/>
      <c r="C912" s="207"/>
      <c r="D912" s="208"/>
      <c r="E912" s="206"/>
    </row>
    <row r="913">
      <c r="A913" s="206"/>
      <c r="B913" s="206"/>
      <c r="C913" s="207"/>
      <c r="D913" s="208"/>
      <c r="E913" s="206"/>
    </row>
    <row r="914">
      <c r="A914" s="206"/>
      <c r="B914" s="206"/>
      <c r="C914" s="207"/>
      <c r="D914" s="208"/>
      <c r="E914" s="206"/>
    </row>
    <row r="915">
      <c r="A915" s="206"/>
      <c r="B915" s="206"/>
      <c r="C915" s="207"/>
      <c r="D915" s="208"/>
      <c r="E915" s="206"/>
    </row>
    <row r="916">
      <c r="A916" s="206"/>
      <c r="B916" s="206"/>
      <c r="C916" s="207"/>
      <c r="D916" s="208"/>
      <c r="E916" s="206"/>
    </row>
    <row r="917">
      <c r="A917" s="206"/>
      <c r="B917" s="206"/>
      <c r="C917" s="207"/>
      <c r="D917" s="208"/>
      <c r="E917" s="206"/>
    </row>
    <row r="918">
      <c r="A918" s="206"/>
      <c r="B918" s="206"/>
      <c r="C918" s="207"/>
      <c r="D918" s="208"/>
      <c r="E918" s="206"/>
    </row>
    <row r="919">
      <c r="A919" s="206"/>
      <c r="B919" s="206"/>
      <c r="C919" s="207"/>
      <c r="D919" s="208"/>
      <c r="E919" s="206"/>
    </row>
    <row r="920">
      <c r="A920" s="206"/>
      <c r="B920" s="206"/>
      <c r="C920" s="207"/>
      <c r="D920" s="208"/>
      <c r="E920" s="206"/>
    </row>
    <row r="921">
      <c r="A921" s="206"/>
      <c r="B921" s="206"/>
      <c r="C921" s="207"/>
      <c r="D921" s="208"/>
      <c r="E921" s="206"/>
    </row>
    <row r="922">
      <c r="A922" s="206"/>
      <c r="B922" s="206"/>
      <c r="C922" s="207"/>
      <c r="D922" s="208"/>
      <c r="E922" s="206"/>
    </row>
    <row r="923">
      <c r="A923" s="206"/>
      <c r="B923" s="206"/>
      <c r="C923" s="207"/>
      <c r="D923" s="208"/>
      <c r="E923" s="206"/>
    </row>
    <row r="924">
      <c r="A924" s="206"/>
      <c r="B924" s="206"/>
      <c r="C924" s="207"/>
      <c r="D924" s="208"/>
      <c r="E924" s="206"/>
    </row>
    <row r="925">
      <c r="A925" s="206"/>
      <c r="B925" s="206"/>
      <c r="C925" s="207"/>
      <c r="D925" s="208"/>
      <c r="E925" s="206"/>
    </row>
    <row r="926">
      <c r="A926" s="206"/>
      <c r="B926" s="206"/>
      <c r="C926" s="207"/>
      <c r="D926" s="208"/>
      <c r="E926" s="206"/>
    </row>
    <row r="927">
      <c r="A927" s="206"/>
      <c r="B927" s="206"/>
      <c r="C927" s="207"/>
      <c r="D927" s="208"/>
      <c r="E927" s="206"/>
    </row>
    <row r="928">
      <c r="A928" s="206"/>
      <c r="B928" s="206"/>
      <c r="C928" s="207"/>
      <c r="D928" s="208"/>
      <c r="E928" s="206"/>
    </row>
    <row r="929">
      <c r="A929" s="206"/>
      <c r="B929" s="206"/>
      <c r="C929" s="207"/>
      <c r="D929" s="208"/>
      <c r="E929" s="206"/>
    </row>
    <row r="930">
      <c r="A930" s="206"/>
      <c r="B930" s="206"/>
      <c r="C930" s="207"/>
      <c r="D930" s="208"/>
      <c r="E930" s="206"/>
    </row>
    <row r="931">
      <c r="A931" s="206"/>
      <c r="B931" s="206"/>
      <c r="C931" s="207"/>
      <c r="D931" s="208"/>
      <c r="E931" s="206"/>
    </row>
    <row r="932">
      <c r="A932" s="206"/>
      <c r="B932" s="206"/>
      <c r="C932" s="207"/>
      <c r="D932" s="208"/>
      <c r="E932" s="206"/>
    </row>
    <row r="933">
      <c r="A933" s="206"/>
      <c r="B933" s="206"/>
      <c r="C933" s="207"/>
      <c r="D933" s="208"/>
      <c r="E933" s="206"/>
    </row>
    <row r="934">
      <c r="A934" s="206"/>
      <c r="B934" s="206"/>
      <c r="C934" s="207"/>
      <c r="D934" s="208"/>
      <c r="E934" s="206"/>
    </row>
    <row r="935">
      <c r="A935" s="206"/>
      <c r="B935" s="206"/>
      <c r="C935" s="207"/>
      <c r="D935" s="208"/>
      <c r="E935" s="206"/>
    </row>
    <row r="936">
      <c r="A936" s="206"/>
      <c r="B936" s="206"/>
      <c r="C936" s="207"/>
      <c r="D936" s="208"/>
      <c r="E936" s="206"/>
    </row>
    <row r="937">
      <c r="A937" s="206"/>
      <c r="B937" s="206"/>
      <c r="C937" s="207"/>
      <c r="D937" s="208"/>
      <c r="E937" s="206"/>
    </row>
    <row r="938">
      <c r="A938" s="206"/>
      <c r="B938" s="206"/>
      <c r="C938" s="207"/>
      <c r="D938" s="208"/>
      <c r="E938" s="206"/>
    </row>
    <row r="939">
      <c r="A939" s="206"/>
      <c r="B939" s="206"/>
      <c r="C939" s="207"/>
      <c r="D939" s="208"/>
      <c r="E939" s="206"/>
    </row>
    <row r="940">
      <c r="A940" s="206"/>
      <c r="B940" s="206"/>
      <c r="C940" s="207"/>
      <c r="D940" s="208"/>
      <c r="E940" s="206"/>
    </row>
    <row r="941">
      <c r="A941" s="206"/>
      <c r="B941" s="206"/>
      <c r="C941" s="207"/>
      <c r="D941" s="208"/>
      <c r="E941" s="206"/>
    </row>
    <row r="942">
      <c r="A942" s="206"/>
      <c r="B942" s="206"/>
      <c r="C942" s="207"/>
      <c r="D942" s="208"/>
      <c r="E942" s="206"/>
    </row>
    <row r="943">
      <c r="A943" s="206"/>
      <c r="B943" s="206"/>
      <c r="C943" s="207"/>
      <c r="D943" s="208"/>
      <c r="E943" s="206"/>
    </row>
    <row r="944">
      <c r="A944" s="206"/>
      <c r="B944" s="206"/>
      <c r="C944" s="207"/>
      <c r="D944" s="208"/>
      <c r="E944" s="206"/>
    </row>
    <row r="945">
      <c r="A945" s="206"/>
      <c r="B945" s="206"/>
      <c r="C945" s="207"/>
      <c r="D945" s="208"/>
      <c r="E945" s="206"/>
    </row>
    <row r="946">
      <c r="A946" s="206"/>
      <c r="B946" s="206"/>
      <c r="C946" s="207"/>
      <c r="D946" s="208"/>
      <c r="E946" s="206"/>
    </row>
    <row r="947">
      <c r="A947" s="206"/>
      <c r="B947" s="206"/>
      <c r="C947" s="207"/>
      <c r="D947" s="208"/>
      <c r="E947" s="206"/>
    </row>
    <row r="948">
      <c r="A948" s="206"/>
      <c r="B948" s="206"/>
      <c r="C948" s="207"/>
      <c r="D948" s="208"/>
      <c r="E948" s="206"/>
    </row>
    <row r="949">
      <c r="A949" s="206"/>
      <c r="B949" s="206"/>
      <c r="C949" s="207"/>
      <c r="D949" s="208"/>
      <c r="E949" s="206"/>
    </row>
    <row r="950">
      <c r="A950" s="206"/>
      <c r="B950" s="206"/>
      <c r="C950" s="207"/>
      <c r="D950" s="208"/>
      <c r="E950" s="206"/>
    </row>
    <row r="951">
      <c r="A951" s="206"/>
      <c r="B951" s="206"/>
      <c r="C951" s="207"/>
      <c r="D951" s="208"/>
      <c r="E951" s="206"/>
    </row>
    <row r="952">
      <c r="A952" s="206"/>
      <c r="B952" s="206"/>
      <c r="C952" s="207"/>
      <c r="D952" s="208"/>
      <c r="E952" s="206"/>
    </row>
    <row r="953">
      <c r="A953" s="206"/>
      <c r="B953" s="206"/>
      <c r="C953" s="207"/>
      <c r="D953" s="208"/>
      <c r="E953" s="206"/>
    </row>
    <row r="954">
      <c r="A954" s="206"/>
      <c r="B954" s="206"/>
      <c r="C954" s="207"/>
      <c r="D954" s="208"/>
      <c r="E954" s="206"/>
    </row>
    <row r="955">
      <c r="A955" s="206"/>
      <c r="B955" s="206"/>
      <c r="C955" s="207"/>
      <c r="D955" s="208"/>
      <c r="E955" s="206"/>
    </row>
    <row r="956">
      <c r="A956" s="206"/>
      <c r="B956" s="206"/>
      <c r="C956" s="207"/>
      <c r="D956" s="208"/>
      <c r="E956" s="206"/>
    </row>
    <row r="957">
      <c r="A957" s="206"/>
      <c r="B957" s="206"/>
      <c r="C957" s="207"/>
      <c r="D957" s="208"/>
      <c r="E957" s="206"/>
    </row>
    <row r="958">
      <c r="A958" s="206"/>
      <c r="B958" s="206"/>
      <c r="C958" s="207"/>
      <c r="D958" s="208"/>
      <c r="E958" s="206"/>
    </row>
    <row r="959">
      <c r="A959" s="206"/>
      <c r="B959" s="206"/>
      <c r="C959" s="207"/>
      <c r="D959" s="208"/>
      <c r="E959" s="206"/>
    </row>
    <row r="960">
      <c r="A960" s="206"/>
      <c r="B960" s="206"/>
      <c r="C960" s="207"/>
      <c r="D960" s="208"/>
      <c r="E960" s="206"/>
    </row>
    <row r="961">
      <c r="A961" s="206"/>
      <c r="B961" s="206"/>
      <c r="C961" s="207"/>
      <c r="D961" s="208"/>
      <c r="E961" s="206"/>
    </row>
    <row r="962">
      <c r="A962" s="206"/>
      <c r="B962" s="206"/>
      <c r="C962" s="207"/>
      <c r="D962" s="208"/>
      <c r="E962" s="206"/>
    </row>
    <row r="963">
      <c r="A963" s="206"/>
      <c r="B963" s="206"/>
      <c r="C963" s="207"/>
      <c r="D963" s="208"/>
      <c r="E963" s="206"/>
    </row>
    <row r="964">
      <c r="A964" s="206"/>
      <c r="B964" s="206"/>
      <c r="C964" s="207"/>
      <c r="D964" s="208"/>
      <c r="E964" s="206"/>
    </row>
    <row r="965">
      <c r="A965" s="206"/>
      <c r="B965" s="206"/>
      <c r="C965" s="207"/>
      <c r="D965" s="208"/>
      <c r="E965" s="206"/>
    </row>
    <row r="966">
      <c r="A966" s="206"/>
      <c r="B966" s="206"/>
      <c r="C966" s="207"/>
      <c r="D966" s="208"/>
      <c r="E966" s="206"/>
    </row>
    <row r="967">
      <c r="A967" s="206"/>
      <c r="B967" s="206"/>
      <c r="C967" s="207"/>
      <c r="D967" s="208"/>
      <c r="E967" s="206"/>
    </row>
    <row r="968">
      <c r="A968" s="206"/>
      <c r="B968" s="206"/>
      <c r="C968" s="207"/>
      <c r="D968" s="208"/>
      <c r="E968" s="206"/>
    </row>
    <row r="969">
      <c r="A969" s="206"/>
      <c r="B969" s="206"/>
      <c r="C969" s="207"/>
      <c r="D969" s="208"/>
      <c r="E969" s="206"/>
    </row>
    <row r="970">
      <c r="A970" s="206"/>
      <c r="B970" s="206"/>
      <c r="C970" s="207"/>
      <c r="D970" s="208"/>
      <c r="E970" s="206"/>
    </row>
    <row r="971">
      <c r="A971" s="206"/>
      <c r="B971" s="206"/>
      <c r="C971" s="207"/>
      <c r="D971" s="208"/>
      <c r="E971" s="206"/>
    </row>
    <row r="972">
      <c r="A972" s="206"/>
      <c r="B972" s="206"/>
      <c r="C972" s="207"/>
      <c r="D972" s="208"/>
      <c r="E972" s="206"/>
    </row>
    <row r="973">
      <c r="A973" s="206"/>
      <c r="B973" s="206"/>
      <c r="C973" s="207"/>
      <c r="D973" s="208"/>
      <c r="E973" s="206"/>
    </row>
    <row r="974">
      <c r="A974" s="206"/>
      <c r="B974" s="206"/>
      <c r="C974" s="207"/>
      <c r="D974" s="208"/>
      <c r="E974" s="206"/>
    </row>
    <row r="975">
      <c r="A975" s="206"/>
      <c r="B975" s="206"/>
      <c r="C975" s="207"/>
      <c r="D975" s="208"/>
      <c r="E975" s="206"/>
    </row>
    <row r="976">
      <c r="A976" s="206"/>
      <c r="B976" s="206"/>
      <c r="C976" s="207"/>
      <c r="D976" s="208"/>
      <c r="E976" s="206"/>
    </row>
    <row r="977">
      <c r="A977" s="206"/>
      <c r="B977" s="206"/>
      <c r="C977" s="207"/>
      <c r="D977" s="208"/>
      <c r="E977" s="206"/>
    </row>
    <row r="978">
      <c r="A978" s="206"/>
      <c r="B978" s="206"/>
      <c r="C978" s="207"/>
      <c r="D978" s="208"/>
      <c r="E978" s="206"/>
    </row>
    <row r="979">
      <c r="A979" s="206"/>
      <c r="B979" s="206"/>
      <c r="C979" s="207"/>
      <c r="D979" s="208"/>
      <c r="E979" s="206"/>
    </row>
    <row r="980">
      <c r="A980" s="206"/>
      <c r="B980" s="206"/>
      <c r="C980" s="207"/>
      <c r="D980" s="208"/>
      <c r="E980" s="206"/>
    </row>
    <row r="981">
      <c r="A981" s="206"/>
      <c r="B981" s="206"/>
      <c r="C981" s="207"/>
      <c r="D981" s="208"/>
      <c r="E981" s="206"/>
    </row>
    <row r="982">
      <c r="A982" s="206"/>
      <c r="B982" s="206"/>
      <c r="C982" s="207"/>
      <c r="D982" s="208"/>
      <c r="E982" s="206"/>
    </row>
    <row r="983">
      <c r="A983" s="206"/>
      <c r="B983" s="206"/>
      <c r="C983" s="207"/>
      <c r="D983" s="208"/>
      <c r="E983" s="206"/>
    </row>
    <row r="984">
      <c r="A984" s="206"/>
      <c r="B984" s="206"/>
      <c r="C984" s="207"/>
      <c r="D984" s="208"/>
      <c r="E984" s="206"/>
    </row>
    <row r="985">
      <c r="A985" s="206"/>
      <c r="B985" s="206"/>
      <c r="C985" s="207"/>
      <c r="D985" s="208"/>
      <c r="E985" s="206"/>
    </row>
    <row r="986">
      <c r="A986" s="206"/>
      <c r="B986" s="206"/>
      <c r="C986" s="207"/>
      <c r="D986" s="208"/>
      <c r="E986" s="206"/>
    </row>
    <row r="987">
      <c r="A987" s="206"/>
      <c r="B987" s="206"/>
      <c r="C987" s="207"/>
      <c r="D987" s="208"/>
      <c r="E987" s="206"/>
    </row>
    <row r="988">
      <c r="A988" s="206"/>
      <c r="B988" s="206"/>
      <c r="C988" s="207"/>
      <c r="D988" s="208"/>
      <c r="E988" s="206"/>
    </row>
    <row r="989">
      <c r="A989" s="206"/>
      <c r="B989" s="206"/>
      <c r="C989" s="207"/>
      <c r="D989" s="208"/>
      <c r="E989" s="206"/>
    </row>
    <row r="990">
      <c r="A990" s="206"/>
      <c r="B990" s="206"/>
      <c r="C990" s="207"/>
      <c r="D990" s="208"/>
      <c r="E990" s="206"/>
    </row>
    <row r="991">
      <c r="A991" s="206"/>
      <c r="B991" s="206"/>
      <c r="C991" s="207"/>
      <c r="D991" s="208"/>
      <c r="E991" s="206"/>
    </row>
    <row r="992">
      <c r="A992" s="206"/>
      <c r="B992" s="206"/>
      <c r="C992" s="207"/>
      <c r="D992" s="208"/>
      <c r="E992" s="206"/>
    </row>
    <row r="993">
      <c r="A993" s="206"/>
      <c r="B993" s="206"/>
      <c r="C993" s="207"/>
      <c r="D993" s="208"/>
      <c r="E993" s="206"/>
    </row>
    <row r="994">
      <c r="A994" s="206"/>
      <c r="B994" s="206"/>
      <c r="C994" s="207"/>
      <c r="D994" s="208"/>
      <c r="E994" s="206"/>
    </row>
    <row r="995">
      <c r="A995" s="206"/>
      <c r="B995" s="206"/>
      <c r="C995" s="207"/>
      <c r="D995" s="208"/>
      <c r="E995" s="206"/>
    </row>
    <row r="996">
      <c r="A996" s="206"/>
      <c r="B996" s="206"/>
      <c r="C996" s="207"/>
      <c r="D996" s="208"/>
      <c r="E996" s="206"/>
    </row>
    <row r="997">
      <c r="A997" s="206"/>
      <c r="B997" s="206"/>
      <c r="C997" s="207"/>
      <c r="D997" s="208"/>
      <c r="E997" s="206"/>
    </row>
    <row r="998">
      <c r="A998" s="206"/>
      <c r="B998" s="206"/>
      <c r="C998" s="207"/>
      <c r="D998" s="208"/>
      <c r="E998" s="206"/>
    </row>
    <row r="999">
      <c r="A999" s="206"/>
      <c r="B999" s="206"/>
      <c r="C999" s="207"/>
      <c r="D999" s="208"/>
      <c r="E999" s="206"/>
    </row>
    <row r="1000">
      <c r="A1000" s="206"/>
      <c r="B1000" s="206"/>
      <c r="C1000" s="207"/>
      <c r="D1000" s="208"/>
      <c r="E1000" s="206"/>
    </row>
    <row r="1001">
      <c r="A1001" s="206"/>
      <c r="B1001" s="206"/>
      <c r="C1001" s="207"/>
      <c r="D1001" s="208"/>
      <c r="E1001" s="206"/>
    </row>
    <row r="1002">
      <c r="A1002" s="206"/>
      <c r="B1002" s="206"/>
      <c r="C1002" s="207"/>
      <c r="D1002" s="208"/>
      <c r="E1002" s="206"/>
    </row>
    <row r="1003">
      <c r="A1003" s="206"/>
      <c r="B1003" s="206"/>
      <c r="C1003" s="207"/>
      <c r="D1003" s="208"/>
      <c r="E1003" s="206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06"/>
      <c r="B1" s="206"/>
      <c r="C1" s="207"/>
      <c r="D1" s="208"/>
      <c r="E1" s="206"/>
      <c r="F1" s="209"/>
      <c r="G1" s="209" t="s">
        <v>1</v>
      </c>
      <c r="H1" s="45" t="s">
        <v>2</v>
      </c>
      <c r="I1" s="209" t="s">
        <v>273</v>
      </c>
      <c r="J1" s="45" t="s">
        <v>22</v>
      </c>
      <c r="K1" s="209" t="s">
        <v>274</v>
      </c>
      <c r="L1" s="44" t="s">
        <v>36</v>
      </c>
      <c r="M1" s="209" t="s">
        <v>275</v>
      </c>
      <c r="N1" s="45" t="s">
        <v>50</v>
      </c>
      <c r="O1" s="209" t="s">
        <v>276</v>
      </c>
      <c r="P1" s="45" t="s">
        <v>58</v>
      </c>
      <c r="Q1" s="209" t="s">
        <v>277</v>
      </c>
      <c r="R1" s="45" t="s">
        <v>66</v>
      </c>
      <c r="S1" s="209" t="s">
        <v>278</v>
      </c>
      <c r="T1" s="45" t="s">
        <v>74</v>
      </c>
      <c r="U1" s="209" t="s">
        <v>279</v>
      </c>
      <c r="V1" s="45" t="s">
        <v>82</v>
      </c>
      <c r="W1" s="209" t="s">
        <v>280</v>
      </c>
      <c r="X1" s="45" t="s">
        <v>90</v>
      </c>
      <c r="Y1" s="209" t="s">
        <v>281</v>
      </c>
      <c r="Z1" s="45" t="s">
        <v>98</v>
      </c>
    </row>
    <row r="2">
      <c r="A2" s="210"/>
      <c r="B2" s="210" t="s">
        <v>282</v>
      </c>
      <c r="C2" s="211" t="s">
        <v>40</v>
      </c>
      <c r="D2" s="212">
        <v>80.0</v>
      </c>
      <c r="E2" s="213" t="s">
        <v>354</v>
      </c>
      <c r="F2" s="214" t="str">
        <f t="shared" ref="F2:F13" si="1"> "UPDATE compatibility_work_description SET  boss = """&amp;trim(E2)&amp;""" WHERE code = """&amp;trim(B2)&amp;""";" </f>
        <v>UPDATE compatibility_work_description SET  boss = "ตัวเราทำงานส่งเสริมหัวหน้า/เจ้าของ/ให้มีความเจริญรุ่งเรือง สร้างสรรค์สิ่งใหม่ๆ ยืนหยัดด้วยฝีมือของเรา เกิดการพัฒนาทั้งสองฝ่าย" WHERE code = "A1";</v>
      </c>
      <c r="G2" s="214">
        <v>12.0</v>
      </c>
      <c r="H2" s="45" t="s">
        <v>34</v>
      </c>
      <c r="I2" s="214">
        <v>7.0</v>
      </c>
      <c r="J2" s="45" t="s">
        <v>13</v>
      </c>
      <c r="K2" s="215">
        <v>3.0</v>
      </c>
      <c r="L2" s="44" t="s">
        <v>7</v>
      </c>
      <c r="M2" s="214">
        <v>10.0</v>
      </c>
      <c r="N2" s="45" t="s">
        <v>32</v>
      </c>
      <c r="O2" s="215">
        <v>3.0</v>
      </c>
      <c r="P2" s="44" t="s">
        <v>7</v>
      </c>
      <c r="Q2" s="214">
        <v>10.0</v>
      </c>
      <c r="R2" s="45" t="s">
        <v>32</v>
      </c>
      <c r="S2" s="215">
        <v>6.0</v>
      </c>
      <c r="T2" s="45" t="s">
        <v>28</v>
      </c>
      <c r="U2" s="214">
        <v>1.0</v>
      </c>
      <c r="V2" s="45" t="s">
        <v>4</v>
      </c>
      <c r="W2" s="215">
        <v>9.0</v>
      </c>
      <c r="X2" s="45" t="s">
        <v>16</v>
      </c>
      <c r="Y2" s="214">
        <v>4.0</v>
      </c>
      <c r="Z2" s="45" t="s">
        <v>26</v>
      </c>
    </row>
    <row r="3">
      <c r="A3" s="210"/>
      <c r="B3" s="210" t="s">
        <v>284</v>
      </c>
      <c r="C3" s="211" t="s">
        <v>5</v>
      </c>
      <c r="D3" s="212">
        <v>40.0</v>
      </c>
      <c r="E3" s="213" t="s">
        <v>355</v>
      </c>
      <c r="F3" s="214" t="str">
        <f t="shared" si="1"/>
        <v>UPDATE compatibility_work_description SET  boss = "ตัวเรามักมีงานที่ต้องสะสางปัญหา เคลียร์ปัญหา ให้กับหัวหน้า/เจ้าของ/จัดสรรทรัพยากรให้เกิดความสวยงาม ดูดี สร้างเสน่ห์ให้องค์กร/บริษัท" WHERE code = "A2";</v>
      </c>
      <c r="G3" s="214">
        <v>1.0</v>
      </c>
      <c r="H3" s="45" t="s">
        <v>4</v>
      </c>
      <c r="I3" s="214">
        <v>6.0</v>
      </c>
      <c r="J3" s="45" t="s">
        <v>28</v>
      </c>
      <c r="K3" s="215">
        <v>4.0</v>
      </c>
      <c r="L3" s="45" t="s">
        <v>26</v>
      </c>
      <c r="M3" s="214">
        <v>9.0</v>
      </c>
      <c r="N3" s="45" t="s">
        <v>16</v>
      </c>
      <c r="O3" s="215">
        <v>4.0</v>
      </c>
      <c r="P3" s="45" t="s">
        <v>26</v>
      </c>
      <c r="Q3" s="214">
        <v>9.0</v>
      </c>
      <c r="R3" s="45" t="s">
        <v>16</v>
      </c>
      <c r="S3" s="215">
        <v>7.0</v>
      </c>
      <c r="T3" s="45" t="s">
        <v>13</v>
      </c>
      <c r="U3" s="214">
        <v>12.0</v>
      </c>
      <c r="V3" s="45" t="s">
        <v>34</v>
      </c>
      <c r="W3" s="215">
        <v>10.0</v>
      </c>
      <c r="X3" s="45" t="s">
        <v>32</v>
      </c>
      <c r="Y3" s="216">
        <v>3.0</v>
      </c>
      <c r="Z3" s="44" t="s">
        <v>7</v>
      </c>
    </row>
    <row r="4">
      <c r="A4" s="210"/>
      <c r="B4" s="210" t="s">
        <v>286</v>
      </c>
      <c r="C4" s="211" t="s">
        <v>42</v>
      </c>
      <c r="D4" s="212">
        <v>90.0</v>
      </c>
      <c r="E4" s="213" t="s">
        <v>356</v>
      </c>
      <c r="F4" s="214" t="str">
        <f t="shared" si="1"/>
        <v>UPDATE compatibility_work_description SET  boss = "ตัวเราได้ใช้ความสามารถด้านวิชาการ องค์ความรู้ที่มี ความเชี่ยวชาญเฉพาะด้าน ให้กับหัวหน้า/เจ้านาย/ได้อย่างมีประสิทธิภาพ บรรลุผลตามเป้าหมาย" WHERE code = "A3";</v>
      </c>
      <c r="G4" s="215">
        <v>2.0</v>
      </c>
      <c r="H4" s="45" t="s">
        <v>24</v>
      </c>
      <c r="I4" s="214">
        <v>5.0</v>
      </c>
      <c r="J4" s="45" t="s">
        <v>10</v>
      </c>
      <c r="K4" s="215">
        <v>5.0</v>
      </c>
      <c r="L4" s="45" t="s">
        <v>10</v>
      </c>
      <c r="M4" s="214">
        <v>8.0</v>
      </c>
      <c r="N4" s="45" t="s">
        <v>30</v>
      </c>
      <c r="O4" s="215">
        <v>5.0</v>
      </c>
      <c r="P4" s="45" t="s">
        <v>10</v>
      </c>
      <c r="Q4" s="214">
        <v>8.0</v>
      </c>
      <c r="R4" s="45" t="s">
        <v>30</v>
      </c>
      <c r="S4" s="215">
        <v>8.0</v>
      </c>
      <c r="T4" s="45" t="s">
        <v>30</v>
      </c>
      <c r="U4" s="214">
        <v>11.0</v>
      </c>
      <c r="V4" s="45" t="s">
        <v>19</v>
      </c>
      <c r="W4" s="215">
        <v>11.0</v>
      </c>
      <c r="X4" s="45" t="s">
        <v>19</v>
      </c>
      <c r="Y4" s="214">
        <v>2.0</v>
      </c>
      <c r="Z4" s="45" t="s">
        <v>24</v>
      </c>
      <c r="AA4" s="45"/>
    </row>
    <row r="5">
      <c r="A5" s="210"/>
      <c r="B5" s="210" t="s">
        <v>288</v>
      </c>
      <c r="C5" s="211" t="s">
        <v>8</v>
      </c>
      <c r="D5" s="212">
        <v>100.0</v>
      </c>
      <c r="E5" s="213" t="s">
        <v>357</v>
      </c>
      <c r="F5" s="214" t="str">
        <f t="shared" si="1"/>
        <v>UPDATE compatibility_work_description SET  boss = "ตัวเรามีส่วนผลักดันให้หัวหน้า/เจ้าของ/มีชื่อเสียง มีความน่าเชื่อถือ มีความสำเร็จในทุกด้าน" WHERE code = "A4";</v>
      </c>
      <c r="G5" s="215">
        <v>3.0</v>
      </c>
      <c r="H5" s="44" t="s">
        <v>7</v>
      </c>
      <c r="I5" s="214">
        <v>4.0</v>
      </c>
      <c r="J5" s="45" t="s">
        <v>26</v>
      </c>
      <c r="K5" s="215">
        <v>6.0</v>
      </c>
      <c r="L5" s="45" t="s">
        <v>28</v>
      </c>
      <c r="M5" s="214">
        <v>7.0</v>
      </c>
      <c r="N5" s="45" t="s">
        <v>13</v>
      </c>
      <c r="O5" s="215">
        <v>6.0</v>
      </c>
      <c r="P5" s="45" t="s">
        <v>28</v>
      </c>
      <c r="Q5" s="214">
        <v>7.0</v>
      </c>
      <c r="R5" s="45" t="s">
        <v>13</v>
      </c>
      <c r="S5" s="215">
        <v>9.0</v>
      </c>
      <c r="T5" s="45" t="s">
        <v>16</v>
      </c>
      <c r="U5" s="214">
        <v>10.0</v>
      </c>
      <c r="V5" s="45" t="s">
        <v>32</v>
      </c>
      <c r="W5" s="214">
        <v>12.0</v>
      </c>
      <c r="X5" s="45" t="s">
        <v>34</v>
      </c>
      <c r="Y5" s="214">
        <v>1.0</v>
      </c>
      <c r="Z5" s="45" t="s">
        <v>4</v>
      </c>
    </row>
    <row r="6">
      <c r="A6" s="210"/>
      <c r="B6" s="210" t="s">
        <v>290</v>
      </c>
      <c r="C6" s="211" t="s">
        <v>44</v>
      </c>
      <c r="D6" s="212">
        <v>110.0</v>
      </c>
      <c r="E6" s="213" t="s">
        <v>358</v>
      </c>
      <c r="F6" s="214" t="str">
        <f t="shared" si="1"/>
        <v>UPDATE compatibility_work_description SET  boss = "ตัวเรามีส่วนผลักดันให้/หัวหน้า/เจ้าของ/เป็นอันดับหนึ่งในวงการ มีอำนาจเหนือคู่แข่ง พาองค์กรก้าวไปถึงจุดสูงสุด ทำให้โดดเด่น มีคุณค่า มาตราฐานสูง" WHERE code = "A5";</v>
      </c>
      <c r="G6" s="215">
        <v>4.0</v>
      </c>
      <c r="H6" s="45" t="s">
        <v>26</v>
      </c>
      <c r="I6" s="216">
        <v>3.0</v>
      </c>
      <c r="J6" s="44" t="s">
        <v>7</v>
      </c>
      <c r="K6" s="215">
        <v>7.0</v>
      </c>
      <c r="L6" s="45" t="s">
        <v>13</v>
      </c>
      <c r="M6" s="214">
        <v>6.0</v>
      </c>
      <c r="N6" s="45" t="s">
        <v>28</v>
      </c>
      <c r="O6" s="215">
        <v>7.0</v>
      </c>
      <c r="P6" s="45" t="s">
        <v>13</v>
      </c>
      <c r="Q6" s="214">
        <v>6.0</v>
      </c>
      <c r="R6" s="45" t="s">
        <v>28</v>
      </c>
      <c r="S6" s="215">
        <v>10.0</v>
      </c>
      <c r="T6" s="45" t="s">
        <v>32</v>
      </c>
      <c r="U6" s="214">
        <v>9.0</v>
      </c>
      <c r="V6" s="45" t="s">
        <v>16</v>
      </c>
      <c r="W6" s="214">
        <v>1.0</v>
      </c>
      <c r="X6" s="45" t="s">
        <v>4</v>
      </c>
      <c r="Y6" s="214">
        <v>12.0</v>
      </c>
      <c r="Z6" s="45" t="s">
        <v>34</v>
      </c>
    </row>
    <row r="7">
      <c r="A7" s="210"/>
      <c r="B7" s="210" t="s">
        <v>292</v>
      </c>
      <c r="C7" s="211" t="s">
        <v>11</v>
      </c>
      <c r="D7" s="212">
        <v>30.0</v>
      </c>
      <c r="E7" s="213" t="s">
        <v>359</v>
      </c>
      <c r="F7" s="214" t="str">
        <f t="shared" si="1"/>
        <v>UPDATE compatibility_work_description SET  boss = "การทำงานของเรายึดติดในกรอบความคิด ไม่ทันยุคสมัยและเทคโนโลยี ทำงานล่าช้า ส่งผลให้หัวหน้า/เจ้าของ/ที่เราอยู่ไม่เกิดการพัฒนา จนถึงถดถอย" WHERE code = "A6";</v>
      </c>
      <c r="G7" s="215">
        <v>5.0</v>
      </c>
      <c r="H7" s="45" t="s">
        <v>10</v>
      </c>
      <c r="I7" s="214">
        <v>2.0</v>
      </c>
      <c r="J7" s="45" t="s">
        <v>24</v>
      </c>
      <c r="K7" s="215">
        <v>8.0</v>
      </c>
      <c r="L7" s="45" t="s">
        <v>30</v>
      </c>
      <c r="M7" s="214">
        <v>5.0</v>
      </c>
      <c r="N7" s="45" t="s">
        <v>10</v>
      </c>
      <c r="O7" s="215">
        <v>8.0</v>
      </c>
      <c r="P7" s="45" t="s">
        <v>30</v>
      </c>
      <c r="Q7" s="214">
        <v>5.0</v>
      </c>
      <c r="R7" s="45" t="s">
        <v>10</v>
      </c>
      <c r="S7" s="215">
        <v>11.0</v>
      </c>
      <c r="T7" s="45" t="s">
        <v>19</v>
      </c>
      <c r="U7" s="214">
        <v>8.0</v>
      </c>
      <c r="V7" s="45" t="s">
        <v>30</v>
      </c>
      <c r="W7" s="215">
        <v>2.0</v>
      </c>
      <c r="X7" s="45" t="s">
        <v>24</v>
      </c>
      <c r="Y7" s="214">
        <v>11.0</v>
      </c>
      <c r="Z7" s="45" t="s">
        <v>19</v>
      </c>
    </row>
    <row r="8">
      <c r="A8" s="210"/>
      <c r="B8" s="210" t="s">
        <v>294</v>
      </c>
      <c r="C8" s="211" t="s">
        <v>46</v>
      </c>
      <c r="D8" s="212">
        <v>20.0</v>
      </c>
      <c r="E8" s="213" t="s">
        <v>360</v>
      </c>
      <c r="F8" s="214" t="str">
        <f t="shared" si="1"/>
        <v>UPDATE compatibility_work_description SET  boss = "ตัวเรามีหน้าที่ต้องทำงานหลากหลาย/หัวหน้า/เจ้าของ/ใช้ความขยันอดทนอย่างมากในการทำงาน ทำให้รู้สึกเหน็ดเหนื่อย มีการเดินทางไกลไปทำงานบ่อยๆ ทำงานมากจนร่างกายอ่อนล้าเจ็บป่วย" WHERE code = "A7";</v>
      </c>
      <c r="G8" s="215">
        <v>6.0</v>
      </c>
      <c r="H8" s="45" t="s">
        <v>28</v>
      </c>
      <c r="I8" s="214">
        <v>1.0</v>
      </c>
      <c r="J8" s="45" t="s">
        <v>4</v>
      </c>
      <c r="K8" s="215">
        <v>9.0</v>
      </c>
      <c r="L8" s="45" t="s">
        <v>16</v>
      </c>
      <c r="M8" s="214">
        <v>4.0</v>
      </c>
      <c r="N8" s="45" t="s">
        <v>26</v>
      </c>
      <c r="O8" s="215">
        <v>9.0</v>
      </c>
      <c r="P8" s="45" t="s">
        <v>16</v>
      </c>
      <c r="Q8" s="214">
        <v>4.0</v>
      </c>
      <c r="R8" s="45" t="s">
        <v>26</v>
      </c>
      <c r="S8" s="214">
        <v>12.0</v>
      </c>
      <c r="T8" s="45" t="s">
        <v>34</v>
      </c>
      <c r="U8" s="214">
        <v>7.0</v>
      </c>
      <c r="V8" s="45" t="s">
        <v>13</v>
      </c>
      <c r="W8" s="215">
        <v>3.0</v>
      </c>
      <c r="X8" s="44" t="s">
        <v>7</v>
      </c>
      <c r="Y8" s="214">
        <v>10.0</v>
      </c>
      <c r="Z8" s="45" t="s">
        <v>32</v>
      </c>
    </row>
    <row r="9">
      <c r="A9" s="210"/>
      <c r="B9" s="210" t="s">
        <v>296</v>
      </c>
      <c r="C9" s="211" t="s">
        <v>14</v>
      </c>
      <c r="D9" s="212">
        <v>10.0</v>
      </c>
      <c r="E9" s="213" t="s">
        <v>361</v>
      </c>
      <c r="F9" s="214" t="str">
        <f t="shared" si="1"/>
        <v>UPDATE compatibility_work_description SET  boss = "การทำงานในที่ทำงานระหว่างตัวเรากับ/หัวหน้า/เจ้าของ/ไม่ค่อยมีความก้าวหน้า ย่ำอยู่กับที่ ปิดกั้นความคิด ไม่ค่อยมีความกระตือรือร้น ชอบอยู่เฉยๆ รวมถึงไม่ค่อยมีความคิดใหม่ๆ ไม่มีอารมณ์ทำงาน" WHERE code = "A8";</v>
      </c>
      <c r="G9" s="215">
        <v>7.0</v>
      </c>
      <c r="H9" s="45" t="s">
        <v>13</v>
      </c>
      <c r="I9" s="214">
        <v>12.0</v>
      </c>
      <c r="J9" s="45" t="s">
        <v>34</v>
      </c>
      <c r="K9" s="215">
        <v>10.0</v>
      </c>
      <c r="L9" s="45" t="s">
        <v>32</v>
      </c>
      <c r="M9" s="216">
        <v>3.0</v>
      </c>
      <c r="N9" s="44" t="s">
        <v>7</v>
      </c>
      <c r="O9" s="215">
        <v>10.0</v>
      </c>
      <c r="P9" s="45" t="s">
        <v>32</v>
      </c>
      <c r="Q9" s="216">
        <v>3.0</v>
      </c>
      <c r="R9" s="44" t="s">
        <v>7</v>
      </c>
      <c r="S9" s="214">
        <v>1.0</v>
      </c>
      <c r="T9" s="45" t="s">
        <v>4</v>
      </c>
      <c r="U9" s="214">
        <v>6.0</v>
      </c>
      <c r="V9" s="45" t="s">
        <v>28</v>
      </c>
      <c r="W9" s="215">
        <v>4.0</v>
      </c>
      <c r="X9" s="45" t="s">
        <v>26</v>
      </c>
      <c r="Y9" s="214">
        <v>9.0</v>
      </c>
      <c r="Z9" s="45" t="s">
        <v>16</v>
      </c>
    </row>
    <row r="10">
      <c r="A10" s="210"/>
      <c r="B10" s="210" t="s">
        <v>298</v>
      </c>
      <c r="C10" s="211" t="s">
        <v>48</v>
      </c>
      <c r="D10" s="212">
        <v>50.0</v>
      </c>
      <c r="E10" s="213" t="s">
        <v>362</v>
      </c>
      <c r="F10" s="214" t="str">
        <f t="shared" si="1"/>
        <v>UPDATE compatibility_work_description SET  boss = "ตัวเราจะสามารถทำงานกับหัวหน้า/เจ้าขอบ/ได้อย่างยาวนาน สร้างความมั่นคงให้ทั้งตัวเราและองค์กร มีความก้าวหน้าแบบยั่งยืน อุปสรรคในที่ทำงานน้อย ใช้ชีวิตทำงานอย่างราบเรียบแชะราบรื่น" WHERE code = "A9";</v>
      </c>
      <c r="G10" s="215">
        <v>8.0</v>
      </c>
      <c r="H10" s="45" t="s">
        <v>30</v>
      </c>
      <c r="I10" s="214">
        <v>11.0</v>
      </c>
      <c r="J10" s="45" t="s">
        <v>19</v>
      </c>
      <c r="K10" s="215">
        <v>11.0</v>
      </c>
      <c r="L10" s="45" t="s">
        <v>19</v>
      </c>
      <c r="M10" s="214">
        <v>2.0</v>
      </c>
      <c r="N10" s="45" t="s">
        <v>24</v>
      </c>
      <c r="O10" s="215">
        <v>11.0</v>
      </c>
      <c r="P10" s="45" t="s">
        <v>19</v>
      </c>
      <c r="Q10" s="214">
        <v>2.0</v>
      </c>
      <c r="R10" s="45" t="s">
        <v>24</v>
      </c>
      <c r="S10" s="215">
        <v>2.0</v>
      </c>
      <c r="T10" s="45" t="s">
        <v>24</v>
      </c>
      <c r="U10" s="214">
        <v>5.0</v>
      </c>
      <c r="V10" s="45" t="s">
        <v>10</v>
      </c>
      <c r="W10" s="215">
        <v>5.0</v>
      </c>
      <c r="X10" s="45" t="s">
        <v>10</v>
      </c>
      <c r="Y10" s="214">
        <v>8.0</v>
      </c>
      <c r="Z10" s="45" t="s">
        <v>30</v>
      </c>
    </row>
    <row r="11">
      <c r="A11" s="210"/>
      <c r="B11" s="210" t="s">
        <v>300</v>
      </c>
      <c r="C11" s="211" t="s">
        <v>17</v>
      </c>
      <c r="D11" s="217">
        <v>0.0</v>
      </c>
      <c r="E11" s="218" t="s">
        <v>363</v>
      </c>
      <c r="F11" s="214" t="str">
        <f t="shared" si="1"/>
        <v>UPDATE compatibility_work_description SET  boss = "ตัวเราทำงานร่วมกับหัวหน้า/เจ้าของ/ด้วยความยากลำบาก อุปสรรคในที่ทำงานมีมากมาย และสร้างความเสียหายให้กับองค์กร" WHERE code = "A10";</v>
      </c>
      <c r="G11" s="215">
        <v>9.0</v>
      </c>
      <c r="H11" s="45" t="s">
        <v>16</v>
      </c>
      <c r="I11" s="214">
        <v>10.0</v>
      </c>
      <c r="J11" s="45" t="s">
        <v>32</v>
      </c>
      <c r="K11" s="214">
        <v>12.0</v>
      </c>
      <c r="L11" s="45" t="s">
        <v>34</v>
      </c>
      <c r="M11" s="214">
        <v>1.0</v>
      </c>
      <c r="N11" s="45" t="s">
        <v>4</v>
      </c>
      <c r="O11" s="214">
        <v>12.0</v>
      </c>
      <c r="P11" s="45" t="s">
        <v>34</v>
      </c>
      <c r="Q11" s="214">
        <v>1.0</v>
      </c>
      <c r="R11" s="45" t="s">
        <v>4</v>
      </c>
      <c r="S11" s="215">
        <v>3.0</v>
      </c>
      <c r="T11" s="44" t="s">
        <v>7</v>
      </c>
      <c r="U11" s="214">
        <v>4.0</v>
      </c>
      <c r="V11" s="45" t="s">
        <v>26</v>
      </c>
      <c r="W11" s="215">
        <v>6.0</v>
      </c>
      <c r="X11" s="45" t="s">
        <v>28</v>
      </c>
      <c r="Y11" s="214">
        <v>7.0</v>
      </c>
      <c r="Z11" s="45" t="s">
        <v>13</v>
      </c>
    </row>
    <row r="12">
      <c r="A12" s="210"/>
      <c r="B12" s="210" t="s">
        <v>302</v>
      </c>
      <c r="C12" s="211" t="s">
        <v>38</v>
      </c>
      <c r="D12" s="217">
        <v>60.0</v>
      </c>
      <c r="E12" s="218" t="s">
        <v>364</v>
      </c>
      <c r="F12" s="214" t="str">
        <f t="shared" si="1"/>
        <v>UPDATE compatibility_work_description SET  boss = "การทำงานของตัวเรากับหัวหน้า/เจ้าของ/มีสายสัมพันธ์ที่ดูแลกันดี ทำงานแบบค่อยเป็นค่อยไป ไม่เร่งรีบเก็บผลลัพธ์ จนบางคราวดูเหมือนเชื่องช้า" WHERE code = "A11";</v>
      </c>
      <c r="G12" s="215">
        <v>10.0</v>
      </c>
      <c r="H12" s="45" t="s">
        <v>32</v>
      </c>
      <c r="I12" s="214">
        <v>9.0</v>
      </c>
      <c r="J12" s="45" t="s">
        <v>16</v>
      </c>
      <c r="K12" s="214">
        <v>1.0</v>
      </c>
      <c r="L12" s="45" t="s">
        <v>4</v>
      </c>
      <c r="M12" s="214">
        <v>12.0</v>
      </c>
      <c r="N12" s="45" t="s">
        <v>34</v>
      </c>
      <c r="O12" s="214">
        <v>1.0</v>
      </c>
      <c r="P12" s="45" t="s">
        <v>4</v>
      </c>
      <c r="Q12" s="214">
        <v>12.0</v>
      </c>
      <c r="R12" s="45" t="s">
        <v>34</v>
      </c>
      <c r="S12" s="215">
        <v>4.0</v>
      </c>
      <c r="T12" s="45" t="s">
        <v>26</v>
      </c>
      <c r="U12" s="216">
        <v>3.0</v>
      </c>
      <c r="V12" s="44" t="s">
        <v>7</v>
      </c>
      <c r="W12" s="215">
        <v>7.0</v>
      </c>
      <c r="X12" s="45" t="s">
        <v>13</v>
      </c>
      <c r="Y12" s="214">
        <v>6.0</v>
      </c>
      <c r="Z12" s="45" t="s">
        <v>28</v>
      </c>
    </row>
    <row r="13">
      <c r="A13" s="210"/>
      <c r="B13" s="210" t="s">
        <v>304</v>
      </c>
      <c r="C13" s="211" t="s">
        <v>20</v>
      </c>
      <c r="D13" s="217">
        <v>70.0</v>
      </c>
      <c r="E13" s="218" t="s">
        <v>365</v>
      </c>
      <c r="F13" s="214" t="str">
        <f t="shared" si="1"/>
        <v>UPDATE compatibility_work_description SET  boss = "ตัวเรามีการทำงานที่เอาใจใส่งานขององค์กร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เวลาทำงานร่วมกันกับหัวหน้า/เจ้าของ" WHERE code = "A12";</v>
      </c>
      <c r="G13" s="215">
        <v>11.0</v>
      </c>
      <c r="H13" s="45" t="s">
        <v>19</v>
      </c>
      <c r="I13" s="214">
        <v>8.0</v>
      </c>
      <c r="J13" s="45" t="s">
        <v>30</v>
      </c>
      <c r="K13" s="215">
        <v>2.0</v>
      </c>
      <c r="L13" s="45" t="s">
        <v>24</v>
      </c>
      <c r="M13" s="214">
        <v>11.0</v>
      </c>
      <c r="N13" s="45" t="s">
        <v>19</v>
      </c>
      <c r="O13" s="215">
        <v>2.0</v>
      </c>
      <c r="P13" s="45" t="s">
        <v>24</v>
      </c>
      <c r="Q13" s="214">
        <v>11.0</v>
      </c>
      <c r="R13" s="45" t="s">
        <v>19</v>
      </c>
      <c r="S13" s="215">
        <v>5.0</v>
      </c>
      <c r="T13" s="45" t="s">
        <v>10</v>
      </c>
      <c r="U13" s="214">
        <v>2.0</v>
      </c>
      <c r="V13" s="45" t="s">
        <v>24</v>
      </c>
      <c r="W13" s="215">
        <v>8.0</v>
      </c>
      <c r="X13" s="45" t="s">
        <v>30</v>
      </c>
      <c r="Y13" s="214">
        <v>5.0</v>
      </c>
      <c r="Z13" s="45" t="s">
        <v>10</v>
      </c>
    </row>
    <row r="14">
      <c r="A14" s="206"/>
      <c r="B14" s="206"/>
      <c r="C14" s="207"/>
      <c r="D14" s="208"/>
      <c r="E14" s="206"/>
      <c r="F14" s="219"/>
      <c r="G14" s="219"/>
    </row>
    <row r="15">
      <c r="A15" s="206"/>
      <c r="B15" s="206"/>
      <c r="C15" s="207"/>
      <c r="D15" s="208"/>
      <c r="E15" s="206"/>
      <c r="F15" s="209"/>
      <c r="G15" s="209"/>
      <c r="H15" s="44"/>
      <c r="I15" s="209"/>
      <c r="J15" s="45"/>
      <c r="K15" s="209"/>
      <c r="L15" s="45"/>
      <c r="M15" s="209"/>
      <c r="N15" s="45"/>
      <c r="O15" s="209"/>
      <c r="P15" s="45"/>
      <c r="Q15" s="209"/>
      <c r="R15" s="45"/>
      <c r="S15" s="209"/>
      <c r="T15" s="45"/>
      <c r="U15" s="209"/>
      <c r="V15" s="45"/>
      <c r="W15" s="209"/>
      <c r="X15" s="45"/>
      <c r="Y15" s="209"/>
      <c r="Z15" s="45"/>
      <c r="AA15" s="209"/>
      <c r="AB15" s="45"/>
      <c r="AC15" s="209"/>
      <c r="AD15" s="45"/>
    </row>
    <row r="16">
      <c r="A16" s="206"/>
      <c r="B16" s="206"/>
      <c r="C16" s="207"/>
      <c r="D16" s="208"/>
      <c r="E16" s="206"/>
      <c r="F16" s="209"/>
      <c r="G16" s="209">
        <v>3.0</v>
      </c>
      <c r="H16" s="44" t="s">
        <v>7</v>
      </c>
      <c r="I16" s="209">
        <v>4.0</v>
      </c>
      <c r="J16" s="45" t="s">
        <v>26</v>
      </c>
      <c r="K16" s="209">
        <v>5.0</v>
      </c>
      <c r="L16" s="45" t="s">
        <v>10</v>
      </c>
      <c r="M16" s="209">
        <v>6.0</v>
      </c>
      <c r="N16" s="45" t="s">
        <v>28</v>
      </c>
      <c r="O16" s="209">
        <v>7.0</v>
      </c>
      <c r="P16" s="45" t="s">
        <v>13</v>
      </c>
      <c r="Q16" s="209">
        <v>8.0</v>
      </c>
      <c r="R16" s="45" t="s">
        <v>30</v>
      </c>
      <c r="S16" s="209">
        <v>9.0</v>
      </c>
      <c r="T16" s="45" t="s">
        <v>16</v>
      </c>
      <c r="U16" s="209">
        <v>10.0</v>
      </c>
      <c r="V16" s="45" t="s">
        <v>32</v>
      </c>
      <c r="W16" s="209">
        <v>11.0</v>
      </c>
      <c r="X16" s="45" t="s">
        <v>19</v>
      </c>
      <c r="Y16" s="209">
        <v>12.0</v>
      </c>
      <c r="Z16" s="45" t="s">
        <v>34</v>
      </c>
      <c r="AA16" s="209">
        <v>1.0</v>
      </c>
      <c r="AB16" s="45" t="s">
        <v>4</v>
      </c>
      <c r="AC16" s="209">
        <v>2.0</v>
      </c>
      <c r="AD16" s="45" t="s">
        <v>24</v>
      </c>
    </row>
    <row r="17">
      <c r="A17" s="210"/>
      <c r="B17" s="210" t="s">
        <v>306</v>
      </c>
      <c r="C17" s="211" t="s">
        <v>307</v>
      </c>
      <c r="D17" s="212">
        <v>70.0</v>
      </c>
      <c r="E17" s="220" t="s">
        <v>366</v>
      </c>
      <c r="F17" s="214" t="str">
        <f t="shared" ref="F17:F28" si="2"> "UPDATE compatibility_work_description SET  boss = """&amp;trim(E17)&amp;""" WHERE code = """&amp;trim(B17)&amp;""";" </f>
        <v>UPDATE compatibility_work_description SET  boss = "ตัวเรามีความกระตือรือร้น คล่องแคล่ว การพัฒนาตัวเองในที่ทำงาน คำนึงถึงความก้าวหน้าขององค์กร" WHERE code = "B1";</v>
      </c>
      <c r="G17" s="214">
        <v>1.0</v>
      </c>
      <c r="H17" s="45" t="s">
        <v>4</v>
      </c>
      <c r="I17" s="215">
        <v>3.0</v>
      </c>
      <c r="J17" s="44" t="s">
        <v>7</v>
      </c>
      <c r="K17" s="215">
        <v>5.0</v>
      </c>
      <c r="L17" s="45" t="s">
        <v>10</v>
      </c>
      <c r="M17" s="215">
        <v>7.0</v>
      </c>
      <c r="N17" s="45" t="s">
        <v>13</v>
      </c>
      <c r="O17" s="215">
        <v>9.0</v>
      </c>
      <c r="P17" s="45" t="s">
        <v>16</v>
      </c>
      <c r="Q17" s="215">
        <v>11.0</v>
      </c>
      <c r="R17" s="45" t="s">
        <v>19</v>
      </c>
      <c r="S17" s="214">
        <v>1.0</v>
      </c>
      <c r="T17" s="45" t="s">
        <v>4</v>
      </c>
      <c r="U17" s="215">
        <v>3.0</v>
      </c>
      <c r="V17" s="44" t="s">
        <v>7</v>
      </c>
      <c r="W17" s="215">
        <v>5.0</v>
      </c>
      <c r="X17" s="45" t="s">
        <v>10</v>
      </c>
      <c r="Y17" s="215">
        <v>7.0</v>
      </c>
      <c r="Z17" s="45" t="s">
        <v>13</v>
      </c>
      <c r="AA17" s="215">
        <v>9.0</v>
      </c>
      <c r="AB17" s="45" t="s">
        <v>16</v>
      </c>
      <c r="AC17" s="215">
        <v>11.0</v>
      </c>
      <c r="AD17" s="45" t="s">
        <v>19</v>
      </c>
    </row>
    <row r="18">
      <c r="A18" s="210"/>
      <c r="B18" s="210" t="s">
        <v>309</v>
      </c>
      <c r="C18" s="211" t="s">
        <v>310</v>
      </c>
      <c r="D18" s="212">
        <v>80.0</v>
      </c>
      <c r="E18" s="220" t="s">
        <v>367</v>
      </c>
      <c r="F18" s="214" t="str">
        <f t="shared" si="2"/>
        <v>UPDATE compatibility_work_description SET  boss = "ตัวเราสามารถสร้างลาภผลที่ดี สร้างชื่อเสียงให้กับองค์กร อนาคตสดใส วิสัยทัศน์ในการทำงานชัดเจน" WHERE code = "B2";</v>
      </c>
      <c r="G18" s="215">
        <v>2.0</v>
      </c>
      <c r="H18" s="45" t="s">
        <v>24</v>
      </c>
      <c r="I18" s="215">
        <v>4.0</v>
      </c>
      <c r="J18" s="45" t="s">
        <v>26</v>
      </c>
      <c r="K18" s="215">
        <v>6.0</v>
      </c>
      <c r="L18" s="45" t="s">
        <v>28</v>
      </c>
      <c r="M18" s="215">
        <v>8.0</v>
      </c>
      <c r="N18" s="45" t="s">
        <v>30</v>
      </c>
      <c r="O18" s="215">
        <v>10.0</v>
      </c>
      <c r="P18" s="45" t="s">
        <v>32</v>
      </c>
      <c r="Q18" s="214">
        <v>12.0</v>
      </c>
      <c r="R18" s="45" t="s">
        <v>34</v>
      </c>
      <c r="S18" s="215">
        <v>2.0</v>
      </c>
      <c r="T18" s="45" t="s">
        <v>24</v>
      </c>
      <c r="U18" s="215">
        <v>4.0</v>
      </c>
      <c r="V18" s="45" t="s">
        <v>26</v>
      </c>
      <c r="W18" s="215">
        <v>6.0</v>
      </c>
      <c r="X18" s="45" t="s">
        <v>28</v>
      </c>
      <c r="Y18" s="215">
        <v>8.0</v>
      </c>
      <c r="Z18" s="45" t="s">
        <v>30</v>
      </c>
      <c r="AA18" s="215">
        <v>10.0</v>
      </c>
      <c r="AB18" s="45" t="s">
        <v>32</v>
      </c>
      <c r="AC18" s="214">
        <v>12.0</v>
      </c>
      <c r="AD18" s="45" t="s">
        <v>34</v>
      </c>
    </row>
    <row r="19">
      <c r="A19" s="210"/>
      <c r="B19" s="210" t="s">
        <v>312</v>
      </c>
      <c r="C19" s="211" t="s">
        <v>313</v>
      </c>
      <c r="D19" s="217">
        <v>20.0</v>
      </c>
      <c r="E19" s="221" t="s">
        <v>368</v>
      </c>
      <c r="F19" s="214" t="str">
        <f t="shared" si="2"/>
        <v>UPDATE compatibility_work_description SET  boss = "ระหว่างตัวเรากับหัวหน้า/เจ้าของ/มักไม่ส่งเสริมกัน สร้างปัญหาระหว่างกันอย่างมาก ก่อเหตุไม่ดี มีการโดนตำหนิ/ลงโทษ/ทัณฑ์บน จากองค์กร" WHERE code = "B3";</v>
      </c>
      <c r="G19" s="215">
        <v>3.0</v>
      </c>
      <c r="H19" s="44" t="s">
        <v>7</v>
      </c>
      <c r="I19" s="215">
        <v>5.0</v>
      </c>
      <c r="J19" s="45" t="s">
        <v>10</v>
      </c>
      <c r="K19" s="215">
        <v>7.0</v>
      </c>
      <c r="L19" s="45" t="s">
        <v>13</v>
      </c>
      <c r="M19" s="215">
        <v>9.0</v>
      </c>
      <c r="N19" s="45" t="s">
        <v>16</v>
      </c>
      <c r="O19" s="215">
        <v>11.0</v>
      </c>
      <c r="P19" s="45" t="s">
        <v>19</v>
      </c>
      <c r="Q19" s="214">
        <v>1.0</v>
      </c>
      <c r="R19" s="45" t="s">
        <v>4</v>
      </c>
      <c r="S19" s="215">
        <v>3.0</v>
      </c>
      <c r="T19" s="44" t="s">
        <v>7</v>
      </c>
      <c r="U19" s="215">
        <v>5.0</v>
      </c>
      <c r="V19" s="45" t="s">
        <v>10</v>
      </c>
      <c r="W19" s="215">
        <v>7.0</v>
      </c>
      <c r="X19" s="45" t="s">
        <v>13</v>
      </c>
      <c r="Y19" s="215">
        <v>9.0</v>
      </c>
      <c r="Z19" s="45" t="s">
        <v>16</v>
      </c>
      <c r="AA19" s="215">
        <v>11.0</v>
      </c>
      <c r="AB19" s="45" t="s">
        <v>19</v>
      </c>
      <c r="AC19" s="214">
        <v>1.0</v>
      </c>
      <c r="AD19" s="45" t="s">
        <v>4</v>
      </c>
    </row>
    <row r="20">
      <c r="A20" s="210"/>
      <c r="B20" s="210" t="s">
        <v>315</v>
      </c>
      <c r="C20" s="211" t="s">
        <v>316</v>
      </c>
      <c r="D20" s="217">
        <v>30.0</v>
      </c>
      <c r="E20" s="221" t="s">
        <v>369</v>
      </c>
      <c r="F20" s="214" t="str">
        <f t="shared" si="2"/>
        <v>UPDATE compatibility_work_description SET  boss = "มีปากเสียงทะเลาะเบาะแว้ง ระหว่างตัวเรากับหัวหน้า/เจ้าของ มีความวุ่นวายเสมอ" WHERE code = "B4";</v>
      </c>
      <c r="G20" s="215">
        <v>4.0</v>
      </c>
      <c r="H20" s="45" t="s">
        <v>26</v>
      </c>
      <c r="I20" s="215">
        <v>6.0</v>
      </c>
      <c r="J20" s="45" t="s">
        <v>28</v>
      </c>
      <c r="K20" s="215">
        <v>8.0</v>
      </c>
      <c r="L20" s="45" t="s">
        <v>30</v>
      </c>
      <c r="M20" s="215">
        <v>10.0</v>
      </c>
      <c r="N20" s="45" t="s">
        <v>32</v>
      </c>
      <c r="O20" s="214">
        <v>12.0</v>
      </c>
      <c r="P20" s="45" t="s">
        <v>34</v>
      </c>
      <c r="Q20" s="215">
        <v>2.0</v>
      </c>
      <c r="R20" s="45" t="s">
        <v>24</v>
      </c>
      <c r="S20" s="215">
        <v>4.0</v>
      </c>
      <c r="T20" s="45" t="s">
        <v>26</v>
      </c>
      <c r="U20" s="215">
        <v>6.0</v>
      </c>
      <c r="V20" s="45" t="s">
        <v>28</v>
      </c>
      <c r="W20" s="215">
        <v>8.0</v>
      </c>
      <c r="X20" s="45" t="s">
        <v>30</v>
      </c>
      <c r="Y20" s="215">
        <v>10.0</v>
      </c>
      <c r="Z20" s="45" t="s">
        <v>32</v>
      </c>
      <c r="AA20" s="214">
        <v>12.0</v>
      </c>
      <c r="AB20" s="45" t="s">
        <v>34</v>
      </c>
      <c r="AC20" s="215">
        <v>2.0</v>
      </c>
      <c r="AD20" s="45" t="s">
        <v>24</v>
      </c>
    </row>
    <row r="21">
      <c r="A21" s="210"/>
      <c r="B21" s="210" t="s">
        <v>318</v>
      </c>
      <c r="C21" s="211" t="s">
        <v>319</v>
      </c>
      <c r="D21" s="217">
        <v>100.0</v>
      </c>
      <c r="E21" s="221" t="s">
        <v>370</v>
      </c>
      <c r="F21" s="214" t="str">
        <f t="shared" si="2"/>
        <v>UPDATE compatibility_work_description SET  boss = "ตัวเราและหัวหน้า/เจ้าของ/ร่วมทำงานกันได้อย่างดี สามารถสร้างผลลัพธ์อย่างยอดเยี่ยมให้กับองค์กร สร้างรายได้และผลประโยชน์อย่างมากมาย" WHERE code = "B5";</v>
      </c>
      <c r="G21" s="215">
        <v>5.0</v>
      </c>
      <c r="H21" s="45" t="s">
        <v>10</v>
      </c>
      <c r="I21" s="215">
        <v>7.0</v>
      </c>
      <c r="J21" s="45" t="s">
        <v>13</v>
      </c>
      <c r="K21" s="215">
        <v>9.0</v>
      </c>
      <c r="L21" s="45" t="s">
        <v>16</v>
      </c>
      <c r="M21" s="215">
        <v>11.0</v>
      </c>
      <c r="N21" s="45" t="s">
        <v>19</v>
      </c>
      <c r="O21" s="214">
        <v>1.0</v>
      </c>
      <c r="P21" s="45" t="s">
        <v>4</v>
      </c>
      <c r="Q21" s="215">
        <v>3.0</v>
      </c>
      <c r="R21" s="44" t="s">
        <v>7</v>
      </c>
      <c r="S21" s="215">
        <v>5.0</v>
      </c>
      <c r="T21" s="45" t="s">
        <v>10</v>
      </c>
      <c r="U21" s="215">
        <v>7.0</v>
      </c>
      <c r="V21" s="45" t="s">
        <v>13</v>
      </c>
      <c r="W21" s="215">
        <v>9.0</v>
      </c>
      <c r="X21" s="45" t="s">
        <v>16</v>
      </c>
      <c r="Y21" s="215">
        <v>11.0</v>
      </c>
      <c r="Z21" s="45" t="s">
        <v>19</v>
      </c>
      <c r="AA21" s="214">
        <v>1.0</v>
      </c>
      <c r="AB21" s="45" t="s">
        <v>4</v>
      </c>
      <c r="AC21" s="215">
        <v>3.0</v>
      </c>
      <c r="AD21" s="44" t="s">
        <v>7</v>
      </c>
    </row>
    <row r="22">
      <c r="A22" s="210"/>
      <c r="B22" s="210" t="s">
        <v>321</v>
      </c>
      <c r="C22" s="211" t="s">
        <v>322</v>
      </c>
      <c r="D22" s="217">
        <v>90.0</v>
      </c>
      <c r="E22" s="221" t="s">
        <v>371</v>
      </c>
      <c r="F22" s="214" t="str">
        <f t="shared" si="2"/>
        <v>UPDATE compatibility_work_description SET  boss = "การทำงานของเราส่งเสริมหัวหน้า/เจ้านาย ช่วยเหลือเกื้อกูลหนุนนำองค์กรให้เจริญรุ่งเรือง เสมือนสวรรค์ส่งมาให้เกิดความดีงาม" WHERE code = "B6";</v>
      </c>
      <c r="G22" s="215">
        <v>6.0</v>
      </c>
      <c r="H22" s="45" t="s">
        <v>28</v>
      </c>
      <c r="I22" s="215">
        <v>8.0</v>
      </c>
      <c r="J22" s="45" t="s">
        <v>30</v>
      </c>
      <c r="K22" s="215">
        <v>10.0</v>
      </c>
      <c r="L22" s="45" t="s">
        <v>32</v>
      </c>
      <c r="M22" s="214">
        <v>12.0</v>
      </c>
      <c r="N22" s="45" t="s">
        <v>34</v>
      </c>
      <c r="O22" s="215">
        <v>2.0</v>
      </c>
      <c r="P22" s="45" t="s">
        <v>24</v>
      </c>
      <c r="Q22" s="215">
        <v>4.0</v>
      </c>
      <c r="R22" s="45" t="s">
        <v>26</v>
      </c>
      <c r="S22" s="215">
        <v>6.0</v>
      </c>
      <c r="T22" s="45" t="s">
        <v>28</v>
      </c>
      <c r="U22" s="215">
        <v>8.0</v>
      </c>
      <c r="V22" s="45" t="s">
        <v>30</v>
      </c>
      <c r="W22" s="215">
        <v>10.0</v>
      </c>
      <c r="X22" s="45" t="s">
        <v>32</v>
      </c>
      <c r="Y22" s="214">
        <v>12.0</v>
      </c>
      <c r="Z22" s="45" t="s">
        <v>34</v>
      </c>
      <c r="AA22" s="215">
        <v>2.0</v>
      </c>
      <c r="AB22" s="45" t="s">
        <v>24</v>
      </c>
      <c r="AC22" s="215">
        <v>4.0</v>
      </c>
      <c r="AD22" s="45" t="s">
        <v>26</v>
      </c>
    </row>
    <row r="23">
      <c r="A23" s="210"/>
      <c r="B23" s="210" t="s">
        <v>324</v>
      </c>
      <c r="C23" s="211" t="s">
        <v>325</v>
      </c>
      <c r="D23" s="217">
        <v>0.0</v>
      </c>
      <c r="E23" s="221" t="s">
        <v>372</v>
      </c>
      <c r="F23" s="214" t="str">
        <f t="shared" si="2"/>
        <v>UPDATE compatibility_work_description SET  boss = "พลังงานการทำงานของเรามีสูง จนบางครั้งความรุนแรง การทะเลาะกันในระหว่างทำงานร่วมกัน มีปากเสียง หมางเมินใส่กันระหว่างตัวเรากับหัวหน้า/เจ้าของ" WHERE code = "B7";</v>
      </c>
      <c r="G23" s="215">
        <v>7.0</v>
      </c>
      <c r="H23" s="45" t="s">
        <v>13</v>
      </c>
      <c r="I23" s="215">
        <v>9.0</v>
      </c>
      <c r="J23" s="45" t="s">
        <v>16</v>
      </c>
      <c r="K23" s="215">
        <v>11.0</v>
      </c>
      <c r="L23" s="45" t="s">
        <v>19</v>
      </c>
      <c r="M23" s="214">
        <v>1.0</v>
      </c>
      <c r="N23" s="45" t="s">
        <v>4</v>
      </c>
      <c r="O23" s="215">
        <v>3.0</v>
      </c>
      <c r="P23" s="44" t="s">
        <v>7</v>
      </c>
      <c r="Q23" s="215">
        <v>5.0</v>
      </c>
      <c r="R23" s="45" t="s">
        <v>10</v>
      </c>
      <c r="S23" s="215">
        <v>7.0</v>
      </c>
      <c r="T23" s="45" t="s">
        <v>13</v>
      </c>
      <c r="U23" s="215">
        <v>9.0</v>
      </c>
      <c r="V23" s="45" t="s">
        <v>16</v>
      </c>
      <c r="W23" s="215">
        <v>11.0</v>
      </c>
      <c r="X23" s="45" t="s">
        <v>19</v>
      </c>
      <c r="Y23" s="214">
        <v>1.0</v>
      </c>
      <c r="Z23" s="45" t="s">
        <v>4</v>
      </c>
      <c r="AA23" s="215">
        <v>3.0</v>
      </c>
      <c r="AB23" s="44" t="s">
        <v>7</v>
      </c>
      <c r="AC23" s="215">
        <v>5.0</v>
      </c>
      <c r="AD23" s="45" t="s">
        <v>10</v>
      </c>
    </row>
    <row r="24">
      <c r="A24" s="210"/>
      <c r="B24" s="210" t="s">
        <v>327</v>
      </c>
      <c r="C24" s="211" t="s">
        <v>328</v>
      </c>
      <c r="D24" s="217">
        <v>90.0</v>
      </c>
      <c r="E24" s="221" t="s">
        <v>373</v>
      </c>
      <c r="F24" s="214" t="str">
        <f t="shared" si="2"/>
        <v>UPDATE compatibility_work_description SET  boss = "มีการให้เกียรติ เห็นคุณค่าระหว่างกัน เคารพยกย่องในฝีมือการทำงานอยู่ร่วมกันได้อย่างดี" WHERE code = "B8";</v>
      </c>
      <c r="G24" s="215">
        <v>8.0</v>
      </c>
      <c r="H24" s="45" t="s">
        <v>30</v>
      </c>
      <c r="I24" s="215">
        <v>10.0</v>
      </c>
      <c r="J24" s="45" t="s">
        <v>32</v>
      </c>
      <c r="K24" s="214">
        <v>12.0</v>
      </c>
      <c r="L24" s="45" t="s">
        <v>34</v>
      </c>
      <c r="M24" s="215">
        <v>2.0</v>
      </c>
      <c r="N24" s="45" t="s">
        <v>24</v>
      </c>
      <c r="O24" s="215">
        <v>4.0</v>
      </c>
      <c r="P24" s="45" t="s">
        <v>26</v>
      </c>
      <c r="Q24" s="215">
        <v>6.0</v>
      </c>
      <c r="R24" s="45" t="s">
        <v>28</v>
      </c>
      <c r="S24" s="215">
        <v>8.0</v>
      </c>
      <c r="T24" s="45" t="s">
        <v>30</v>
      </c>
      <c r="U24" s="215">
        <v>10.0</v>
      </c>
      <c r="V24" s="45" t="s">
        <v>32</v>
      </c>
      <c r="W24" s="214">
        <v>12.0</v>
      </c>
      <c r="X24" s="45" t="s">
        <v>34</v>
      </c>
      <c r="Y24" s="215">
        <v>2.0</v>
      </c>
      <c r="Z24" s="45" t="s">
        <v>24</v>
      </c>
      <c r="AA24" s="215">
        <v>4.0</v>
      </c>
      <c r="AB24" s="45" t="s">
        <v>26</v>
      </c>
      <c r="AC24" s="215">
        <v>6.0</v>
      </c>
      <c r="AD24" s="45" t="s">
        <v>28</v>
      </c>
    </row>
    <row r="25">
      <c r="A25" s="210"/>
      <c r="B25" s="210" t="s">
        <v>330</v>
      </c>
      <c r="C25" s="211" t="s">
        <v>331</v>
      </c>
      <c r="D25" s="217">
        <v>50.0</v>
      </c>
      <c r="E25" s="221" t="s">
        <v>374</v>
      </c>
      <c r="F25" s="214" t="str">
        <f t="shared" si="2"/>
        <v>UPDATE compatibility_work_description SET  boss = "การทำงานของเราต่อหัวหน้างาน/เจ้าของมักไม่ค่อยสร้างผลประโยชน์ที่เป็นผลลัพธ์ชัดเจน อยู่นิ่งเฉย ไม่ก้าวหน้า ไม่ถอยหลัง ไม่ไปไหน" WHERE code = "B9";</v>
      </c>
      <c r="G25" s="215">
        <v>9.0</v>
      </c>
      <c r="H25" s="45" t="s">
        <v>16</v>
      </c>
      <c r="I25" s="215">
        <v>11.0</v>
      </c>
      <c r="J25" s="45" t="s">
        <v>19</v>
      </c>
      <c r="K25" s="214">
        <v>1.0</v>
      </c>
      <c r="L25" s="45" t="s">
        <v>4</v>
      </c>
      <c r="M25" s="215">
        <v>3.0</v>
      </c>
      <c r="N25" s="44" t="s">
        <v>7</v>
      </c>
      <c r="O25" s="215">
        <v>5.0</v>
      </c>
      <c r="P25" s="45" t="s">
        <v>10</v>
      </c>
      <c r="Q25" s="215">
        <v>7.0</v>
      </c>
      <c r="R25" s="45" t="s">
        <v>13</v>
      </c>
      <c r="S25" s="215">
        <v>9.0</v>
      </c>
      <c r="T25" s="45" t="s">
        <v>16</v>
      </c>
      <c r="U25" s="215">
        <v>11.0</v>
      </c>
      <c r="V25" s="45" t="s">
        <v>19</v>
      </c>
      <c r="W25" s="214">
        <v>1.0</v>
      </c>
      <c r="X25" s="45" t="s">
        <v>4</v>
      </c>
      <c r="Y25" s="215">
        <v>3.0</v>
      </c>
      <c r="Z25" s="44" t="s">
        <v>7</v>
      </c>
      <c r="AA25" s="215">
        <v>5.0</v>
      </c>
      <c r="AB25" s="45" t="s">
        <v>10</v>
      </c>
      <c r="AC25" s="215">
        <v>7.0</v>
      </c>
      <c r="AD25" s="45" t="s">
        <v>13</v>
      </c>
    </row>
    <row r="26">
      <c r="A26" s="210"/>
      <c r="B26" s="210" t="s">
        <v>333</v>
      </c>
      <c r="C26" s="211" t="s">
        <v>334</v>
      </c>
      <c r="D26" s="217">
        <v>40.0</v>
      </c>
      <c r="E26" s="221" t="s">
        <v>375</v>
      </c>
      <c r="F26" s="214" t="str">
        <f t="shared" si="2"/>
        <v>UPDATE compatibility_work_description SET  boss = "การทำงานระหว่างตัวเรากับหัวหน้างาน/เจ้าของ/มักส่งผลให้เกิดความเสียหายต่อทรัพย์สิน มีข้อผิดพลาดเสมอ ผลลัพธ์สูญเสีย ผลประโยชน์สูญเปล่า" WHERE code = "B10";</v>
      </c>
      <c r="G26" s="215">
        <v>10.0</v>
      </c>
      <c r="H26" s="45" t="s">
        <v>32</v>
      </c>
      <c r="I26" s="214">
        <v>12.0</v>
      </c>
      <c r="J26" s="45" t="s">
        <v>34</v>
      </c>
      <c r="K26" s="215">
        <v>2.0</v>
      </c>
      <c r="L26" s="45" t="s">
        <v>24</v>
      </c>
      <c r="M26" s="215">
        <v>4.0</v>
      </c>
      <c r="N26" s="45" t="s">
        <v>26</v>
      </c>
      <c r="O26" s="215">
        <v>6.0</v>
      </c>
      <c r="P26" s="45" t="s">
        <v>28</v>
      </c>
      <c r="Q26" s="215">
        <v>8.0</v>
      </c>
      <c r="R26" s="45" t="s">
        <v>30</v>
      </c>
      <c r="S26" s="215">
        <v>10.0</v>
      </c>
      <c r="T26" s="45" t="s">
        <v>32</v>
      </c>
      <c r="U26" s="214">
        <v>12.0</v>
      </c>
      <c r="V26" s="45" t="s">
        <v>34</v>
      </c>
      <c r="W26" s="215">
        <v>2.0</v>
      </c>
      <c r="X26" s="45" t="s">
        <v>24</v>
      </c>
      <c r="Y26" s="215">
        <v>4.0</v>
      </c>
      <c r="Z26" s="45" t="s">
        <v>26</v>
      </c>
      <c r="AA26" s="215">
        <v>6.0</v>
      </c>
      <c r="AB26" s="45" t="s">
        <v>28</v>
      </c>
      <c r="AC26" s="215">
        <v>8.0</v>
      </c>
      <c r="AD26" s="45" t="s">
        <v>30</v>
      </c>
    </row>
    <row r="27">
      <c r="A27" s="210"/>
      <c r="B27" s="210" t="s">
        <v>336</v>
      </c>
      <c r="C27" s="211" t="s">
        <v>337</v>
      </c>
      <c r="D27" s="217">
        <v>60.0</v>
      </c>
      <c r="E27" s="221" t="s">
        <v>376</v>
      </c>
      <c r="F27" s="214" t="str">
        <f t="shared" si="2"/>
        <v>UPDATE compatibility_work_description SET  boss = "การทำงานของตัวเราใช้ให้เกิดผลต่อหัวหน้า/เจ้าของเป็นไปอย่างมาตราฐานทั่วไป มีส่วนดี ส่วนเสีย รวมกัน ใช้งานได้ตามความสามารถที่เรามี ทำตามหน้าที่ที่ถูกมอบหมาย" WHERE code = "B11";</v>
      </c>
      <c r="G27" s="215">
        <v>11.0</v>
      </c>
      <c r="H27" s="45" t="s">
        <v>19</v>
      </c>
      <c r="I27" s="214">
        <v>1.0</v>
      </c>
      <c r="J27" s="45" t="s">
        <v>4</v>
      </c>
      <c r="K27" s="215">
        <v>3.0</v>
      </c>
      <c r="L27" s="44" t="s">
        <v>7</v>
      </c>
      <c r="M27" s="215">
        <v>5.0</v>
      </c>
      <c r="N27" s="45" t="s">
        <v>10</v>
      </c>
      <c r="O27" s="215">
        <v>7.0</v>
      </c>
      <c r="P27" s="45" t="s">
        <v>13</v>
      </c>
      <c r="Q27" s="215">
        <v>9.0</v>
      </c>
      <c r="R27" s="45" t="s">
        <v>16</v>
      </c>
      <c r="S27" s="215">
        <v>11.0</v>
      </c>
      <c r="T27" s="45" t="s">
        <v>19</v>
      </c>
      <c r="U27" s="214">
        <v>1.0</v>
      </c>
      <c r="V27" s="45" t="s">
        <v>4</v>
      </c>
      <c r="W27" s="215">
        <v>3.0</v>
      </c>
      <c r="X27" s="44" t="s">
        <v>7</v>
      </c>
      <c r="Y27" s="215">
        <v>5.0</v>
      </c>
      <c r="Z27" s="45" t="s">
        <v>10</v>
      </c>
      <c r="AA27" s="215">
        <v>7.0</v>
      </c>
      <c r="AB27" s="45" t="s">
        <v>13</v>
      </c>
      <c r="AC27" s="215">
        <v>9.0</v>
      </c>
      <c r="AD27" s="45" t="s">
        <v>16</v>
      </c>
    </row>
    <row r="28">
      <c r="A28" s="210"/>
      <c r="B28" s="210" t="s">
        <v>339</v>
      </c>
      <c r="C28" s="211" t="s">
        <v>340</v>
      </c>
      <c r="D28" s="217">
        <v>10.0</v>
      </c>
      <c r="E28" s="221" t="s">
        <v>377</v>
      </c>
      <c r="F28" s="214" t="str">
        <f t="shared" si="2"/>
        <v>UPDATE compatibility_work_description SET  boss = "ต่างคนต่างทำงาน ไม่เห็นคุณค่ากันและกัน เดียวดาย และผลงานที่ทำถูกมองข้าม" WHERE code = "B12";</v>
      </c>
      <c r="G28" s="214">
        <v>12.0</v>
      </c>
      <c r="H28" s="45" t="s">
        <v>34</v>
      </c>
      <c r="I28" s="215">
        <v>2.0</v>
      </c>
      <c r="J28" s="45" t="s">
        <v>24</v>
      </c>
      <c r="K28" s="215">
        <v>4.0</v>
      </c>
      <c r="L28" s="45" t="s">
        <v>26</v>
      </c>
      <c r="M28" s="215">
        <v>6.0</v>
      </c>
      <c r="N28" s="45" t="s">
        <v>28</v>
      </c>
      <c r="O28" s="215">
        <v>8.0</v>
      </c>
      <c r="P28" s="45" t="s">
        <v>30</v>
      </c>
      <c r="Q28" s="215">
        <v>10.0</v>
      </c>
      <c r="R28" s="45" t="s">
        <v>32</v>
      </c>
      <c r="S28" s="214">
        <v>12.0</v>
      </c>
      <c r="T28" s="45" t="s">
        <v>34</v>
      </c>
      <c r="U28" s="215">
        <v>2.0</v>
      </c>
      <c r="V28" s="45" t="s">
        <v>24</v>
      </c>
      <c r="W28" s="215">
        <v>4.0</v>
      </c>
      <c r="X28" s="45" t="s">
        <v>26</v>
      </c>
      <c r="Y28" s="215">
        <v>6.0</v>
      </c>
      <c r="Z28" s="45" t="s">
        <v>28</v>
      </c>
      <c r="AA28" s="215">
        <v>8.0</v>
      </c>
      <c r="AB28" s="45" t="s">
        <v>30</v>
      </c>
      <c r="AC28" s="215">
        <v>10.0</v>
      </c>
      <c r="AD28" s="45" t="s">
        <v>32</v>
      </c>
    </row>
    <row r="29">
      <c r="A29" s="222"/>
      <c r="B29" s="222"/>
      <c r="C29" s="210"/>
      <c r="D29" s="208"/>
      <c r="E29" s="206"/>
    </row>
    <row r="30">
      <c r="A30" s="200"/>
      <c r="B30" s="17">
        <v>1.0</v>
      </c>
      <c r="C30" s="17" t="s">
        <v>307</v>
      </c>
      <c r="D30" s="223" t="s">
        <v>342</v>
      </c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>
      <c r="A31" s="200"/>
      <c r="B31" s="17">
        <v>2.0</v>
      </c>
      <c r="C31" s="224" t="s">
        <v>310</v>
      </c>
      <c r="D31" s="225" t="s">
        <v>343</v>
      </c>
      <c r="E31" s="226"/>
      <c r="F31" s="226"/>
      <c r="G31" s="227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>
      <c r="A32" s="200"/>
      <c r="B32" s="17">
        <v>3.0</v>
      </c>
      <c r="C32" s="224" t="s">
        <v>313</v>
      </c>
      <c r="D32" s="225" t="s">
        <v>344</v>
      </c>
      <c r="E32" s="226"/>
      <c r="F32" s="226"/>
      <c r="G32" s="200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>
      <c r="A33" s="200"/>
      <c r="B33" s="17">
        <v>4.0</v>
      </c>
      <c r="C33" s="224" t="s">
        <v>316</v>
      </c>
      <c r="D33" s="225" t="s">
        <v>345</v>
      </c>
      <c r="E33" s="226"/>
      <c r="F33" s="226"/>
      <c r="G33" s="227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>
      <c r="A34" s="200"/>
      <c r="B34" s="17">
        <v>5.0</v>
      </c>
      <c r="C34" s="224" t="s">
        <v>319</v>
      </c>
      <c r="D34" s="225" t="s">
        <v>346</v>
      </c>
      <c r="E34" s="226"/>
      <c r="F34" s="226"/>
      <c r="G34" s="227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>
      <c r="A35" s="200"/>
      <c r="B35" s="17">
        <v>6.0</v>
      </c>
      <c r="C35" s="224" t="s">
        <v>322</v>
      </c>
      <c r="D35" s="225" t="s">
        <v>347</v>
      </c>
      <c r="E35" s="226"/>
      <c r="F35" s="226"/>
      <c r="G35" s="227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>
      <c r="A36" s="200"/>
      <c r="B36" s="17">
        <v>7.0</v>
      </c>
      <c r="C36" s="224" t="s">
        <v>325</v>
      </c>
      <c r="D36" s="225" t="s">
        <v>348</v>
      </c>
      <c r="E36" s="226"/>
      <c r="F36" s="226"/>
      <c r="G36" s="227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>
      <c r="A37" s="200"/>
      <c r="B37" s="17">
        <v>8.0</v>
      </c>
      <c r="C37" s="224" t="s">
        <v>328</v>
      </c>
      <c r="D37" s="225" t="s">
        <v>349</v>
      </c>
      <c r="E37" s="226"/>
      <c r="F37" s="226"/>
      <c r="G37" s="227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>
      <c r="A38" s="200"/>
      <c r="B38" s="17">
        <v>9.0</v>
      </c>
      <c r="C38" s="224" t="s">
        <v>331</v>
      </c>
      <c r="D38" s="225" t="s">
        <v>350</v>
      </c>
      <c r="E38" s="226"/>
      <c r="F38" s="226"/>
      <c r="G38" s="227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>
      <c r="A39" s="200"/>
      <c r="B39" s="17">
        <v>10.0</v>
      </c>
      <c r="C39" s="224" t="s">
        <v>334</v>
      </c>
      <c r="D39" s="225" t="s">
        <v>351</v>
      </c>
      <c r="E39" s="226"/>
      <c r="F39" s="226"/>
      <c r="G39" s="227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>
      <c r="A40" s="200"/>
      <c r="B40" s="17">
        <v>11.0</v>
      </c>
      <c r="C40" s="224" t="s">
        <v>337</v>
      </c>
      <c r="D40" s="225" t="s">
        <v>352</v>
      </c>
      <c r="E40" s="226"/>
      <c r="F40" s="226"/>
      <c r="G40" s="227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>
      <c r="A41" s="200"/>
      <c r="B41" s="17">
        <v>12.0</v>
      </c>
      <c r="C41" s="228" t="s">
        <v>340</v>
      </c>
      <c r="D41" s="229" t="s">
        <v>353</v>
      </c>
      <c r="E41" s="226"/>
      <c r="F41" s="226"/>
      <c r="G41" s="227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>
      <c r="A42" s="39"/>
      <c r="B42" s="39"/>
      <c r="C42" s="39"/>
      <c r="D42" s="39"/>
      <c r="E42" s="41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>
      <c r="A43" s="39"/>
      <c r="B43" s="39"/>
      <c r="C43" s="39"/>
      <c r="D43" s="39"/>
      <c r="E43" s="41"/>
      <c r="F43" s="41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>
      <c r="A44" s="39"/>
      <c r="B44" s="39"/>
      <c r="C44" s="39"/>
      <c r="D44" s="39"/>
      <c r="E44" s="41"/>
      <c r="F44" s="41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>
      <c r="A45" s="39"/>
      <c r="B45" s="39"/>
      <c r="C45" s="39"/>
      <c r="D45" s="39"/>
      <c r="E45" s="41"/>
      <c r="F45" s="41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>
      <c r="A46" s="39"/>
      <c r="B46" s="39"/>
      <c r="C46" s="39"/>
      <c r="D46" s="39"/>
      <c r="E46" s="41"/>
      <c r="F46" s="41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</row>
    <row r="47">
      <c r="A47" s="39"/>
      <c r="B47" s="39"/>
      <c r="C47" s="39"/>
      <c r="D47" s="39"/>
      <c r="E47" s="41"/>
      <c r="F47" s="41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>
      <c r="A48" s="39"/>
      <c r="B48" s="39"/>
      <c r="C48" s="39"/>
      <c r="D48" s="39"/>
      <c r="E48" s="41"/>
      <c r="F48" s="41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>
      <c r="A49" s="39"/>
      <c r="B49" s="39"/>
      <c r="C49" s="39"/>
      <c r="D49" s="39"/>
      <c r="E49" s="41"/>
      <c r="F49" s="41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>
      <c r="A50" s="43">
        <v>1.0</v>
      </c>
      <c r="B50" s="230" t="s">
        <v>105</v>
      </c>
      <c r="C50" s="230" t="s">
        <v>40</v>
      </c>
      <c r="D50" s="46" t="s">
        <v>106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</row>
    <row r="51">
      <c r="A51" s="42"/>
      <c r="B51" s="42"/>
      <c r="C51" s="24" t="s">
        <v>107</v>
      </c>
      <c r="D51" s="48" t="s">
        <v>108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</row>
    <row r="52">
      <c r="A52" s="42"/>
      <c r="B52" s="42"/>
      <c r="C52" s="42"/>
      <c r="D52" s="50" t="s">
        <v>109</v>
      </c>
    </row>
    <row r="53">
      <c r="A53" s="42"/>
      <c r="B53" s="42"/>
      <c r="C53" s="42"/>
    </row>
    <row r="54">
      <c r="A54" s="42"/>
      <c r="B54" s="42"/>
      <c r="C54" s="42"/>
    </row>
    <row r="55">
      <c r="A55" s="42"/>
      <c r="B55" s="42"/>
      <c r="C55" s="42"/>
    </row>
    <row r="56">
      <c r="A56" s="42"/>
      <c r="B56" s="42"/>
      <c r="C56" s="42"/>
    </row>
    <row r="57">
      <c r="A57" s="42"/>
      <c r="B57" s="42"/>
      <c r="C57" s="42"/>
      <c r="D57" s="51" t="s">
        <v>110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>
      <c r="A58" s="43">
        <v>2.0</v>
      </c>
      <c r="B58" s="230" t="s">
        <v>111</v>
      </c>
      <c r="C58" s="230" t="s">
        <v>5</v>
      </c>
      <c r="D58" s="46" t="s">
        <v>112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>
      <c r="A59" s="42"/>
      <c r="B59" s="42"/>
      <c r="C59" s="24" t="s">
        <v>113</v>
      </c>
      <c r="D59" s="48" t="s">
        <v>114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</row>
    <row r="60">
      <c r="A60" s="42"/>
      <c r="B60" s="42"/>
      <c r="C60" s="42"/>
      <c r="D60" s="50" t="s">
        <v>115</v>
      </c>
    </row>
    <row r="61">
      <c r="A61" s="42"/>
      <c r="B61" s="42"/>
      <c r="C61" s="42"/>
    </row>
    <row r="62">
      <c r="A62" s="42"/>
      <c r="B62" s="42"/>
      <c r="C62" s="42"/>
    </row>
    <row r="63">
      <c r="A63" s="42"/>
      <c r="B63" s="42"/>
      <c r="C63" s="42"/>
    </row>
    <row r="64">
      <c r="A64" s="42"/>
      <c r="B64" s="42"/>
      <c r="C64" s="42"/>
    </row>
    <row r="65">
      <c r="A65" s="42"/>
      <c r="B65" s="42"/>
      <c r="C65" s="42"/>
    </row>
    <row r="66">
      <c r="A66" s="42"/>
      <c r="B66" s="42"/>
      <c r="C66" s="42"/>
      <c r="D66" s="51" t="s">
        <v>116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>
      <c r="A67" s="43">
        <v>3.0</v>
      </c>
      <c r="B67" s="230" t="s">
        <v>117</v>
      </c>
      <c r="C67" s="45" t="s">
        <v>42</v>
      </c>
      <c r="D67" s="46" t="s">
        <v>118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>
      <c r="A68" s="42"/>
      <c r="B68" s="42"/>
      <c r="C68" s="24" t="s">
        <v>119</v>
      </c>
      <c r="D68" s="48" t="s">
        <v>120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</row>
    <row r="69">
      <c r="A69" s="42"/>
      <c r="B69" s="42"/>
      <c r="C69" s="42"/>
      <c r="D69" s="50" t="s">
        <v>121</v>
      </c>
    </row>
    <row r="70">
      <c r="A70" s="42"/>
      <c r="B70" s="42"/>
      <c r="C70" s="42"/>
    </row>
    <row r="71">
      <c r="A71" s="42"/>
      <c r="B71" s="42"/>
      <c r="C71" s="42"/>
    </row>
    <row r="72">
      <c r="A72" s="42"/>
      <c r="B72" s="42"/>
      <c r="C72" s="42"/>
    </row>
    <row r="73">
      <c r="A73" s="42"/>
      <c r="B73" s="42"/>
      <c r="C73" s="42"/>
    </row>
    <row r="74">
      <c r="A74" s="42"/>
      <c r="B74" s="42"/>
      <c r="C74" s="42"/>
    </row>
    <row r="75">
      <c r="A75" s="42"/>
      <c r="B75" s="42"/>
      <c r="C75" s="42"/>
      <c r="D75" s="51" t="s">
        <v>122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>
      <c r="A76" s="43">
        <v>4.0</v>
      </c>
      <c r="B76" s="230" t="s">
        <v>123</v>
      </c>
      <c r="C76" s="45" t="s">
        <v>8</v>
      </c>
      <c r="D76" s="46" t="s">
        <v>124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>
      <c r="A77" s="42"/>
      <c r="B77" s="42"/>
      <c r="C77" s="52" t="s">
        <v>125</v>
      </c>
      <c r="D77" s="48" t="s">
        <v>126</v>
      </c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</row>
    <row r="78">
      <c r="A78" s="42"/>
      <c r="B78" s="42"/>
      <c r="C78" s="42"/>
      <c r="D78" s="50" t="s">
        <v>127</v>
      </c>
    </row>
    <row r="79">
      <c r="A79" s="42"/>
      <c r="B79" s="42"/>
      <c r="C79" s="42"/>
    </row>
    <row r="80">
      <c r="A80" s="42"/>
      <c r="B80" s="42"/>
      <c r="C80" s="42"/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  <c r="D84" s="51" t="s">
        <v>128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</row>
    <row r="85">
      <c r="A85" s="43">
        <v>5.0</v>
      </c>
      <c r="B85" s="230" t="s">
        <v>129</v>
      </c>
      <c r="C85" s="45" t="s">
        <v>44</v>
      </c>
      <c r="D85" s="46" t="s">
        <v>130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</row>
    <row r="86">
      <c r="A86" s="42"/>
      <c r="B86" s="42"/>
      <c r="C86" s="24" t="s">
        <v>131</v>
      </c>
      <c r="D86" s="48" t="s">
        <v>132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>
      <c r="A87" s="42"/>
      <c r="B87" s="42"/>
      <c r="C87" s="42"/>
      <c r="D87" s="50" t="s">
        <v>133</v>
      </c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  <c r="D93" s="51" t="s">
        <v>134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</row>
    <row r="94">
      <c r="A94" s="43">
        <v>6.0</v>
      </c>
      <c r="B94" s="230" t="s">
        <v>135</v>
      </c>
      <c r="C94" s="44" t="s">
        <v>11</v>
      </c>
      <c r="D94" s="46" t="s">
        <v>136</v>
      </c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</row>
    <row r="95">
      <c r="A95" s="42"/>
      <c r="B95" s="42"/>
      <c r="C95" s="231" t="s">
        <v>137</v>
      </c>
      <c r="D95" s="53" t="s">
        <v>138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</row>
    <row r="96">
      <c r="A96" s="42"/>
      <c r="B96" s="42"/>
      <c r="C96" s="42"/>
      <c r="D96" s="50" t="s">
        <v>139</v>
      </c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  <c r="D101" s="51" t="s">
        <v>140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</row>
    <row r="102">
      <c r="A102" s="43">
        <v>7.0</v>
      </c>
      <c r="B102" s="230" t="s">
        <v>141</v>
      </c>
      <c r="C102" s="44" t="s">
        <v>46</v>
      </c>
      <c r="D102" s="46" t="s">
        <v>142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</row>
    <row r="103">
      <c r="A103" s="42"/>
      <c r="B103" s="42"/>
      <c r="C103" s="232" t="s">
        <v>143</v>
      </c>
      <c r="D103" s="53" t="s">
        <v>144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>
      <c r="A104" s="42"/>
      <c r="B104" s="42"/>
      <c r="C104" s="42"/>
      <c r="D104" s="55" t="s">
        <v>145</v>
      </c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  <c r="D109" s="56" t="s">
        <v>146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</row>
    <row r="110">
      <c r="A110" s="43">
        <v>8.0</v>
      </c>
      <c r="B110" s="233" t="s">
        <v>147</v>
      </c>
      <c r="C110" s="57" t="s">
        <v>14</v>
      </c>
      <c r="D110" s="59" t="s">
        <v>148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</row>
    <row r="111">
      <c r="A111" s="42"/>
      <c r="B111" s="42"/>
      <c r="C111" s="232" t="s">
        <v>149</v>
      </c>
      <c r="D111" s="53" t="s">
        <v>150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</row>
    <row r="112">
      <c r="A112" s="42"/>
      <c r="B112" s="42"/>
      <c r="C112" s="42"/>
      <c r="D112" s="55" t="s">
        <v>151</v>
      </c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  <c r="D118" s="56" t="s">
        <v>152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>
      <c r="A119" s="43">
        <v>9.0</v>
      </c>
      <c r="B119" s="234" t="s">
        <v>153</v>
      </c>
      <c r="C119" s="57" t="s">
        <v>48</v>
      </c>
      <c r="D119" s="59" t="s">
        <v>154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>
      <c r="A120" s="42"/>
      <c r="B120" s="42"/>
      <c r="C120" s="232" t="s">
        <v>155</v>
      </c>
      <c r="D120" s="53" t="s">
        <v>156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>
      <c r="A121" s="42"/>
      <c r="B121" s="42"/>
      <c r="C121" s="42"/>
      <c r="D121" s="55" t="s">
        <v>157</v>
      </c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  <c r="D128" s="56" t="s">
        <v>158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</row>
    <row r="129">
      <c r="A129" s="43">
        <v>10.0</v>
      </c>
      <c r="B129" s="233" t="s">
        <v>159</v>
      </c>
      <c r="C129" s="57" t="s">
        <v>17</v>
      </c>
      <c r="D129" s="59" t="s">
        <v>160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</row>
    <row r="130">
      <c r="A130" s="42"/>
      <c r="B130" s="42"/>
      <c r="C130" s="232" t="s">
        <v>161</v>
      </c>
      <c r="D130" s="53" t="s">
        <v>162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>
      <c r="A131" s="42"/>
      <c r="B131" s="42"/>
      <c r="C131" s="47"/>
      <c r="D131" s="55" t="s">
        <v>163</v>
      </c>
    </row>
    <row r="132">
      <c r="A132" s="42"/>
      <c r="B132" s="42"/>
      <c r="C132" s="47"/>
    </row>
    <row r="133">
      <c r="A133" s="42"/>
      <c r="B133" s="42"/>
      <c r="C133" s="47"/>
    </row>
    <row r="134">
      <c r="A134" s="42"/>
      <c r="B134" s="42"/>
      <c r="C134" s="47"/>
    </row>
    <row r="135">
      <c r="A135" s="42"/>
      <c r="B135" s="42"/>
      <c r="C135" s="47"/>
    </row>
    <row r="136">
      <c r="A136" s="42"/>
      <c r="B136" s="42"/>
      <c r="C136" s="47"/>
    </row>
    <row r="137">
      <c r="A137" s="42"/>
      <c r="B137" s="42"/>
      <c r="C137" s="47"/>
      <c r="D137" s="61" t="s">
        <v>164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>
      <c r="A138" s="43">
        <v>11.0</v>
      </c>
      <c r="B138" s="233" t="s">
        <v>165</v>
      </c>
      <c r="C138" s="57" t="s">
        <v>38</v>
      </c>
      <c r="D138" s="59" t="s">
        <v>166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</row>
    <row r="139">
      <c r="A139" s="42"/>
      <c r="B139" s="42"/>
      <c r="C139" s="231" t="s">
        <v>167</v>
      </c>
      <c r="D139" s="48" t="s">
        <v>168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</row>
    <row r="140">
      <c r="A140" s="42"/>
      <c r="B140" s="42"/>
      <c r="C140" s="47"/>
      <c r="D140" s="62" t="s">
        <v>169</v>
      </c>
    </row>
    <row r="141">
      <c r="A141" s="42"/>
      <c r="B141" s="42"/>
      <c r="C141" s="47"/>
    </row>
    <row r="142">
      <c r="A142" s="42"/>
      <c r="B142" s="42"/>
      <c r="C142" s="47"/>
    </row>
    <row r="143">
      <c r="A143" s="42"/>
      <c r="B143" s="42"/>
      <c r="C143" s="47"/>
    </row>
    <row r="144">
      <c r="A144" s="42"/>
      <c r="B144" s="42"/>
      <c r="C144" s="47"/>
    </row>
    <row r="145">
      <c r="A145" s="42"/>
      <c r="B145" s="42"/>
      <c r="C145" s="47"/>
    </row>
    <row r="146">
      <c r="A146" s="42"/>
      <c r="B146" s="42"/>
      <c r="C146" s="47"/>
      <c r="D146" s="63" t="s">
        <v>170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</row>
    <row r="147">
      <c r="A147" s="43">
        <v>12.0</v>
      </c>
      <c r="B147" s="230" t="s">
        <v>171</v>
      </c>
      <c r="C147" s="44" t="s">
        <v>20</v>
      </c>
      <c r="D147" s="46" t="s">
        <v>172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</row>
    <row r="148">
      <c r="A148" s="42"/>
      <c r="B148" s="42"/>
      <c r="C148" s="235" t="s">
        <v>173</v>
      </c>
      <c r="D148" s="65" t="s">
        <v>174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</row>
    <row r="149">
      <c r="A149" s="42"/>
      <c r="B149" s="42"/>
      <c r="C149" s="47"/>
      <c r="D149" s="62" t="s">
        <v>175</v>
      </c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  <c r="D155" s="66" t="s">
        <v>176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</row>
    <row r="157">
      <c r="A157" s="39"/>
      <c r="B157" s="39"/>
      <c r="C157" s="39"/>
      <c r="D157" s="39"/>
      <c r="E157" s="41"/>
      <c r="F157" s="41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</row>
    <row r="158">
      <c r="A158" s="39"/>
      <c r="B158" s="39"/>
      <c r="C158" s="39"/>
      <c r="D158" s="39"/>
      <c r="E158" s="41"/>
      <c r="F158" s="41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</row>
    <row r="159">
      <c r="A159" s="39"/>
      <c r="B159" s="39"/>
      <c r="C159" s="39"/>
      <c r="D159" s="39"/>
      <c r="E159" s="41"/>
      <c r="F159" s="41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</row>
    <row r="160">
      <c r="A160" s="39"/>
      <c r="B160" s="39"/>
      <c r="C160" s="39"/>
      <c r="D160" s="39"/>
      <c r="E160" s="41"/>
      <c r="F160" s="41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</row>
    <row r="161">
      <c r="A161" s="39"/>
      <c r="B161" s="39"/>
      <c r="C161" s="39"/>
      <c r="D161" s="39"/>
      <c r="E161" s="41"/>
      <c r="F161" s="41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</row>
    <row r="162">
      <c r="A162" s="39"/>
      <c r="B162" s="39"/>
      <c r="C162" s="39"/>
      <c r="D162" s="39"/>
      <c r="E162" s="41"/>
      <c r="F162" s="41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>
      <c r="A163" s="39"/>
      <c r="B163" s="39"/>
      <c r="C163" s="39"/>
      <c r="D163" s="39"/>
      <c r="E163" s="41"/>
      <c r="F163" s="41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>
      <c r="A164" s="39"/>
      <c r="B164" s="39"/>
      <c r="C164" s="39"/>
      <c r="D164" s="39"/>
      <c r="E164" s="41"/>
      <c r="F164" s="41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</row>
    <row r="165">
      <c r="A165" s="39"/>
      <c r="B165" s="39"/>
      <c r="C165" s="39"/>
      <c r="D165" s="39"/>
      <c r="E165" s="41"/>
      <c r="F165" s="41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</row>
    <row r="166">
      <c r="A166" s="206"/>
      <c r="B166" s="206"/>
      <c r="C166" s="207"/>
      <c r="D166" s="208"/>
      <c r="E166" s="206"/>
    </row>
    <row r="167">
      <c r="A167" s="206"/>
      <c r="B167" s="206"/>
      <c r="C167" s="207"/>
      <c r="D167" s="208"/>
      <c r="E167" s="206"/>
    </row>
    <row r="168">
      <c r="A168" s="206"/>
      <c r="B168" s="206"/>
      <c r="C168" s="207"/>
      <c r="D168" s="208"/>
      <c r="E168" s="206"/>
    </row>
    <row r="169">
      <c r="A169" s="206"/>
      <c r="B169" s="206"/>
      <c r="C169" s="207"/>
      <c r="D169" s="208"/>
      <c r="E169" s="206"/>
    </row>
    <row r="170">
      <c r="A170" s="206"/>
      <c r="B170" s="206"/>
      <c r="C170" s="207"/>
      <c r="D170" s="208"/>
      <c r="E170" s="206"/>
    </row>
    <row r="171">
      <c r="A171" s="206"/>
      <c r="B171" s="206"/>
      <c r="C171" s="207"/>
      <c r="D171" s="208"/>
      <c r="E171" s="206"/>
    </row>
    <row r="172">
      <c r="A172" s="206"/>
      <c r="B172" s="206"/>
      <c r="C172" s="207"/>
      <c r="D172" s="208"/>
      <c r="E172" s="206"/>
    </row>
    <row r="173">
      <c r="A173" s="206"/>
      <c r="B173" s="206"/>
      <c r="C173" s="207"/>
      <c r="D173" s="208"/>
      <c r="E173" s="206"/>
    </row>
    <row r="174">
      <c r="A174" s="206"/>
      <c r="B174" s="206"/>
      <c r="C174" s="207"/>
      <c r="D174" s="208"/>
      <c r="E174" s="206"/>
    </row>
    <row r="175">
      <c r="A175" s="206"/>
      <c r="B175" s="206"/>
      <c r="C175" s="207"/>
      <c r="D175" s="208"/>
      <c r="E175" s="206"/>
    </row>
    <row r="176">
      <c r="A176" s="206"/>
      <c r="B176" s="206"/>
      <c r="C176" s="207"/>
      <c r="D176" s="208"/>
      <c r="E176" s="206"/>
    </row>
    <row r="177">
      <c r="A177" s="206"/>
      <c r="B177" s="206"/>
      <c r="C177" s="207"/>
      <c r="D177" s="208"/>
      <c r="E177" s="206"/>
    </row>
    <row r="178">
      <c r="A178" s="206"/>
      <c r="B178" s="206"/>
      <c r="C178" s="207"/>
      <c r="D178" s="208"/>
      <c r="E178" s="206"/>
    </row>
    <row r="179">
      <c r="A179" s="206"/>
      <c r="B179" s="206"/>
      <c r="C179" s="207"/>
      <c r="D179" s="208"/>
      <c r="E179" s="206"/>
    </row>
    <row r="180">
      <c r="A180" s="206"/>
      <c r="B180" s="206"/>
      <c r="C180" s="207"/>
      <c r="D180" s="208"/>
      <c r="E180" s="206"/>
    </row>
    <row r="181">
      <c r="A181" s="206"/>
      <c r="B181" s="206"/>
      <c r="C181" s="207"/>
      <c r="D181" s="208"/>
      <c r="E181" s="206"/>
    </row>
    <row r="182">
      <c r="A182" s="206"/>
      <c r="B182" s="206"/>
      <c r="C182" s="207"/>
      <c r="D182" s="208"/>
      <c r="E182" s="206"/>
    </row>
    <row r="183">
      <c r="A183" s="206"/>
      <c r="B183" s="206"/>
      <c r="C183" s="207"/>
      <c r="D183" s="208"/>
      <c r="E183" s="206"/>
    </row>
    <row r="184">
      <c r="A184" s="206"/>
      <c r="B184" s="206"/>
      <c r="C184" s="207"/>
      <c r="D184" s="208"/>
      <c r="E184" s="206"/>
    </row>
    <row r="185">
      <c r="A185" s="206"/>
      <c r="B185" s="206"/>
      <c r="C185" s="207"/>
      <c r="D185" s="208"/>
      <c r="E185" s="206"/>
    </row>
    <row r="186">
      <c r="A186" s="206"/>
      <c r="B186" s="206"/>
      <c r="C186" s="207"/>
      <c r="D186" s="208"/>
      <c r="E186" s="206"/>
    </row>
    <row r="187">
      <c r="A187" s="206"/>
      <c r="B187" s="206"/>
      <c r="C187" s="207"/>
      <c r="D187" s="208"/>
      <c r="E187" s="206"/>
    </row>
    <row r="188">
      <c r="A188" s="206"/>
      <c r="B188" s="206"/>
      <c r="C188" s="207"/>
      <c r="D188" s="208"/>
      <c r="E188" s="206"/>
    </row>
    <row r="189">
      <c r="A189" s="206"/>
      <c r="B189" s="206"/>
      <c r="C189" s="207"/>
      <c r="D189" s="208"/>
      <c r="E189" s="206"/>
    </row>
    <row r="190">
      <c r="A190" s="206"/>
      <c r="B190" s="206"/>
      <c r="C190" s="207"/>
      <c r="D190" s="208"/>
      <c r="E190" s="206"/>
    </row>
    <row r="191">
      <c r="A191" s="206"/>
      <c r="B191" s="206"/>
      <c r="C191" s="207"/>
      <c r="D191" s="208"/>
      <c r="E191" s="206"/>
    </row>
    <row r="192">
      <c r="A192" s="206"/>
      <c r="B192" s="206"/>
      <c r="C192" s="207"/>
      <c r="D192" s="208"/>
      <c r="E192" s="206"/>
    </row>
    <row r="193">
      <c r="A193" s="206"/>
      <c r="B193" s="206"/>
      <c r="C193" s="207"/>
      <c r="D193" s="208"/>
      <c r="E193" s="206"/>
    </row>
    <row r="194">
      <c r="A194" s="206"/>
      <c r="B194" s="206"/>
      <c r="C194" s="207"/>
      <c r="D194" s="208"/>
      <c r="E194" s="206"/>
    </row>
    <row r="195">
      <c r="A195" s="206"/>
      <c r="B195" s="206"/>
      <c r="C195" s="207"/>
      <c r="D195" s="208"/>
      <c r="E195" s="206"/>
    </row>
    <row r="196">
      <c r="A196" s="206"/>
      <c r="B196" s="206"/>
      <c r="C196" s="207"/>
      <c r="D196" s="208"/>
      <c r="E196" s="206"/>
    </row>
    <row r="197">
      <c r="A197" s="206"/>
      <c r="B197" s="206"/>
      <c r="C197" s="207"/>
      <c r="D197" s="208"/>
      <c r="E197" s="206"/>
    </row>
    <row r="198">
      <c r="A198" s="206"/>
      <c r="B198" s="206"/>
      <c r="C198" s="207"/>
      <c r="D198" s="208"/>
      <c r="E198" s="206"/>
    </row>
    <row r="199">
      <c r="A199" s="206"/>
      <c r="B199" s="206"/>
      <c r="C199" s="207"/>
      <c r="D199" s="208"/>
      <c r="E199" s="206"/>
    </row>
    <row r="200">
      <c r="A200" s="206"/>
      <c r="B200" s="206"/>
      <c r="C200" s="207"/>
      <c r="D200" s="208"/>
      <c r="E200" s="206"/>
    </row>
    <row r="201">
      <c r="A201" s="206"/>
      <c r="B201" s="206"/>
      <c r="C201" s="207"/>
      <c r="D201" s="208"/>
      <c r="E201" s="206"/>
    </row>
    <row r="202">
      <c r="A202" s="206"/>
      <c r="B202" s="206"/>
      <c r="C202" s="207"/>
      <c r="D202" s="208"/>
      <c r="E202" s="206"/>
    </row>
    <row r="203">
      <c r="A203" s="206"/>
      <c r="B203" s="206"/>
      <c r="C203" s="207"/>
      <c r="D203" s="208"/>
      <c r="E203" s="206"/>
    </row>
    <row r="204">
      <c r="A204" s="206"/>
      <c r="B204" s="206"/>
      <c r="C204" s="207"/>
      <c r="D204" s="208"/>
      <c r="E204" s="206"/>
    </row>
    <row r="205">
      <c r="A205" s="206"/>
      <c r="B205" s="206"/>
      <c r="C205" s="207"/>
      <c r="D205" s="208"/>
      <c r="E205" s="206"/>
    </row>
    <row r="206">
      <c r="A206" s="206"/>
      <c r="B206" s="206"/>
      <c r="C206" s="207"/>
      <c r="D206" s="208"/>
      <c r="E206" s="206"/>
    </row>
    <row r="207">
      <c r="A207" s="206"/>
      <c r="B207" s="206"/>
      <c r="C207" s="207"/>
      <c r="D207" s="208"/>
      <c r="E207" s="206"/>
    </row>
    <row r="208">
      <c r="A208" s="206"/>
      <c r="B208" s="206"/>
      <c r="C208" s="207"/>
      <c r="D208" s="208"/>
      <c r="E208" s="206"/>
    </row>
    <row r="209">
      <c r="A209" s="206"/>
      <c r="B209" s="206"/>
      <c r="C209" s="207"/>
      <c r="D209" s="208"/>
      <c r="E209" s="206"/>
    </row>
    <row r="210">
      <c r="A210" s="206"/>
      <c r="B210" s="206"/>
      <c r="C210" s="207"/>
      <c r="D210" s="208"/>
      <c r="E210" s="206"/>
    </row>
    <row r="211">
      <c r="A211" s="206"/>
      <c r="B211" s="206"/>
      <c r="C211" s="207"/>
      <c r="D211" s="208"/>
      <c r="E211" s="206"/>
    </row>
    <row r="212">
      <c r="A212" s="206"/>
      <c r="B212" s="206"/>
      <c r="C212" s="207"/>
      <c r="D212" s="208"/>
      <c r="E212" s="206"/>
    </row>
    <row r="213">
      <c r="A213" s="206"/>
      <c r="B213" s="206"/>
      <c r="C213" s="207"/>
      <c r="D213" s="208"/>
      <c r="E213" s="206"/>
    </row>
    <row r="214">
      <c r="A214" s="206"/>
      <c r="B214" s="206"/>
      <c r="C214" s="207"/>
      <c r="D214" s="208"/>
      <c r="E214" s="206"/>
    </row>
    <row r="215">
      <c r="A215" s="206"/>
      <c r="B215" s="206"/>
      <c r="C215" s="207"/>
      <c r="D215" s="208"/>
      <c r="E215" s="206"/>
    </row>
    <row r="216">
      <c r="A216" s="206"/>
      <c r="B216" s="206"/>
      <c r="C216" s="207"/>
      <c r="D216" s="208"/>
      <c r="E216" s="206"/>
    </row>
    <row r="217">
      <c r="A217" s="206"/>
      <c r="B217" s="206"/>
      <c r="C217" s="207"/>
      <c r="D217" s="208"/>
      <c r="E217" s="206"/>
    </row>
    <row r="218">
      <c r="A218" s="206"/>
      <c r="B218" s="206"/>
      <c r="C218" s="207"/>
      <c r="D218" s="208"/>
      <c r="E218" s="206"/>
    </row>
    <row r="219">
      <c r="A219" s="206"/>
      <c r="B219" s="206"/>
      <c r="C219" s="207"/>
      <c r="D219" s="208"/>
      <c r="E219" s="206"/>
    </row>
    <row r="220">
      <c r="A220" s="206"/>
      <c r="B220" s="206"/>
      <c r="C220" s="207"/>
      <c r="D220" s="208"/>
      <c r="E220" s="206"/>
    </row>
    <row r="221">
      <c r="A221" s="206"/>
      <c r="B221" s="206"/>
      <c r="C221" s="207"/>
      <c r="D221" s="208"/>
      <c r="E221" s="206"/>
    </row>
    <row r="222">
      <c r="A222" s="206"/>
      <c r="B222" s="206"/>
      <c r="C222" s="207"/>
      <c r="D222" s="208"/>
      <c r="E222" s="206"/>
    </row>
    <row r="223">
      <c r="A223" s="206"/>
      <c r="B223" s="206"/>
      <c r="C223" s="207"/>
      <c r="D223" s="208"/>
      <c r="E223" s="206"/>
    </row>
    <row r="224">
      <c r="A224" s="206"/>
      <c r="B224" s="206"/>
      <c r="C224" s="207"/>
      <c r="D224" s="208"/>
      <c r="E224" s="206"/>
    </row>
    <row r="225">
      <c r="A225" s="206"/>
      <c r="B225" s="206"/>
      <c r="C225" s="207"/>
      <c r="D225" s="208"/>
      <c r="E225" s="206"/>
    </row>
    <row r="226">
      <c r="A226" s="206"/>
      <c r="B226" s="206"/>
      <c r="C226" s="207"/>
      <c r="D226" s="208"/>
      <c r="E226" s="206"/>
    </row>
    <row r="227">
      <c r="A227" s="206"/>
      <c r="B227" s="206"/>
      <c r="C227" s="207"/>
      <c r="D227" s="208"/>
      <c r="E227" s="206"/>
    </row>
    <row r="228">
      <c r="A228" s="206"/>
      <c r="B228" s="206"/>
      <c r="C228" s="207"/>
      <c r="D228" s="208"/>
      <c r="E228" s="206"/>
    </row>
    <row r="229">
      <c r="A229" s="206"/>
      <c r="B229" s="206"/>
      <c r="C229" s="207"/>
      <c r="D229" s="208"/>
      <c r="E229" s="206"/>
    </row>
    <row r="230">
      <c r="A230" s="206"/>
      <c r="B230" s="206"/>
      <c r="C230" s="207"/>
      <c r="D230" s="208"/>
      <c r="E230" s="206"/>
    </row>
    <row r="231">
      <c r="A231" s="206"/>
      <c r="B231" s="206"/>
      <c r="C231" s="207"/>
      <c r="D231" s="208"/>
      <c r="E231" s="206"/>
    </row>
    <row r="232">
      <c r="A232" s="206"/>
      <c r="B232" s="206"/>
      <c r="C232" s="207"/>
      <c r="D232" s="208"/>
      <c r="E232" s="206"/>
    </row>
    <row r="233">
      <c r="A233" s="206"/>
      <c r="B233" s="206"/>
      <c r="C233" s="207"/>
      <c r="D233" s="208"/>
      <c r="E233" s="206"/>
    </row>
    <row r="234">
      <c r="A234" s="206"/>
      <c r="B234" s="206"/>
      <c r="C234" s="207"/>
      <c r="D234" s="208"/>
      <c r="E234" s="206"/>
    </row>
    <row r="235">
      <c r="A235" s="206"/>
      <c r="B235" s="206"/>
      <c r="C235" s="207"/>
      <c r="D235" s="208"/>
      <c r="E235" s="206"/>
    </row>
    <row r="236">
      <c r="A236" s="206"/>
      <c r="B236" s="206"/>
      <c r="C236" s="207"/>
      <c r="D236" s="208"/>
      <c r="E236" s="206"/>
    </row>
    <row r="237">
      <c r="A237" s="206"/>
      <c r="B237" s="206"/>
      <c r="C237" s="207"/>
      <c r="D237" s="208"/>
      <c r="E237" s="206"/>
    </row>
    <row r="238">
      <c r="A238" s="206"/>
      <c r="B238" s="206"/>
      <c r="C238" s="207"/>
      <c r="D238" s="208"/>
      <c r="E238" s="206"/>
    </row>
    <row r="239">
      <c r="A239" s="206"/>
      <c r="B239" s="206"/>
      <c r="C239" s="207"/>
      <c r="D239" s="208"/>
      <c r="E239" s="206"/>
    </row>
    <row r="240">
      <c r="A240" s="206"/>
      <c r="B240" s="206"/>
      <c r="C240" s="207"/>
      <c r="D240" s="208"/>
      <c r="E240" s="206"/>
    </row>
    <row r="241">
      <c r="A241" s="206"/>
      <c r="B241" s="206"/>
      <c r="C241" s="207"/>
      <c r="D241" s="208"/>
      <c r="E241" s="206"/>
    </row>
    <row r="242">
      <c r="A242" s="206"/>
      <c r="B242" s="206"/>
      <c r="C242" s="207"/>
      <c r="D242" s="208"/>
      <c r="E242" s="206"/>
    </row>
    <row r="243">
      <c r="A243" s="206"/>
      <c r="B243" s="206"/>
      <c r="C243" s="207"/>
      <c r="D243" s="208"/>
      <c r="E243" s="206"/>
    </row>
    <row r="244">
      <c r="A244" s="206"/>
      <c r="B244" s="206"/>
      <c r="C244" s="207"/>
      <c r="D244" s="208"/>
      <c r="E244" s="206"/>
    </row>
    <row r="245">
      <c r="A245" s="206"/>
      <c r="B245" s="206"/>
      <c r="C245" s="207"/>
      <c r="D245" s="208"/>
      <c r="E245" s="206"/>
    </row>
    <row r="246">
      <c r="A246" s="206"/>
      <c r="B246" s="206"/>
      <c r="C246" s="207"/>
      <c r="D246" s="208"/>
      <c r="E246" s="206"/>
    </row>
    <row r="247">
      <c r="A247" s="206"/>
      <c r="B247" s="206"/>
      <c r="C247" s="207"/>
      <c r="D247" s="208"/>
      <c r="E247" s="206"/>
    </row>
    <row r="248">
      <c r="A248" s="206"/>
      <c r="B248" s="206"/>
      <c r="C248" s="207"/>
      <c r="D248" s="208"/>
      <c r="E248" s="206"/>
    </row>
    <row r="249">
      <c r="A249" s="206"/>
      <c r="B249" s="206"/>
      <c r="C249" s="207"/>
      <c r="D249" s="208"/>
      <c r="E249" s="206"/>
    </row>
    <row r="250">
      <c r="A250" s="206"/>
      <c r="B250" s="206"/>
      <c r="C250" s="207"/>
      <c r="D250" s="208"/>
      <c r="E250" s="206"/>
    </row>
    <row r="251">
      <c r="A251" s="206"/>
      <c r="B251" s="206"/>
      <c r="C251" s="207"/>
      <c r="D251" s="208"/>
      <c r="E251" s="206"/>
    </row>
    <row r="252">
      <c r="A252" s="206"/>
      <c r="B252" s="206"/>
      <c r="C252" s="207"/>
      <c r="D252" s="208"/>
      <c r="E252" s="206"/>
    </row>
    <row r="253">
      <c r="A253" s="206"/>
      <c r="B253" s="206"/>
      <c r="C253" s="207"/>
      <c r="D253" s="208"/>
      <c r="E253" s="206"/>
    </row>
    <row r="254">
      <c r="A254" s="206"/>
      <c r="B254" s="206"/>
      <c r="C254" s="207"/>
      <c r="D254" s="208"/>
      <c r="E254" s="206"/>
    </row>
    <row r="255">
      <c r="A255" s="206"/>
      <c r="B255" s="206"/>
      <c r="C255" s="207"/>
      <c r="D255" s="208"/>
      <c r="E255" s="206"/>
    </row>
    <row r="256">
      <c r="A256" s="206"/>
      <c r="B256" s="206"/>
      <c r="C256" s="207"/>
      <c r="D256" s="208"/>
      <c r="E256" s="206"/>
    </row>
    <row r="257">
      <c r="A257" s="206"/>
      <c r="B257" s="206"/>
      <c r="C257" s="207"/>
      <c r="D257" s="208"/>
      <c r="E257" s="206"/>
    </row>
    <row r="258">
      <c r="A258" s="206"/>
      <c r="B258" s="206"/>
      <c r="C258" s="207"/>
      <c r="D258" s="208"/>
      <c r="E258" s="206"/>
    </row>
    <row r="259">
      <c r="A259" s="206"/>
      <c r="B259" s="206"/>
      <c r="C259" s="207"/>
      <c r="D259" s="208"/>
      <c r="E259" s="206"/>
    </row>
    <row r="260">
      <c r="A260" s="206"/>
      <c r="B260" s="206"/>
      <c r="C260" s="207"/>
      <c r="D260" s="208"/>
      <c r="E260" s="206"/>
    </row>
    <row r="261">
      <c r="A261" s="206"/>
      <c r="B261" s="206"/>
      <c r="C261" s="207"/>
      <c r="D261" s="208"/>
      <c r="E261" s="206"/>
    </row>
    <row r="262">
      <c r="A262" s="206"/>
      <c r="B262" s="206"/>
      <c r="C262" s="207"/>
      <c r="D262" s="208"/>
      <c r="E262" s="206"/>
    </row>
    <row r="263">
      <c r="A263" s="206"/>
      <c r="B263" s="206"/>
      <c r="C263" s="207"/>
      <c r="D263" s="208"/>
      <c r="E263" s="206"/>
    </row>
    <row r="264">
      <c r="A264" s="206"/>
      <c r="B264" s="206"/>
      <c r="C264" s="207"/>
      <c r="D264" s="208"/>
      <c r="E264" s="206"/>
    </row>
    <row r="265">
      <c r="A265" s="206"/>
      <c r="B265" s="206"/>
      <c r="C265" s="207"/>
      <c r="D265" s="208"/>
      <c r="E265" s="206"/>
    </row>
    <row r="266">
      <c r="A266" s="206"/>
      <c r="B266" s="206"/>
      <c r="C266" s="207"/>
      <c r="D266" s="208"/>
      <c r="E266" s="206"/>
    </row>
    <row r="267">
      <c r="A267" s="206"/>
      <c r="B267" s="206"/>
      <c r="C267" s="207"/>
      <c r="D267" s="208"/>
      <c r="E267" s="206"/>
    </row>
    <row r="268">
      <c r="A268" s="206"/>
      <c r="B268" s="206"/>
      <c r="C268" s="207"/>
      <c r="D268" s="208"/>
      <c r="E268" s="206"/>
    </row>
    <row r="269">
      <c r="A269" s="206"/>
      <c r="B269" s="206"/>
      <c r="C269" s="207"/>
      <c r="D269" s="208"/>
      <c r="E269" s="206"/>
    </row>
    <row r="270">
      <c r="A270" s="206"/>
      <c r="B270" s="206"/>
      <c r="C270" s="207"/>
      <c r="D270" s="208"/>
      <c r="E270" s="206"/>
    </row>
    <row r="271">
      <c r="A271" s="206"/>
      <c r="B271" s="206"/>
      <c r="C271" s="207"/>
      <c r="D271" s="208"/>
      <c r="E271" s="206"/>
    </row>
    <row r="272">
      <c r="A272" s="206"/>
      <c r="B272" s="206"/>
      <c r="C272" s="207"/>
      <c r="D272" s="208"/>
      <c r="E272" s="206"/>
    </row>
    <row r="273">
      <c r="A273" s="206"/>
      <c r="B273" s="206"/>
      <c r="C273" s="207"/>
      <c r="D273" s="208"/>
      <c r="E273" s="206"/>
    </row>
    <row r="274">
      <c r="A274" s="206"/>
      <c r="B274" s="206"/>
      <c r="C274" s="207"/>
      <c r="D274" s="208"/>
      <c r="E274" s="206"/>
    </row>
    <row r="275">
      <c r="A275" s="206"/>
      <c r="B275" s="206"/>
      <c r="C275" s="207"/>
      <c r="D275" s="208"/>
      <c r="E275" s="206"/>
    </row>
    <row r="276">
      <c r="A276" s="206"/>
      <c r="B276" s="206"/>
      <c r="C276" s="207"/>
      <c r="D276" s="208"/>
      <c r="E276" s="206"/>
    </row>
    <row r="277">
      <c r="A277" s="206"/>
      <c r="B277" s="206"/>
      <c r="C277" s="207"/>
      <c r="D277" s="208"/>
      <c r="E277" s="206"/>
    </row>
    <row r="278">
      <c r="A278" s="206"/>
      <c r="B278" s="206"/>
      <c r="C278" s="207"/>
      <c r="D278" s="208"/>
      <c r="E278" s="206"/>
    </row>
    <row r="279">
      <c r="A279" s="206"/>
      <c r="B279" s="206"/>
      <c r="C279" s="207"/>
      <c r="D279" s="208"/>
      <c r="E279" s="206"/>
    </row>
    <row r="280">
      <c r="A280" s="206"/>
      <c r="B280" s="206"/>
      <c r="C280" s="207"/>
      <c r="D280" s="208"/>
      <c r="E280" s="206"/>
    </row>
    <row r="281">
      <c r="A281" s="206"/>
      <c r="B281" s="206"/>
      <c r="C281" s="207"/>
      <c r="D281" s="208"/>
      <c r="E281" s="206"/>
    </row>
    <row r="282">
      <c r="A282" s="206"/>
      <c r="B282" s="206"/>
      <c r="C282" s="207"/>
      <c r="D282" s="208"/>
      <c r="E282" s="206"/>
    </row>
    <row r="283">
      <c r="A283" s="206"/>
      <c r="B283" s="206"/>
      <c r="C283" s="207"/>
      <c r="D283" s="208"/>
      <c r="E283" s="206"/>
    </row>
    <row r="284">
      <c r="A284" s="206"/>
      <c r="B284" s="206"/>
      <c r="C284" s="207"/>
      <c r="D284" s="208"/>
      <c r="E284" s="206"/>
    </row>
    <row r="285">
      <c r="A285" s="206"/>
      <c r="B285" s="206"/>
      <c r="C285" s="207"/>
      <c r="D285" s="208"/>
      <c r="E285" s="206"/>
    </row>
    <row r="286">
      <c r="A286" s="206"/>
      <c r="B286" s="206"/>
      <c r="C286" s="207"/>
      <c r="D286" s="208"/>
      <c r="E286" s="206"/>
    </row>
    <row r="287">
      <c r="A287" s="206"/>
      <c r="B287" s="206"/>
      <c r="C287" s="207"/>
      <c r="D287" s="208"/>
      <c r="E287" s="206"/>
    </row>
    <row r="288">
      <c r="A288" s="206"/>
      <c r="B288" s="206"/>
      <c r="C288" s="207"/>
      <c r="D288" s="208"/>
      <c r="E288" s="206"/>
    </row>
    <row r="289">
      <c r="A289" s="206"/>
      <c r="B289" s="206"/>
      <c r="C289" s="207"/>
      <c r="D289" s="208"/>
      <c r="E289" s="206"/>
    </row>
    <row r="290">
      <c r="A290" s="206"/>
      <c r="B290" s="206"/>
      <c r="C290" s="207"/>
      <c r="D290" s="208"/>
      <c r="E290" s="206"/>
    </row>
    <row r="291">
      <c r="A291" s="206"/>
      <c r="B291" s="206"/>
      <c r="C291" s="207"/>
      <c r="D291" s="208"/>
      <c r="E291" s="206"/>
    </row>
    <row r="292">
      <c r="A292" s="206"/>
      <c r="B292" s="206"/>
      <c r="C292" s="207"/>
      <c r="D292" s="208"/>
      <c r="E292" s="206"/>
    </row>
    <row r="293">
      <c r="A293" s="206"/>
      <c r="B293" s="206"/>
      <c r="C293" s="207"/>
      <c r="D293" s="208"/>
      <c r="E293" s="206"/>
    </row>
    <row r="294">
      <c r="A294" s="206"/>
      <c r="B294" s="206"/>
      <c r="C294" s="207"/>
      <c r="D294" s="208"/>
      <c r="E294" s="206"/>
    </row>
    <row r="295">
      <c r="A295" s="206"/>
      <c r="B295" s="206"/>
      <c r="C295" s="207"/>
      <c r="D295" s="208"/>
      <c r="E295" s="206"/>
    </row>
    <row r="296">
      <c r="A296" s="206"/>
      <c r="B296" s="206"/>
      <c r="C296" s="207"/>
      <c r="D296" s="208"/>
      <c r="E296" s="206"/>
    </row>
    <row r="297">
      <c r="A297" s="206"/>
      <c r="B297" s="206"/>
      <c r="C297" s="207"/>
      <c r="D297" s="208"/>
      <c r="E297" s="206"/>
    </row>
    <row r="298">
      <c r="A298" s="206"/>
      <c r="B298" s="206"/>
      <c r="C298" s="207"/>
      <c r="D298" s="208"/>
      <c r="E298" s="206"/>
    </row>
    <row r="299">
      <c r="A299" s="206"/>
      <c r="B299" s="206"/>
      <c r="C299" s="207"/>
      <c r="D299" s="208"/>
      <c r="E299" s="206"/>
    </row>
    <row r="300">
      <c r="A300" s="206"/>
      <c r="B300" s="206"/>
      <c r="C300" s="207"/>
      <c r="D300" s="208"/>
      <c r="E300" s="206"/>
    </row>
    <row r="301">
      <c r="A301" s="206"/>
      <c r="B301" s="206"/>
      <c r="C301" s="207"/>
      <c r="D301" s="208"/>
      <c r="E301" s="206"/>
    </row>
    <row r="302">
      <c r="A302" s="206"/>
      <c r="B302" s="206"/>
      <c r="C302" s="207"/>
      <c r="D302" s="208"/>
      <c r="E302" s="206"/>
    </row>
    <row r="303">
      <c r="A303" s="206"/>
      <c r="B303" s="206"/>
      <c r="C303" s="207"/>
      <c r="D303" s="208"/>
      <c r="E303" s="206"/>
    </row>
    <row r="304">
      <c r="A304" s="206"/>
      <c r="B304" s="206"/>
      <c r="C304" s="207"/>
      <c r="D304" s="208"/>
      <c r="E304" s="206"/>
    </row>
    <row r="305">
      <c r="A305" s="206"/>
      <c r="B305" s="206"/>
      <c r="C305" s="207"/>
      <c r="D305" s="208"/>
      <c r="E305" s="206"/>
    </row>
    <row r="306">
      <c r="A306" s="206"/>
      <c r="B306" s="206"/>
      <c r="C306" s="207"/>
      <c r="D306" s="208"/>
      <c r="E306" s="206"/>
    </row>
    <row r="307">
      <c r="A307" s="206"/>
      <c r="B307" s="206"/>
      <c r="C307" s="207"/>
      <c r="D307" s="208"/>
      <c r="E307" s="206"/>
    </row>
    <row r="308">
      <c r="A308" s="206"/>
      <c r="B308" s="206"/>
      <c r="C308" s="207"/>
      <c r="D308" s="208"/>
      <c r="E308" s="206"/>
    </row>
    <row r="309">
      <c r="A309" s="206"/>
      <c r="B309" s="206"/>
      <c r="C309" s="207"/>
      <c r="D309" s="208"/>
      <c r="E309" s="206"/>
    </row>
    <row r="310">
      <c r="A310" s="206"/>
      <c r="B310" s="206"/>
      <c r="C310" s="207"/>
      <c r="D310" s="208"/>
      <c r="E310" s="206"/>
    </row>
    <row r="311">
      <c r="A311" s="206"/>
      <c r="B311" s="206"/>
      <c r="C311" s="207"/>
      <c r="D311" s="208"/>
      <c r="E311" s="206"/>
    </row>
    <row r="312">
      <c r="A312" s="206"/>
      <c r="B312" s="206"/>
      <c r="C312" s="207"/>
      <c r="D312" s="208"/>
      <c r="E312" s="206"/>
    </row>
    <row r="313">
      <c r="A313" s="206"/>
      <c r="B313" s="206"/>
      <c r="C313" s="207"/>
      <c r="D313" s="208"/>
      <c r="E313" s="206"/>
    </row>
    <row r="314">
      <c r="A314" s="206"/>
      <c r="B314" s="206"/>
      <c r="C314" s="207"/>
      <c r="D314" s="208"/>
      <c r="E314" s="206"/>
    </row>
    <row r="315">
      <c r="A315" s="206"/>
      <c r="B315" s="206"/>
      <c r="C315" s="207"/>
      <c r="D315" s="208"/>
      <c r="E315" s="206"/>
    </row>
    <row r="316">
      <c r="A316" s="206"/>
      <c r="B316" s="206"/>
      <c r="C316" s="207"/>
      <c r="D316" s="208"/>
      <c r="E316" s="206"/>
    </row>
    <row r="317">
      <c r="A317" s="206"/>
      <c r="B317" s="206"/>
      <c r="C317" s="207"/>
      <c r="D317" s="208"/>
      <c r="E317" s="206"/>
    </row>
    <row r="318">
      <c r="A318" s="206"/>
      <c r="B318" s="206"/>
      <c r="C318" s="207"/>
      <c r="D318" s="208"/>
      <c r="E318" s="206"/>
    </row>
    <row r="319">
      <c r="A319" s="206"/>
      <c r="B319" s="206"/>
      <c r="C319" s="207"/>
      <c r="D319" s="208"/>
      <c r="E319" s="206"/>
    </row>
    <row r="320">
      <c r="A320" s="206"/>
      <c r="B320" s="206"/>
      <c r="C320" s="207"/>
      <c r="D320" s="208"/>
      <c r="E320" s="206"/>
    </row>
    <row r="321">
      <c r="A321" s="206"/>
      <c r="B321" s="206"/>
      <c r="C321" s="207"/>
      <c r="D321" s="208"/>
      <c r="E321" s="206"/>
    </row>
    <row r="322">
      <c r="A322" s="206"/>
      <c r="B322" s="206"/>
      <c r="C322" s="207"/>
      <c r="D322" s="208"/>
      <c r="E322" s="206"/>
    </row>
    <row r="323">
      <c r="A323" s="206"/>
      <c r="B323" s="206"/>
      <c r="C323" s="207"/>
      <c r="D323" s="208"/>
      <c r="E323" s="206"/>
    </row>
    <row r="324">
      <c r="A324" s="206"/>
      <c r="B324" s="206"/>
      <c r="C324" s="207"/>
      <c r="D324" s="208"/>
      <c r="E324" s="206"/>
    </row>
    <row r="325">
      <c r="A325" s="206"/>
      <c r="B325" s="206"/>
      <c r="C325" s="207"/>
      <c r="D325" s="208"/>
      <c r="E325" s="206"/>
    </row>
    <row r="326">
      <c r="A326" s="206"/>
      <c r="B326" s="206"/>
      <c r="C326" s="207"/>
      <c r="D326" s="208"/>
      <c r="E326" s="206"/>
    </row>
    <row r="327">
      <c r="A327" s="206"/>
      <c r="B327" s="206"/>
      <c r="C327" s="207"/>
      <c r="D327" s="208"/>
      <c r="E327" s="206"/>
    </row>
    <row r="328">
      <c r="A328" s="206"/>
      <c r="B328" s="206"/>
      <c r="C328" s="207"/>
      <c r="D328" s="208"/>
      <c r="E328" s="206"/>
    </row>
    <row r="329">
      <c r="A329" s="206"/>
      <c r="B329" s="206"/>
      <c r="C329" s="207"/>
      <c r="D329" s="208"/>
      <c r="E329" s="206"/>
    </row>
    <row r="330">
      <c r="A330" s="206"/>
      <c r="B330" s="206"/>
      <c r="C330" s="207"/>
      <c r="D330" s="208"/>
      <c r="E330" s="206"/>
    </row>
    <row r="331">
      <c r="A331" s="206"/>
      <c r="B331" s="206"/>
      <c r="C331" s="207"/>
      <c r="D331" s="208"/>
      <c r="E331" s="206"/>
    </row>
    <row r="332">
      <c r="A332" s="206"/>
      <c r="B332" s="206"/>
      <c r="C332" s="207"/>
      <c r="D332" s="208"/>
      <c r="E332" s="206"/>
    </row>
    <row r="333">
      <c r="A333" s="206"/>
      <c r="B333" s="206"/>
      <c r="C333" s="207"/>
      <c r="D333" s="208"/>
      <c r="E333" s="206"/>
    </row>
    <row r="334">
      <c r="A334" s="206"/>
      <c r="B334" s="206"/>
      <c r="C334" s="207"/>
      <c r="D334" s="208"/>
      <c r="E334" s="206"/>
    </row>
    <row r="335">
      <c r="A335" s="206"/>
      <c r="B335" s="206"/>
      <c r="C335" s="207"/>
      <c r="D335" s="208"/>
      <c r="E335" s="206"/>
    </row>
    <row r="336">
      <c r="A336" s="206"/>
      <c r="B336" s="206"/>
      <c r="C336" s="207"/>
      <c r="D336" s="208"/>
      <c r="E336" s="206"/>
    </row>
    <row r="337">
      <c r="A337" s="206"/>
      <c r="B337" s="206"/>
      <c r="C337" s="207"/>
      <c r="D337" s="208"/>
      <c r="E337" s="206"/>
    </row>
    <row r="338">
      <c r="A338" s="206"/>
      <c r="B338" s="206"/>
      <c r="C338" s="207"/>
      <c r="D338" s="208"/>
      <c r="E338" s="206"/>
    </row>
    <row r="339">
      <c r="A339" s="206"/>
      <c r="B339" s="206"/>
      <c r="C339" s="207"/>
      <c r="D339" s="208"/>
      <c r="E339" s="206"/>
    </row>
    <row r="340">
      <c r="A340" s="206"/>
      <c r="B340" s="206"/>
      <c r="C340" s="207"/>
      <c r="D340" s="208"/>
      <c r="E340" s="206"/>
    </row>
    <row r="341">
      <c r="A341" s="206"/>
      <c r="B341" s="206"/>
      <c r="C341" s="207"/>
      <c r="D341" s="208"/>
      <c r="E341" s="206"/>
    </row>
    <row r="342">
      <c r="A342" s="206"/>
      <c r="B342" s="206"/>
      <c r="C342" s="207"/>
      <c r="D342" s="208"/>
      <c r="E342" s="206"/>
    </row>
    <row r="343">
      <c r="A343" s="206"/>
      <c r="B343" s="206"/>
      <c r="C343" s="207"/>
      <c r="D343" s="208"/>
      <c r="E343" s="206"/>
    </row>
    <row r="344">
      <c r="A344" s="206"/>
      <c r="B344" s="206"/>
      <c r="C344" s="207"/>
      <c r="D344" s="208"/>
      <c r="E344" s="206"/>
    </row>
    <row r="345">
      <c r="A345" s="206"/>
      <c r="B345" s="206"/>
      <c r="C345" s="207"/>
      <c r="D345" s="208"/>
      <c r="E345" s="206"/>
    </row>
    <row r="346">
      <c r="A346" s="206"/>
      <c r="B346" s="206"/>
      <c r="C346" s="207"/>
      <c r="D346" s="208"/>
      <c r="E346" s="206"/>
    </row>
    <row r="347">
      <c r="A347" s="206"/>
      <c r="B347" s="206"/>
      <c r="C347" s="207"/>
      <c r="D347" s="208"/>
      <c r="E347" s="206"/>
    </row>
    <row r="348">
      <c r="A348" s="206"/>
      <c r="B348" s="206"/>
      <c r="C348" s="207"/>
      <c r="D348" s="208"/>
      <c r="E348" s="206"/>
    </row>
    <row r="349">
      <c r="A349" s="206"/>
      <c r="B349" s="206"/>
      <c r="C349" s="207"/>
      <c r="D349" s="208"/>
      <c r="E349" s="206"/>
    </row>
    <row r="350">
      <c r="A350" s="206"/>
      <c r="B350" s="206"/>
      <c r="C350" s="207"/>
      <c r="D350" s="208"/>
      <c r="E350" s="206"/>
    </row>
    <row r="351">
      <c r="A351" s="206"/>
      <c r="B351" s="206"/>
      <c r="C351" s="207"/>
      <c r="D351" s="208"/>
      <c r="E351" s="206"/>
    </row>
    <row r="352">
      <c r="A352" s="206"/>
      <c r="B352" s="206"/>
      <c r="C352" s="207"/>
      <c r="D352" s="208"/>
      <c r="E352" s="206"/>
    </row>
    <row r="353">
      <c r="A353" s="206"/>
      <c r="B353" s="206"/>
      <c r="C353" s="207"/>
      <c r="D353" s="208"/>
      <c r="E353" s="206"/>
    </row>
    <row r="354">
      <c r="A354" s="206"/>
      <c r="B354" s="206"/>
      <c r="C354" s="207"/>
      <c r="D354" s="208"/>
      <c r="E354" s="206"/>
    </row>
    <row r="355">
      <c r="A355" s="206"/>
      <c r="B355" s="206"/>
      <c r="C355" s="207"/>
      <c r="D355" s="208"/>
      <c r="E355" s="206"/>
    </row>
    <row r="356">
      <c r="A356" s="206"/>
      <c r="B356" s="206"/>
      <c r="C356" s="207"/>
      <c r="D356" s="208"/>
      <c r="E356" s="206"/>
    </row>
    <row r="357">
      <c r="A357" s="206"/>
      <c r="B357" s="206"/>
      <c r="C357" s="207"/>
      <c r="D357" s="208"/>
      <c r="E357" s="206"/>
    </row>
    <row r="358">
      <c r="A358" s="206"/>
      <c r="B358" s="206"/>
      <c r="C358" s="207"/>
      <c r="D358" s="208"/>
      <c r="E358" s="206"/>
    </row>
    <row r="359">
      <c r="A359" s="206"/>
      <c r="B359" s="206"/>
      <c r="C359" s="207"/>
      <c r="D359" s="208"/>
      <c r="E359" s="206"/>
    </row>
    <row r="360">
      <c r="A360" s="206"/>
      <c r="B360" s="206"/>
      <c r="C360" s="207"/>
      <c r="D360" s="208"/>
      <c r="E360" s="206"/>
    </row>
    <row r="361">
      <c r="A361" s="206"/>
      <c r="B361" s="206"/>
      <c r="C361" s="207"/>
      <c r="D361" s="208"/>
      <c r="E361" s="206"/>
    </row>
    <row r="362">
      <c r="A362" s="206"/>
      <c r="B362" s="206"/>
      <c r="C362" s="207"/>
      <c r="D362" s="208"/>
      <c r="E362" s="206"/>
    </row>
    <row r="363">
      <c r="A363" s="206"/>
      <c r="B363" s="206"/>
      <c r="C363" s="207"/>
      <c r="D363" s="208"/>
      <c r="E363" s="206"/>
    </row>
    <row r="364">
      <c r="A364" s="206"/>
      <c r="B364" s="206"/>
      <c r="C364" s="207"/>
      <c r="D364" s="208"/>
      <c r="E364" s="206"/>
    </row>
    <row r="365">
      <c r="A365" s="206"/>
      <c r="B365" s="206"/>
      <c r="C365" s="207"/>
      <c r="D365" s="208"/>
      <c r="E365" s="206"/>
    </row>
    <row r="366">
      <c r="A366" s="206"/>
      <c r="B366" s="206"/>
      <c r="C366" s="207"/>
      <c r="D366" s="208"/>
      <c r="E366" s="206"/>
    </row>
    <row r="367">
      <c r="A367" s="206"/>
      <c r="B367" s="206"/>
      <c r="C367" s="207"/>
      <c r="D367" s="208"/>
      <c r="E367" s="206"/>
    </row>
    <row r="368">
      <c r="A368" s="206"/>
      <c r="B368" s="206"/>
      <c r="C368" s="207"/>
      <c r="D368" s="208"/>
      <c r="E368" s="206"/>
    </row>
    <row r="369">
      <c r="A369" s="206"/>
      <c r="B369" s="206"/>
      <c r="C369" s="207"/>
      <c r="D369" s="208"/>
      <c r="E369" s="206"/>
    </row>
    <row r="370">
      <c r="A370" s="206"/>
      <c r="B370" s="206"/>
      <c r="C370" s="207"/>
      <c r="D370" s="208"/>
      <c r="E370" s="206"/>
    </row>
    <row r="371">
      <c r="A371" s="206"/>
      <c r="B371" s="206"/>
      <c r="C371" s="207"/>
      <c r="D371" s="208"/>
      <c r="E371" s="206"/>
    </row>
    <row r="372">
      <c r="A372" s="206"/>
      <c r="B372" s="206"/>
      <c r="C372" s="207"/>
      <c r="D372" s="208"/>
      <c r="E372" s="206"/>
    </row>
    <row r="373">
      <c r="A373" s="206"/>
      <c r="B373" s="206"/>
      <c r="C373" s="207"/>
      <c r="D373" s="208"/>
      <c r="E373" s="206"/>
    </row>
    <row r="374">
      <c r="A374" s="206"/>
      <c r="B374" s="206"/>
      <c r="C374" s="207"/>
      <c r="D374" s="208"/>
      <c r="E374" s="206"/>
    </row>
    <row r="375">
      <c r="A375" s="206"/>
      <c r="B375" s="206"/>
      <c r="C375" s="207"/>
      <c r="D375" s="208"/>
      <c r="E375" s="206"/>
    </row>
    <row r="376">
      <c r="A376" s="206"/>
      <c r="B376" s="206"/>
      <c r="C376" s="207"/>
      <c r="D376" s="208"/>
      <c r="E376" s="206"/>
    </row>
    <row r="377">
      <c r="A377" s="206"/>
      <c r="B377" s="206"/>
      <c r="C377" s="207"/>
      <c r="D377" s="208"/>
      <c r="E377" s="206"/>
    </row>
    <row r="378">
      <c r="A378" s="206"/>
      <c r="B378" s="206"/>
      <c r="C378" s="207"/>
      <c r="D378" s="208"/>
      <c r="E378" s="206"/>
    </row>
    <row r="379">
      <c r="A379" s="206"/>
      <c r="B379" s="206"/>
      <c r="C379" s="207"/>
      <c r="D379" s="208"/>
      <c r="E379" s="206"/>
    </row>
    <row r="380">
      <c r="A380" s="206"/>
      <c r="B380" s="206"/>
      <c r="C380" s="207"/>
      <c r="D380" s="208"/>
      <c r="E380" s="206"/>
    </row>
    <row r="381">
      <c r="A381" s="206"/>
      <c r="B381" s="206"/>
      <c r="C381" s="207"/>
      <c r="D381" s="208"/>
      <c r="E381" s="206"/>
    </row>
    <row r="382">
      <c r="A382" s="206"/>
      <c r="B382" s="206"/>
      <c r="C382" s="207"/>
      <c r="D382" s="208"/>
      <c r="E382" s="206"/>
    </row>
    <row r="383">
      <c r="A383" s="206"/>
      <c r="B383" s="206"/>
      <c r="C383" s="207"/>
      <c r="D383" s="208"/>
      <c r="E383" s="206"/>
    </row>
    <row r="384">
      <c r="A384" s="206"/>
      <c r="B384" s="206"/>
      <c r="C384" s="207"/>
      <c r="D384" s="208"/>
      <c r="E384" s="206"/>
    </row>
    <row r="385">
      <c r="A385" s="206"/>
      <c r="B385" s="206"/>
      <c r="C385" s="207"/>
      <c r="D385" s="208"/>
      <c r="E385" s="206"/>
    </row>
    <row r="386">
      <c r="A386" s="206"/>
      <c r="B386" s="206"/>
      <c r="C386" s="207"/>
      <c r="D386" s="208"/>
      <c r="E386" s="206"/>
    </row>
    <row r="387">
      <c r="A387" s="206"/>
      <c r="B387" s="206"/>
      <c r="C387" s="207"/>
      <c r="D387" s="208"/>
      <c r="E387" s="206"/>
    </row>
    <row r="388">
      <c r="A388" s="206"/>
      <c r="B388" s="206"/>
      <c r="C388" s="207"/>
      <c r="D388" s="208"/>
      <c r="E388" s="206"/>
    </row>
    <row r="389">
      <c r="A389" s="206"/>
      <c r="B389" s="206"/>
      <c r="C389" s="207"/>
      <c r="D389" s="208"/>
      <c r="E389" s="206"/>
    </row>
    <row r="390">
      <c r="A390" s="206"/>
      <c r="B390" s="206"/>
      <c r="C390" s="207"/>
      <c r="D390" s="208"/>
      <c r="E390" s="206"/>
    </row>
    <row r="391">
      <c r="A391" s="206"/>
      <c r="B391" s="206"/>
      <c r="C391" s="207"/>
      <c r="D391" s="208"/>
      <c r="E391" s="206"/>
    </row>
    <row r="392">
      <c r="A392" s="206"/>
      <c r="B392" s="206"/>
      <c r="C392" s="207"/>
      <c r="D392" s="208"/>
      <c r="E392" s="206"/>
    </row>
    <row r="393">
      <c r="A393" s="206"/>
      <c r="B393" s="206"/>
      <c r="C393" s="207"/>
      <c r="D393" s="208"/>
      <c r="E393" s="206"/>
    </row>
    <row r="394">
      <c r="A394" s="206"/>
      <c r="B394" s="206"/>
      <c r="C394" s="207"/>
      <c r="D394" s="208"/>
      <c r="E394" s="206"/>
    </row>
    <row r="395">
      <c r="A395" s="206"/>
      <c r="B395" s="206"/>
      <c r="C395" s="207"/>
      <c r="D395" s="208"/>
      <c r="E395" s="206"/>
    </row>
    <row r="396">
      <c r="A396" s="206"/>
      <c r="B396" s="206"/>
      <c r="C396" s="207"/>
      <c r="D396" s="208"/>
      <c r="E396" s="206"/>
    </row>
    <row r="397">
      <c r="A397" s="206"/>
      <c r="B397" s="206"/>
      <c r="C397" s="207"/>
      <c r="D397" s="208"/>
      <c r="E397" s="206"/>
    </row>
    <row r="398">
      <c r="A398" s="206"/>
      <c r="B398" s="206"/>
      <c r="C398" s="207"/>
      <c r="D398" s="208"/>
      <c r="E398" s="206"/>
    </row>
    <row r="399">
      <c r="A399" s="206"/>
      <c r="B399" s="206"/>
      <c r="C399" s="207"/>
      <c r="D399" s="208"/>
      <c r="E399" s="206"/>
    </row>
    <row r="400">
      <c r="A400" s="206"/>
      <c r="B400" s="206"/>
      <c r="C400" s="207"/>
      <c r="D400" s="208"/>
      <c r="E400" s="206"/>
    </row>
    <row r="401">
      <c r="A401" s="206"/>
      <c r="B401" s="206"/>
      <c r="C401" s="207"/>
      <c r="D401" s="208"/>
      <c r="E401" s="206"/>
    </row>
    <row r="402">
      <c r="A402" s="206"/>
      <c r="B402" s="206"/>
      <c r="C402" s="207"/>
      <c r="D402" s="208"/>
      <c r="E402" s="206"/>
    </row>
    <row r="403">
      <c r="A403" s="206"/>
      <c r="B403" s="206"/>
      <c r="C403" s="207"/>
      <c r="D403" s="208"/>
      <c r="E403" s="206"/>
    </row>
    <row r="404">
      <c r="A404" s="206"/>
      <c r="B404" s="206"/>
      <c r="C404" s="207"/>
      <c r="D404" s="208"/>
      <c r="E404" s="206"/>
    </row>
    <row r="405">
      <c r="A405" s="206"/>
      <c r="B405" s="206"/>
      <c r="C405" s="207"/>
      <c r="D405" s="208"/>
      <c r="E405" s="206"/>
    </row>
    <row r="406">
      <c r="A406" s="206"/>
      <c r="B406" s="206"/>
      <c r="C406" s="207"/>
      <c r="D406" s="208"/>
      <c r="E406" s="206"/>
    </row>
    <row r="407">
      <c r="A407" s="206"/>
      <c r="B407" s="206"/>
      <c r="C407" s="207"/>
      <c r="D407" s="208"/>
      <c r="E407" s="206"/>
    </row>
    <row r="408">
      <c r="A408" s="206"/>
      <c r="B408" s="206"/>
      <c r="C408" s="207"/>
      <c r="D408" s="208"/>
      <c r="E408" s="206"/>
    </row>
    <row r="409">
      <c r="A409" s="206"/>
      <c r="B409" s="206"/>
      <c r="C409" s="207"/>
      <c r="D409" s="208"/>
      <c r="E409" s="206"/>
    </row>
    <row r="410">
      <c r="A410" s="206"/>
      <c r="B410" s="206"/>
      <c r="C410" s="207"/>
      <c r="D410" s="208"/>
      <c r="E410" s="206"/>
    </row>
    <row r="411">
      <c r="A411" s="206"/>
      <c r="B411" s="206"/>
      <c r="C411" s="207"/>
      <c r="D411" s="208"/>
      <c r="E411" s="206"/>
    </row>
    <row r="412">
      <c r="A412" s="206"/>
      <c r="B412" s="206"/>
      <c r="C412" s="207"/>
      <c r="D412" s="208"/>
      <c r="E412" s="206"/>
    </row>
    <row r="413">
      <c r="A413" s="206"/>
      <c r="B413" s="206"/>
      <c r="C413" s="207"/>
      <c r="D413" s="208"/>
      <c r="E413" s="206"/>
    </row>
    <row r="414">
      <c r="A414" s="206"/>
      <c r="B414" s="206"/>
      <c r="C414" s="207"/>
      <c r="D414" s="208"/>
      <c r="E414" s="206"/>
    </row>
    <row r="415">
      <c r="A415" s="206"/>
      <c r="B415" s="206"/>
      <c r="C415" s="207"/>
      <c r="D415" s="208"/>
      <c r="E415" s="206"/>
    </row>
    <row r="416">
      <c r="A416" s="206"/>
      <c r="B416" s="206"/>
      <c r="C416" s="207"/>
      <c r="D416" s="208"/>
      <c r="E416" s="206"/>
    </row>
    <row r="417">
      <c r="A417" s="206"/>
      <c r="B417" s="206"/>
      <c r="C417" s="207"/>
      <c r="D417" s="208"/>
      <c r="E417" s="206"/>
    </row>
    <row r="418">
      <c r="A418" s="206"/>
      <c r="B418" s="206"/>
      <c r="C418" s="207"/>
      <c r="D418" s="208"/>
      <c r="E418" s="206"/>
    </row>
    <row r="419">
      <c r="A419" s="206"/>
      <c r="B419" s="206"/>
      <c r="C419" s="207"/>
      <c r="D419" s="208"/>
      <c r="E419" s="206"/>
    </row>
    <row r="420">
      <c r="A420" s="206"/>
      <c r="B420" s="206"/>
      <c r="C420" s="207"/>
      <c r="D420" s="208"/>
      <c r="E420" s="206"/>
    </row>
    <row r="421">
      <c r="A421" s="206"/>
      <c r="B421" s="206"/>
      <c r="C421" s="207"/>
      <c r="D421" s="208"/>
      <c r="E421" s="206"/>
    </row>
    <row r="422">
      <c r="A422" s="206"/>
      <c r="B422" s="206"/>
      <c r="C422" s="207"/>
      <c r="D422" s="208"/>
      <c r="E422" s="206"/>
    </row>
    <row r="423">
      <c r="A423" s="206"/>
      <c r="B423" s="206"/>
      <c r="C423" s="207"/>
      <c r="D423" s="208"/>
      <c r="E423" s="206"/>
    </row>
    <row r="424">
      <c r="A424" s="206"/>
      <c r="B424" s="206"/>
      <c r="C424" s="207"/>
      <c r="D424" s="208"/>
      <c r="E424" s="206"/>
    </row>
    <row r="425">
      <c r="A425" s="206"/>
      <c r="B425" s="206"/>
      <c r="C425" s="207"/>
      <c r="D425" s="208"/>
      <c r="E425" s="206"/>
    </row>
    <row r="426">
      <c r="A426" s="206"/>
      <c r="B426" s="206"/>
      <c r="C426" s="207"/>
      <c r="D426" s="208"/>
      <c r="E426" s="206"/>
    </row>
    <row r="427">
      <c r="A427" s="206"/>
      <c r="B427" s="206"/>
      <c r="C427" s="207"/>
      <c r="D427" s="208"/>
      <c r="E427" s="206"/>
    </row>
    <row r="428">
      <c r="A428" s="206"/>
      <c r="B428" s="206"/>
      <c r="C428" s="207"/>
      <c r="D428" s="208"/>
      <c r="E428" s="206"/>
    </row>
    <row r="429">
      <c r="A429" s="206"/>
      <c r="B429" s="206"/>
      <c r="C429" s="207"/>
      <c r="D429" s="208"/>
      <c r="E429" s="206"/>
    </row>
    <row r="430">
      <c r="A430" s="206"/>
      <c r="B430" s="206"/>
      <c r="C430" s="207"/>
      <c r="D430" s="208"/>
      <c r="E430" s="206"/>
    </row>
    <row r="431">
      <c r="A431" s="206"/>
      <c r="B431" s="206"/>
      <c r="C431" s="207"/>
      <c r="D431" s="208"/>
      <c r="E431" s="206"/>
    </row>
    <row r="432">
      <c r="A432" s="206"/>
      <c r="B432" s="206"/>
      <c r="C432" s="207"/>
      <c r="D432" s="208"/>
      <c r="E432" s="206"/>
    </row>
    <row r="433">
      <c r="A433" s="206"/>
      <c r="B433" s="206"/>
      <c r="C433" s="207"/>
      <c r="D433" s="208"/>
      <c r="E433" s="206"/>
    </row>
    <row r="434">
      <c r="A434" s="206"/>
      <c r="B434" s="206"/>
      <c r="C434" s="207"/>
      <c r="D434" s="208"/>
      <c r="E434" s="206"/>
    </row>
    <row r="435">
      <c r="A435" s="206"/>
      <c r="B435" s="206"/>
      <c r="C435" s="207"/>
      <c r="D435" s="208"/>
      <c r="E435" s="206"/>
    </row>
    <row r="436">
      <c r="A436" s="206"/>
      <c r="B436" s="206"/>
      <c r="C436" s="207"/>
      <c r="D436" s="208"/>
      <c r="E436" s="206"/>
    </row>
    <row r="437">
      <c r="A437" s="206"/>
      <c r="B437" s="206"/>
      <c r="C437" s="207"/>
      <c r="D437" s="208"/>
      <c r="E437" s="206"/>
    </row>
    <row r="438">
      <c r="A438" s="206"/>
      <c r="B438" s="206"/>
      <c r="C438" s="207"/>
      <c r="D438" s="208"/>
      <c r="E438" s="206"/>
    </row>
    <row r="439">
      <c r="A439" s="206"/>
      <c r="B439" s="206"/>
      <c r="C439" s="207"/>
      <c r="D439" s="208"/>
      <c r="E439" s="206"/>
    </row>
    <row r="440">
      <c r="A440" s="206"/>
      <c r="B440" s="206"/>
      <c r="C440" s="207"/>
      <c r="D440" s="208"/>
      <c r="E440" s="206"/>
    </row>
    <row r="441">
      <c r="A441" s="206"/>
      <c r="B441" s="206"/>
      <c r="C441" s="207"/>
      <c r="D441" s="208"/>
      <c r="E441" s="206"/>
    </row>
    <row r="442">
      <c r="A442" s="206"/>
      <c r="B442" s="206"/>
      <c r="C442" s="207"/>
      <c r="D442" s="208"/>
      <c r="E442" s="206"/>
    </row>
    <row r="443">
      <c r="A443" s="206"/>
      <c r="B443" s="206"/>
      <c r="C443" s="207"/>
      <c r="D443" s="208"/>
      <c r="E443" s="206"/>
    </row>
    <row r="444">
      <c r="A444" s="206"/>
      <c r="B444" s="206"/>
      <c r="C444" s="207"/>
      <c r="D444" s="208"/>
      <c r="E444" s="206"/>
    </row>
    <row r="445">
      <c r="A445" s="206"/>
      <c r="B445" s="206"/>
      <c r="C445" s="207"/>
      <c r="D445" s="208"/>
      <c r="E445" s="206"/>
    </row>
    <row r="446">
      <c r="A446" s="206"/>
      <c r="B446" s="206"/>
      <c r="C446" s="207"/>
      <c r="D446" s="208"/>
      <c r="E446" s="206"/>
    </row>
    <row r="447">
      <c r="A447" s="206"/>
      <c r="B447" s="206"/>
      <c r="C447" s="207"/>
      <c r="D447" s="208"/>
      <c r="E447" s="206"/>
    </row>
    <row r="448">
      <c r="A448" s="206"/>
      <c r="B448" s="206"/>
      <c r="C448" s="207"/>
      <c r="D448" s="208"/>
      <c r="E448" s="206"/>
    </row>
    <row r="449">
      <c r="A449" s="206"/>
      <c r="B449" s="206"/>
      <c r="C449" s="207"/>
      <c r="D449" s="208"/>
      <c r="E449" s="206"/>
    </row>
    <row r="450">
      <c r="A450" s="206"/>
      <c r="B450" s="206"/>
      <c r="C450" s="207"/>
      <c r="D450" s="208"/>
      <c r="E450" s="206"/>
    </row>
    <row r="451">
      <c r="A451" s="206"/>
      <c r="B451" s="206"/>
      <c r="C451" s="207"/>
      <c r="D451" s="208"/>
      <c r="E451" s="206"/>
    </row>
    <row r="452">
      <c r="A452" s="206"/>
      <c r="B452" s="206"/>
      <c r="C452" s="207"/>
      <c r="D452" s="208"/>
      <c r="E452" s="206"/>
    </row>
    <row r="453">
      <c r="A453" s="206"/>
      <c r="B453" s="206"/>
      <c r="C453" s="207"/>
      <c r="D453" s="208"/>
      <c r="E453" s="206"/>
    </row>
    <row r="454">
      <c r="A454" s="206"/>
      <c r="B454" s="206"/>
      <c r="C454" s="207"/>
      <c r="D454" s="208"/>
      <c r="E454" s="206"/>
    </row>
    <row r="455">
      <c r="A455" s="206"/>
      <c r="B455" s="206"/>
      <c r="C455" s="207"/>
      <c r="D455" s="208"/>
      <c r="E455" s="206"/>
    </row>
    <row r="456">
      <c r="A456" s="206"/>
      <c r="B456" s="206"/>
      <c r="C456" s="207"/>
      <c r="D456" s="208"/>
      <c r="E456" s="206"/>
    </row>
    <row r="457">
      <c r="A457" s="206"/>
      <c r="B457" s="206"/>
      <c r="C457" s="207"/>
      <c r="D457" s="208"/>
      <c r="E457" s="206"/>
    </row>
    <row r="458">
      <c r="A458" s="206"/>
      <c r="B458" s="206"/>
      <c r="C458" s="207"/>
      <c r="D458" s="208"/>
      <c r="E458" s="206"/>
    </row>
    <row r="459">
      <c r="A459" s="206"/>
      <c r="B459" s="206"/>
      <c r="C459" s="207"/>
      <c r="D459" s="208"/>
      <c r="E459" s="206"/>
    </row>
    <row r="460">
      <c r="A460" s="206"/>
      <c r="B460" s="206"/>
      <c r="C460" s="207"/>
      <c r="D460" s="208"/>
      <c r="E460" s="206"/>
    </row>
    <row r="461">
      <c r="A461" s="206"/>
      <c r="B461" s="206"/>
      <c r="C461" s="207"/>
      <c r="D461" s="208"/>
      <c r="E461" s="206"/>
    </row>
    <row r="462">
      <c r="A462" s="206"/>
      <c r="B462" s="206"/>
      <c r="C462" s="207"/>
      <c r="D462" s="208"/>
      <c r="E462" s="206"/>
    </row>
    <row r="463">
      <c r="A463" s="206"/>
      <c r="B463" s="206"/>
      <c r="C463" s="207"/>
      <c r="D463" s="208"/>
      <c r="E463" s="206"/>
    </row>
    <row r="464">
      <c r="A464" s="206"/>
      <c r="B464" s="206"/>
      <c r="C464" s="207"/>
      <c r="D464" s="208"/>
      <c r="E464" s="206"/>
    </row>
    <row r="465">
      <c r="A465" s="206"/>
      <c r="B465" s="206"/>
      <c r="C465" s="207"/>
      <c r="D465" s="208"/>
      <c r="E465" s="206"/>
    </row>
    <row r="466">
      <c r="A466" s="206"/>
      <c r="B466" s="206"/>
      <c r="C466" s="207"/>
      <c r="D466" s="208"/>
      <c r="E466" s="206"/>
    </row>
    <row r="467">
      <c r="A467" s="206"/>
      <c r="B467" s="206"/>
      <c r="C467" s="207"/>
      <c r="D467" s="208"/>
      <c r="E467" s="206"/>
    </row>
    <row r="468">
      <c r="A468" s="206"/>
      <c r="B468" s="206"/>
      <c r="C468" s="207"/>
      <c r="D468" s="208"/>
      <c r="E468" s="206"/>
    </row>
    <row r="469">
      <c r="A469" s="206"/>
      <c r="B469" s="206"/>
      <c r="C469" s="207"/>
      <c r="D469" s="208"/>
      <c r="E469" s="206"/>
    </row>
    <row r="470">
      <c r="A470" s="206"/>
      <c r="B470" s="206"/>
      <c r="C470" s="207"/>
      <c r="D470" s="208"/>
      <c r="E470" s="206"/>
    </row>
    <row r="471">
      <c r="A471" s="206"/>
      <c r="B471" s="206"/>
      <c r="C471" s="207"/>
      <c r="D471" s="208"/>
      <c r="E471" s="206"/>
    </row>
    <row r="472">
      <c r="A472" s="206"/>
      <c r="B472" s="206"/>
      <c r="C472" s="207"/>
      <c r="D472" s="208"/>
      <c r="E472" s="206"/>
    </row>
    <row r="473">
      <c r="A473" s="206"/>
      <c r="B473" s="206"/>
      <c r="C473" s="207"/>
      <c r="D473" s="208"/>
      <c r="E473" s="206"/>
    </row>
    <row r="474">
      <c r="A474" s="206"/>
      <c r="B474" s="206"/>
      <c r="C474" s="207"/>
      <c r="D474" s="208"/>
      <c r="E474" s="206"/>
    </row>
    <row r="475">
      <c r="A475" s="206"/>
      <c r="B475" s="206"/>
      <c r="C475" s="207"/>
      <c r="D475" s="208"/>
      <c r="E475" s="206"/>
    </row>
    <row r="476">
      <c r="A476" s="206"/>
      <c r="B476" s="206"/>
      <c r="C476" s="207"/>
      <c r="D476" s="208"/>
      <c r="E476" s="206"/>
    </row>
    <row r="477">
      <c r="A477" s="206"/>
      <c r="B477" s="206"/>
      <c r="C477" s="207"/>
      <c r="D477" s="208"/>
      <c r="E477" s="206"/>
    </row>
    <row r="478">
      <c r="A478" s="206"/>
      <c r="B478" s="206"/>
      <c r="C478" s="207"/>
      <c r="D478" s="208"/>
      <c r="E478" s="206"/>
    </row>
    <row r="479">
      <c r="A479" s="206"/>
      <c r="B479" s="206"/>
      <c r="C479" s="207"/>
      <c r="D479" s="208"/>
      <c r="E479" s="206"/>
    </row>
    <row r="480">
      <c r="A480" s="206"/>
      <c r="B480" s="206"/>
      <c r="C480" s="207"/>
      <c r="D480" s="208"/>
      <c r="E480" s="206"/>
    </row>
    <row r="481">
      <c r="A481" s="206"/>
      <c r="B481" s="206"/>
      <c r="C481" s="207"/>
      <c r="D481" s="208"/>
      <c r="E481" s="206"/>
    </row>
    <row r="482">
      <c r="A482" s="206"/>
      <c r="B482" s="206"/>
      <c r="C482" s="207"/>
      <c r="D482" s="208"/>
      <c r="E482" s="206"/>
    </row>
    <row r="483">
      <c r="A483" s="206"/>
      <c r="B483" s="206"/>
      <c r="C483" s="207"/>
      <c r="D483" s="208"/>
      <c r="E483" s="206"/>
    </row>
    <row r="484">
      <c r="A484" s="206"/>
      <c r="B484" s="206"/>
      <c r="C484" s="207"/>
      <c r="D484" s="208"/>
      <c r="E484" s="206"/>
    </row>
    <row r="485">
      <c r="A485" s="206"/>
      <c r="B485" s="206"/>
      <c r="C485" s="207"/>
      <c r="D485" s="208"/>
      <c r="E485" s="206"/>
    </row>
    <row r="486">
      <c r="A486" s="206"/>
      <c r="B486" s="206"/>
      <c r="C486" s="207"/>
      <c r="D486" s="208"/>
      <c r="E486" s="206"/>
    </row>
    <row r="487">
      <c r="A487" s="206"/>
      <c r="B487" s="206"/>
      <c r="C487" s="207"/>
      <c r="D487" s="208"/>
      <c r="E487" s="206"/>
    </row>
    <row r="488">
      <c r="A488" s="206"/>
      <c r="B488" s="206"/>
      <c r="C488" s="207"/>
      <c r="D488" s="208"/>
      <c r="E488" s="206"/>
    </row>
    <row r="489">
      <c r="A489" s="206"/>
      <c r="B489" s="206"/>
      <c r="C489" s="207"/>
      <c r="D489" s="208"/>
      <c r="E489" s="206"/>
    </row>
    <row r="490">
      <c r="A490" s="206"/>
      <c r="B490" s="206"/>
      <c r="C490" s="207"/>
      <c r="D490" s="208"/>
      <c r="E490" s="206"/>
    </row>
    <row r="491">
      <c r="A491" s="206"/>
      <c r="B491" s="206"/>
      <c r="C491" s="207"/>
      <c r="D491" s="208"/>
      <c r="E491" s="206"/>
    </row>
    <row r="492">
      <c r="A492" s="206"/>
      <c r="B492" s="206"/>
      <c r="C492" s="207"/>
      <c r="D492" s="208"/>
      <c r="E492" s="206"/>
    </row>
    <row r="493">
      <c r="A493" s="206"/>
      <c r="B493" s="206"/>
      <c r="C493" s="207"/>
      <c r="D493" s="208"/>
      <c r="E493" s="206"/>
    </row>
    <row r="494">
      <c r="A494" s="206"/>
      <c r="B494" s="206"/>
      <c r="C494" s="207"/>
      <c r="D494" s="208"/>
      <c r="E494" s="206"/>
    </row>
    <row r="495">
      <c r="A495" s="206"/>
      <c r="B495" s="206"/>
      <c r="C495" s="207"/>
      <c r="D495" s="208"/>
      <c r="E495" s="206"/>
    </row>
    <row r="496">
      <c r="A496" s="206"/>
      <c r="B496" s="206"/>
      <c r="C496" s="207"/>
      <c r="D496" s="208"/>
      <c r="E496" s="206"/>
    </row>
    <row r="497">
      <c r="A497" s="206"/>
      <c r="B497" s="206"/>
      <c r="C497" s="207"/>
      <c r="D497" s="208"/>
      <c r="E497" s="206"/>
    </row>
    <row r="498">
      <c r="A498" s="206"/>
      <c r="B498" s="206"/>
      <c r="C498" s="207"/>
      <c r="D498" s="208"/>
      <c r="E498" s="206"/>
    </row>
    <row r="499">
      <c r="A499" s="206"/>
      <c r="B499" s="206"/>
      <c r="C499" s="207"/>
      <c r="D499" s="208"/>
      <c r="E499" s="206"/>
    </row>
    <row r="500">
      <c r="A500" s="206"/>
      <c r="B500" s="206"/>
      <c r="C500" s="207"/>
      <c r="D500" s="208"/>
      <c r="E500" s="206"/>
    </row>
    <row r="501">
      <c r="A501" s="206"/>
      <c r="B501" s="206"/>
      <c r="C501" s="207"/>
      <c r="D501" s="208"/>
      <c r="E501" s="206"/>
    </row>
    <row r="502">
      <c r="A502" s="206"/>
      <c r="B502" s="206"/>
      <c r="C502" s="207"/>
      <c r="D502" s="208"/>
      <c r="E502" s="206"/>
    </row>
    <row r="503">
      <c r="A503" s="206"/>
      <c r="B503" s="206"/>
      <c r="C503" s="207"/>
      <c r="D503" s="208"/>
      <c r="E503" s="206"/>
    </row>
    <row r="504">
      <c r="A504" s="206"/>
      <c r="B504" s="206"/>
      <c r="C504" s="207"/>
      <c r="D504" s="208"/>
      <c r="E504" s="206"/>
    </row>
    <row r="505">
      <c r="A505" s="206"/>
      <c r="B505" s="206"/>
      <c r="C505" s="207"/>
      <c r="D505" s="208"/>
      <c r="E505" s="206"/>
    </row>
    <row r="506">
      <c r="A506" s="206"/>
      <c r="B506" s="206"/>
      <c r="C506" s="207"/>
      <c r="D506" s="208"/>
      <c r="E506" s="206"/>
    </row>
    <row r="507">
      <c r="A507" s="206"/>
      <c r="B507" s="206"/>
      <c r="C507" s="207"/>
      <c r="D507" s="208"/>
      <c r="E507" s="206"/>
    </row>
    <row r="508">
      <c r="A508" s="206"/>
      <c r="B508" s="206"/>
      <c r="C508" s="207"/>
      <c r="D508" s="208"/>
      <c r="E508" s="206"/>
    </row>
    <row r="509">
      <c r="A509" s="206"/>
      <c r="B509" s="206"/>
      <c r="C509" s="207"/>
      <c r="D509" s="208"/>
      <c r="E509" s="206"/>
    </row>
    <row r="510">
      <c r="A510" s="206"/>
      <c r="B510" s="206"/>
      <c r="C510" s="207"/>
      <c r="D510" s="208"/>
      <c r="E510" s="206"/>
    </row>
    <row r="511">
      <c r="A511" s="206"/>
      <c r="B511" s="206"/>
      <c r="C511" s="207"/>
      <c r="D511" s="208"/>
      <c r="E511" s="206"/>
    </row>
    <row r="512">
      <c r="A512" s="206"/>
      <c r="B512" s="206"/>
      <c r="C512" s="207"/>
      <c r="D512" s="208"/>
      <c r="E512" s="206"/>
    </row>
    <row r="513">
      <c r="A513" s="206"/>
      <c r="B513" s="206"/>
      <c r="C513" s="207"/>
      <c r="D513" s="208"/>
      <c r="E513" s="206"/>
    </row>
    <row r="514">
      <c r="A514" s="206"/>
      <c r="B514" s="206"/>
      <c r="C514" s="207"/>
      <c r="D514" s="208"/>
      <c r="E514" s="206"/>
    </row>
    <row r="515">
      <c r="A515" s="206"/>
      <c r="B515" s="206"/>
      <c r="C515" s="207"/>
      <c r="D515" s="208"/>
      <c r="E515" s="206"/>
    </row>
    <row r="516">
      <c r="A516" s="206"/>
      <c r="B516" s="206"/>
      <c r="C516" s="207"/>
      <c r="D516" s="208"/>
      <c r="E516" s="206"/>
    </row>
    <row r="517">
      <c r="A517" s="206"/>
      <c r="B517" s="206"/>
      <c r="C517" s="207"/>
      <c r="D517" s="208"/>
      <c r="E517" s="206"/>
    </row>
    <row r="518">
      <c r="A518" s="206"/>
      <c r="B518" s="206"/>
      <c r="C518" s="207"/>
      <c r="D518" s="208"/>
      <c r="E518" s="206"/>
    </row>
    <row r="519">
      <c r="A519" s="206"/>
      <c r="B519" s="206"/>
      <c r="C519" s="207"/>
      <c r="D519" s="208"/>
      <c r="E519" s="206"/>
    </row>
    <row r="520">
      <c r="A520" s="206"/>
      <c r="B520" s="206"/>
      <c r="C520" s="207"/>
      <c r="D520" s="208"/>
      <c r="E520" s="206"/>
    </row>
    <row r="521">
      <c r="A521" s="206"/>
      <c r="B521" s="206"/>
      <c r="C521" s="207"/>
      <c r="D521" s="208"/>
      <c r="E521" s="206"/>
    </row>
    <row r="522">
      <c r="A522" s="206"/>
      <c r="B522" s="206"/>
      <c r="C522" s="207"/>
      <c r="D522" s="208"/>
      <c r="E522" s="206"/>
    </row>
    <row r="523">
      <c r="A523" s="206"/>
      <c r="B523" s="206"/>
      <c r="C523" s="207"/>
      <c r="D523" s="208"/>
      <c r="E523" s="206"/>
    </row>
    <row r="524">
      <c r="A524" s="206"/>
      <c r="B524" s="206"/>
      <c r="C524" s="207"/>
      <c r="D524" s="208"/>
      <c r="E524" s="206"/>
    </row>
    <row r="525">
      <c r="A525" s="206"/>
      <c r="B525" s="206"/>
      <c r="C525" s="207"/>
      <c r="D525" s="208"/>
      <c r="E525" s="206"/>
    </row>
    <row r="526">
      <c r="A526" s="206"/>
      <c r="B526" s="206"/>
      <c r="C526" s="207"/>
      <c r="D526" s="208"/>
      <c r="E526" s="206"/>
    </row>
    <row r="527">
      <c r="A527" s="206"/>
      <c r="B527" s="206"/>
      <c r="C527" s="207"/>
      <c r="D527" s="208"/>
      <c r="E527" s="206"/>
    </row>
    <row r="528">
      <c r="A528" s="206"/>
      <c r="B528" s="206"/>
      <c r="C528" s="207"/>
      <c r="D528" s="208"/>
      <c r="E528" s="206"/>
    </row>
    <row r="529">
      <c r="A529" s="206"/>
      <c r="B529" s="206"/>
      <c r="C529" s="207"/>
      <c r="D529" s="208"/>
      <c r="E529" s="206"/>
    </row>
    <row r="530">
      <c r="A530" s="206"/>
      <c r="B530" s="206"/>
      <c r="C530" s="207"/>
      <c r="D530" s="208"/>
      <c r="E530" s="206"/>
    </row>
    <row r="531">
      <c r="A531" s="206"/>
      <c r="B531" s="206"/>
      <c r="C531" s="207"/>
      <c r="D531" s="208"/>
      <c r="E531" s="206"/>
    </row>
    <row r="532">
      <c r="A532" s="206"/>
      <c r="B532" s="206"/>
      <c r="C532" s="207"/>
      <c r="D532" s="208"/>
      <c r="E532" s="206"/>
    </row>
    <row r="533">
      <c r="A533" s="206"/>
      <c r="B533" s="206"/>
      <c r="C533" s="207"/>
      <c r="D533" s="208"/>
      <c r="E533" s="206"/>
    </row>
    <row r="534">
      <c r="A534" s="206"/>
      <c r="B534" s="206"/>
      <c r="C534" s="207"/>
      <c r="D534" s="208"/>
      <c r="E534" s="206"/>
    </row>
    <row r="535">
      <c r="A535" s="206"/>
      <c r="B535" s="206"/>
      <c r="C535" s="207"/>
      <c r="D535" s="208"/>
      <c r="E535" s="206"/>
    </row>
    <row r="536">
      <c r="A536" s="206"/>
      <c r="B536" s="206"/>
      <c r="C536" s="207"/>
      <c r="D536" s="208"/>
      <c r="E536" s="206"/>
    </row>
    <row r="537">
      <c r="A537" s="206"/>
      <c r="B537" s="206"/>
      <c r="C537" s="207"/>
      <c r="D537" s="208"/>
      <c r="E537" s="206"/>
    </row>
    <row r="538">
      <c r="A538" s="206"/>
      <c r="B538" s="206"/>
      <c r="C538" s="207"/>
      <c r="D538" s="208"/>
      <c r="E538" s="206"/>
    </row>
    <row r="539">
      <c r="A539" s="206"/>
      <c r="B539" s="206"/>
      <c r="C539" s="207"/>
      <c r="D539" s="208"/>
      <c r="E539" s="206"/>
    </row>
    <row r="540">
      <c r="A540" s="206"/>
      <c r="B540" s="206"/>
      <c r="C540" s="207"/>
      <c r="D540" s="208"/>
      <c r="E540" s="206"/>
    </row>
    <row r="541">
      <c r="A541" s="206"/>
      <c r="B541" s="206"/>
      <c r="C541" s="207"/>
      <c r="D541" s="208"/>
      <c r="E541" s="206"/>
    </row>
    <row r="542">
      <c r="A542" s="206"/>
      <c r="B542" s="206"/>
      <c r="C542" s="207"/>
      <c r="D542" s="208"/>
      <c r="E542" s="206"/>
    </row>
    <row r="543">
      <c r="A543" s="206"/>
      <c r="B543" s="206"/>
      <c r="C543" s="207"/>
      <c r="D543" s="208"/>
      <c r="E543" s="206"/>
    </row>
    <row r="544">
      <c r="A544" s="206"/>
      <c r="B544" s="206"/>
      <c r="C544" s="207"/>
      <c r="D544" s="208"/>
      <c r="E544" s="206"/>
    </row>
    <row r="545">
      <c r="A545" s="206"/>
      <c r="B545" s="206"/>
      <c r="C545" s="207"/>
      <c r="D545" s="208"/>
      <c r="E545" s="206"/>
    </row>
    <row r="546">
      <c r="A546" s="206"/>
      <c r="B546" s="206"/>
      <c r="C546" s="207"/>
      <c r="D546" s="208"/>
      <c r="E546" s="206"/>
    </row>
    <row r="547">
      <c r="A547" s="206"/>
      <c r="B547" s="206"/>
      <c r="C547" s="207"/>
      <c r="D547" s="208"/>
      <c r="E547" s="206"/>
    </row>
    <row r="548">
      <c r="A548" s="206"/>
      <c r="B548" s="206"/>
      <c r="C548" s="207"/>
      <c r="D548" s="208"/>
      <c r="E548" s="206"/>
    </row>
    <row r="549">
      <c r="A549" s="206"/>
      <c r="B549" s="206"/>
      <c r="C549" s="207"/>
      <c r="D549" s="208"/>
      <c r="E549" s="206"/>
    </row>
    <row r="550">
      <c r="A550" s="206"/>
      <c r="B550" s="206"/>
      <c r="C550" s="207"/>
      <c r="D550" s="208"/>
      <c r="E550" s="206"/>
    </row>
    <row r="551">
      <c r="A551" s="206"/>
      <c r="B551" s="206"/>
      <c r="C551" s="207"/>
      <c r="D551" s="208"/>
      <c r="E551" s="206"/>
    </row>
    <row r="552">
      <c r="A552" s="206"/>
      <c r="B552" s="206"/>
      <c r="C552" s="207"/>
      <c r="D552" s="208"/>
      <c r="E552" s="206"/>
    </row>
    <row r="553">
      <c r="A553" s="206"/>
      <c r="B553" s="206"/>
      <c r="C553" s="207"/>
      <c r="D553" s="208"/>
      <c r="E553" s="206"/>
    </row>
    <row r="554">
      <c r="A554" s="206"/>
      <c r="B554" s="206"/>
      <c r="C554" s="207"/>
      <c r="D554" s="208"/>
      <c r="E554" s="206"/>
    </row>
    <row r="555">
      <c r="A555" s="206"/>
      <c r="B555" s="206"/>
      <c r="C555" s="207"/>
      <c r="D555" s="208"/>
      <c r="E555" s="206"/>
    </row>
    <row r="556">
      <c r="A556" s="206"/>
      <c r="B556" s="206"/>
      <c r="C556" s="207"/>
      <c r="D556" s="208"/>
      <c r="E556" s="206"/>
    </row>
    <row r="557">
      <c r="A557" s="206"/>
      <c r="B557" s="206"/>
      <c r="C557" s="207"/>
      <c r="D557" s="208"/>
      <c r="E557" s="206"/>
    </row>
    <row r="558">
      <c r="A558" s="206"/>
      <c r="B558" s="206"/>
      <c r="C558" s="207"/>
      <c r="D558" s="208"/>
      <c r="E558" s="206"/>
    </row>
    <row r="559">
      <c r="A559" s="206"/>
      <c r="B559" s="206"/>
      <c r="C559" s="207"/>
      <c r="D559" s="208"/>
      <c r="E559" s="206"/>
    </row>
    <row r="560">
      <c r="A560" s="206"/>
      <c r="B560" s="206"/>
      <c r="C560" s="207"/>
      <c r="D560" s="208"/>
      <c r="E560" s="206"/>
    </row>
    <row r="561">
      <c r="A561" s="206"/>
      <c r="B561" s="206"/>
      <c r="C561" s="207"/>
      <c r="D561" s="208"/>
      <c r="E561" s="206"/>
    </row>
    <row r="562">
      <c r="A562" s="206"/>
      <c r="B562" s="206"/>
      <c r="C562" s="207"/>
      <c r="D562" s="208"/>
      <c r="E562" s="206"/>
    </row>
    <row r="563">
      <c r="A563" s="206"/>
      <c r="B563" s="206"/>
      <c r="C563" s="207"/>
      <c r="D563" s="208"/>
      <c r="E563" s="206"/>
    </row>
    <row r="564">
      <c r="A564" s="206"/>
      <c r="B564" s="206"/>
      <c r="C564" s="207"/>
      <c r="D564" s="208"/>
      <c r="E564" s="206"/>
    </row>
    <row r="565">
      <c r="A565" s="206"/>
      <c r="B565" s="206"/>
      <c r="C565" s="207"/>
      <c r="D565" s="208"/>
      <c r="E565" s="206"/>
    </row>
    <row r="566">
      <c r="A566" s="206"/>
      <c r="B566" s="206"/>
      <c r="C566" s="207"/>
      <c r="D566" s="208"/>
      <c r="E566" s="206"/>
    </row>
    <row r="567">
      <c r="A567" s="206"/>
      <c r="B567" s="206"/>
      <c r="C567" s="207"/>
      <c r="D567" s="208"/>
      <c r="E567" s="206"/>
    </row>
    <row r="568">
      <c r="A568" s="206"/>
      <c r="B568" s="206"/>
      <c r="C568" s="207"/>
      <c r="D568" s="208"/>
      <c r="E568" s="206"/>
    </row>
    <row r="569">
      <c r="A569" s="206"/>
      <c r="B569" s="206"/>
      <c r="C569" s="207"/>
      <c r="D569" s="208"/>
      <c r="E569" s="206"/>
    </row>
    <row r="570">
      <c r="A570" s="206"/>
      <c r="B570" s="206"/>
      <c r="C570" s="207"/>
      <c r="D570" s="208"/>
      <c r="E570" s="206"/>
    </row>
    <row r="571">
      <c r="A571" s="206"/>
      <c r="B571" s="206"/>
      <c r="C571" s="207"/>
      <c r="D571" s="208"/>
      <c r="E571" s="206"/>
    </row>
    <row r="572">
      <c r="A572" s="206"/>
      <c r="B572" s="206"/>
      <c r="C572" s="207"/>
      <c r="D572" s="208"/>
      <c r="E572" s="206"/>
    </row>
    <row r="573">
      <c r="A573" s="206"/>
      <c r="B573" s="206"/>
      <c r="C573" s="207"/>
      <c r="D573" s="208"/>
      <c r="E573" s="206"/>
    </row>
    <row r="574">
      <c r="A574" s="206"/>
      <c r="B574" s="206"/>
      <c r="C574" s="207"/>
      <c r="D574" s="208"/>
      <c r="E574" s="206"/>
    </row>
    <row r="575">
      <c r="A575" s="206"/>
      <c r="B575" s="206"/>
      <c r="C575" s="207"/>
      <c r="D575" s="208"/>
      <c r="E575" s="206"/>
    </row>
    <row r="576">
      <c r="A576" s="206"/>
      <c r="B576" s="206"/>
      <c r="C576" s="207"/>
      <c r="D576" s="208"/>
      <c r="E576" s="206"/>
    </row>
    <row r="577">
      <c r="A577" s="206"/>
      <c r="B577" s="206"/>
      <c r="C577" s="207"/>
      <c r="D577" s="208"/>
      <c r="E577" s="206"/>
    </row>
    <row r="578">
      <c r="A578" s="206"/>
      <c r="B578" s="206"/>
      <c r="C578" s="207"/>
      <c r="D578" s="208"/>
      <c r="E578" s="206"/>
    </row>
    <row r="579">
      <c r="A579" s="206"/>
      <c r="B579" s="206"/>
      <c r="C579" s="207"/>
      <c r="D579" s="208"/>
      <c r="E579" s="206"/>
    </row>
    <row r="580">
      <c r="A580" s="206"/>
      <c r="B580" s="206"/>
      <c r="C580" s="207"/>
      <c r="D580" s="208"/>
      <c r="E580" s="206"/>
    </row>
    <row r="581">
      <c r="A581" s="206"/>
      <c r="B581" s="206"/>
      <c r="C581" s="207"/>
      <c r="D581" s="208"/>
      <c r="E581" s="206"/>
    </row>
    <row r="582">
      <c r="A582" s="206"/>
      <c r="B582" s="206"/>
      <c r="C582" s="207"/>
      <c r="D582" s="208"/>
      <c r="E582" s="206"/>
    </row>
    <row r="583">
      <c r="A583" s="206"/>
      <c r="B583" s="206"/>
      <c r="C583" s="207"/>
      <c r="D583" s="208"/>
      <c r="E583" s="206"/>
    </row>
    <row r="584">
      <c r="A584" s="206"/>
      <c r="B584" s="206"/>
      <c r="C584" s="207"/>
      <c r="D584" s="208"/>
      <c r="E584" s="206"/>
    </row>
    <row r="585">
      <c r="A585" s="206"/>
      <c r="B585" s="206"/>
      <c r="C585" s="207"/>
      <c r="D585" s="208"/>
      <c r="E585" s="206"/>
    </row>
    <row r="586">
      <c r="A586" s="206"/>
      <c r="B586" s="206"/>
      <c r="C586" s="207"/>
      <c r="D586" s="208"/>
      <c r="E586" s="206"/>
    </row>
    <row r="587">
      <c r="A587" s="206"/>
      <c r="B587" s="206"/>
      <c r="C587" s="207"/>
      <c r="D587" s="208"/>
      <c r="E587" s="206"/>
    </row>
    <row r="588">
      <c r="A588" s="206"/>
      <c r="B588" s="206"/>
      <c r="C588" s="207"/>
      <c r="D588" s="208"/>
      <c r="E588" s="206"/>
    </row>
    <row r="589">
      <c r="A589" s="206"/>
      <c r="B589" s="206"/>
      <c r="C589" s="207"/>
      <c r="D589" s="208"/>
      <c r="E589" s="206"/>
    </row>
    <row r="590">
      <c r="A590" s="206"/>
      <c r="B590" s="206"/>
      <c r="C590" s="207"/>
      <c r="D590" s="208"/>
      <c r="E590" s="206"/>
    </row>
    <row r="591">
      <c r="A591" s="206"/>
      <c r="B591" s="206"/>
      <c r="C591" s="207"/>
      <c r="D591" s="208"/>
      <c r="E591" s="206"/>
    </row>
    <row r="592">
      <c r="A592" s="206"/>
      <c r="B592" s="206"/>
      <c r="C592" s="207"/>
      <c r="D592" s="208"/>
      <c r="E592" s="206"/>
    </row>
    <row r="593">
      <c r="A593" s="206"/>
      <c r="B593" s="206"/>
      <c r="C593" s="207"/>
      <c r="D593" s="208"/>
      <c r="E593" s="206"/>
    </row>
    <row r="594">
      <c r="A594" s="206"/>
      <c r="B594" s="206"/>
      <c r="C594" s="207"/>
      <c r="D594" s="208"/>
      <c r="E594" s="206"/>
    </row>
    <row r="595">
      <c r="A595" s="206"/>
      <c r="B595" s="206"/>
      <c r="C595" s="207"/>
      <c r="D595" s="208"/>
      <c r="E595" s="206"/>
    </row>
    <row r="596">
      <c r="A596" s="206"/>
      <c r="B596" s="206"/>
      <c r="C596" s="207"/>
      <c r="D596" s="208"/>
      <c r="E596" s="206"/>
    </row>
    <row r="597">
      <c r="A597" s="206"/>
      <c r="B597" s="206"/>
      <c r="C597" s="207"/>
      <c r="D597" s="208"/>
      <c r="E597" s="206"/>
    </row>
    <row r="598">
      <c r="A598" s="206"/>
      <c r="B598" s="206"/>
      <c r="C598" s="207"/>
      <c r="D598" s="208"/>
      <c r="E598" s="206"/>
    </row>
    <row r="599">
      <c r="A599" s="206"/>
      <c r="B599" s="206"/>
      <c r="C599" s="207"/>
      <c r="D599" s="208"/>
      <c r="E599" s="206"/>
    </row>
    <row r="600">
      <c r="A600" s="206"/>
      <c r="B600" s="206"/>
      <c r="C600" s="207"/>
      <c r="D600" s="208"/>
      <c r="E600" s="206"/>
    </row>
    <row r="601">
      <c r="A601" s="206"/>
      <c r="B601" s="206"/>
      <c r="C601" s="207"/>
      <c r="D601" s="208"/>
      <c r="E601" s="206"/>
    </row>
    <row r="602">
      <c r="A602" s="206"/>
      <c r="B602" s="206"/>
      <c r="C602" s="207"/>
      <c r="D602" s="208"/>
      <c r="E602" s="206"/>
    </row>
    <row r="603">
      <c r="A603" s="206"/>
      <c r="B603" s="206"/>
      <c r="C603" s="207"/>
      <c r="D603" s="208"/>
      <c r="E603" s="206"/>
    </row>
    <row r="604">
      <c r="A604" s="206"/>
      <c r="B604" s="206"/>
      <c r="C604" s="207"/>
      <c r="D604" s="208"/>
      <c r="E604" s="206"/>
    </row>
    <row r="605">
      <c r="A605" s="206"/>
      <c r="B605" s="206"/>
      <c r="C605" s="207"/>
      <c r="D605" s="208"/>
      <c r="E605" s="206"/>
    </row>
    <row r="606">
      <c r="A606" s="206"/>
      <c r="B606" s="206"/>
      <c r="C606" s="207"/>
      <c r="D606" s="208"/>
      <c r="E606" s="206"/>
    </row>
    <row r="607">
      <c r="A607" s="206"/>
      <c r="B607" s="206"/>
      <c r="C607" s="207"/>
      <c r="D607" s="208"/>
      <c r="E607" s="206"/>
    </row>
    <row r="608">
      <c r="A608" s="206"/>
      <c r="B608" s="206"/>
      <c r="C608" s="207"/>
      <c r="D608" s="208"/>
      <c r="E608" s="206"/>
    </row>
    <row r="609">
      <c r="A609" s="206"/>
      <c r="B609" s="206"/>
      <c r="C609" s="207"/>
      <c r="D609" s="208"/>
      <c r="E609" s="206"/>
    </row>
    <row r="610">
      <c r="A610" s="206"/>
      <c r="B610" s="206"/>
      <c r="C610" s="207"/>
      <c r="D610" s="208"/>
      <c r="E610" s="206"/>
    </row>
    <row r="611">
      <c r="A611" s="206"/>
      <c r="B611" s="206"/>
      <c r="C611" s="207"/>
      <c r="D611" s="208"/>
      <c r="E611" s="206"/>
    </row>
    <row r="612">
      <c r="A612" s="206"/>
      <c r="B612" s="206"/>
      <c r="C612" s="207"/>
      <c r="D612" s="208"/>
      <c r="E612" s="206"/>
    </row>
    <row r="613">
      <c r="A613" s="206"/>
      <c r="B613" s="206"/>
      <c r="C613" s="207"/>
      <c r="D613" s="208"/>
      <c r="E613" s="206"/>
    </row>
    <row r="614">
      <c r="A614" s="206"/>
      <c r="B614" s="206"/>
      <c r="C614" s="207"/>
      <c r="D614" s="208"/>
      <c r="E614" s="206"/>
    </row>
    <row r="615">
      <c r="A615" s="206"/>
      <c r="B615" s="206"/>
      <c r="C615" s="207"/>
      <c r="D615" s="208"/>
      <c r="E615" s="206"/>
    </row>
    <row r="616">
      <c r="A616" s="206"/>
      <c r="B616" s="206"/>
      <c r="C616" s="207"/>
      <c r="D616" s="208"/>
      <c r="E616" s="206"/>
    </row>
    <row r="617">
      <c r="A617" s="206"/>
      <c r="B617" s="206"/>
      <c r="C617" s="207"/>
      <c r="D617" s="208"/>
      <c r="E617" s="206"/>
    </row>
    <row r="618">
      <c r="A618" s="206"/>
      <c r="B618" s="206"/>
      <c r="C618" s="207"/>
      <c r="D618" s="208"/>
      <c r="E618" s="206"/>
    </row>
    <row r="619">
      <c r="A619" s="206"/>
      <c r="B619" s="206"/>
      <c r="C619" s="207"/>
      <c r="D619" s="208"/>
      <c r="E619" s="206"/>
    </row>
    <row r="620">
      <c r="A620" s="206"/>
      <c r="B620" s="206"/>
      <c r="C620" s="207"/>
      <c r="D620" s="208"/>
      <c r="E620" s="206"/>
    </row>
    <row r="621">
      <c r="A621" s="206"/>
      <c r="B621" s="206"/>
      <c r="C621" s="207"/>
      <c r="D621" s="208"/>
      <c r="E621" s="206"/>
    </row>
    <row r="622">
      <c r="A622" s="206"/>
      <c r="B622" s="206"/>
      <c r="C622" s="207"/>
      <c r="D622" s="208"/>
      <c r="E622" s="206"/>
    </row>
    <row r="623">
      <c r="A623" s="206"/>
      <c r="B623" s="206"/>
      <c r="C623" s="207"/>
      <c r="D623" s="208"/>
      <c r="E623" s="206"/>
    </row>
    <row r="624">
      <c r="A624" s="206"/>
      <c r="B624" s="206"/>
      <c r="C624" s="207"/>
      <c r="D624" s="208"/>
      <c r="E624" s="206"/>
    </row>
    <row r="625">
      <c r="A625" s="206"/>
      <c r="B625" s="206"/>
      <c r="C625" s="207"/>
      <c r="D625" s="208"/>
      <c r="E625" s="206"/>
    </row>
    <row r="626">
      <c r="A626" s="206"/>
      <c r="B626" s="206"/>
      <c r="C626" s="207"/>
      <c r="D626" s="208"/>
      <c r="E626" s="206"/>
    </row>
    <row r="627">
      <c r="A627" s="206"/>
      <c r="B627" s="206"/>
      <c r="C627" s="207"/>
      <c r="D627" s="208"/>
      <c r="E627" s="206"/>
    </row>
    <row r="628">
      <c r="A628" s="206"/>
      <c r="B628" s="206"/>
      <c r="C628" s="207"/>
      <c r="D628" s="208"/>
      <c r="E628" s="206"/>
    </row>
    <row r="629">
      <c r="A629" s="206"/>
      <c r="B629" s="206"/>
      <c r="C629" s="207"/>
      <c r="D629" s="208"/>
      <c r="E629" s="206"/>
    </row>
    <row r="630">
      <c r="A630" s="206"/>
      <c r="B630" s="206"/>
      <c r="C630" s="207"/>
      <c r="D630" s="208"/>
      <c r="E630" s="206"/>
    </row>
    <row r="631">
      <c r="A631" s="206"/>
      <c r="B631" s="206"/>
      <c r="C631" s="207"/>
      <c r="D631" s="208"/>
      <c r="E631" s="206"/>
    </row>
    <row r="632">
      <c r="A632" s="206"/>
      <c r="B632" s="206"/>
      <c r="C632" s="207"/>
      <c r="D632" s="208"/>
      <c r="E632" s="206"/>
    </row>
    <row r="633">
      <c r="A633" s="206"/>
      <c r="B633" s="206"/>
      <c r="C633" s="207"/>
      <c r="D633" s="208"/>
      <c r="E633" s="206"/>
    </row>
    <row r="634">
      <c r="A634" s="206"/>
      <c r="B634" s="206"/>
      <c r="C634" s="207"/>
      <c r="D634" s="208"/>
      <c r="E634" s="206"/>
    </row>
    <row r="635">
      <c r="A635" s="206"/>
      <c r="B635" s="206"/>
      <c r="C635" s="207"/>
      <c r="D635" s="208"/>
      <c r="E635" s="206"/>
    </row>
    <row r="636">
      <c r="A636" s="206"/>
      <c r="B636" s="206"/>
      <c r="C636" s="207"/>
      <c r="D636" s="208"/>
      <c r="E636" s="206"/>
    </row>
    <row r="637">
      <c r="A637" s="206"/>
      <c r="B637" s="206"/>
      <c r="C637" s="207"/>
      <c r="D637" s="208"/>
      <c r="E637" s="206"/>
    </row>
    <row r="638">
      <c r="A638" s="206"/>
      <c r="B638" s="206"/>
      <c r="C638" s="207"/>
      <c r="D638" s="208"/>
      <c r="E638" s="206"/>
    </row>
    <row r="639">
      <c r="A639" s="206"/>
      <c r="B639" s="206"/>
      <c r="C639" s="207"/>
      <c r="D639" s="208"/>
      <c r="E639" s="206"/>
    </row>
    <row r="640">
      <c r="A640" s="206"/>
      <c r="B640" s="206"/>
      <c r="C640" s="207"/>
      <c r="D640" s="208"/>
      <c r="E640" s="206"/>
    </row>
    <row r="641">
      <c r="A641" s="206"/>
      <c r="B641" s="206"/>
      <c r="C641" s="207"/>
      <c r="D641" s="208"/>
      <c r="E641" s="206"/>
    </row>
    <row r="642">
      <c r="A642" s="206"/>
      <c r="B642" s="206"/>
      <c r="C642" s="207"/>
      <c r="D642" s="208"/>
      <c r="E642" s="206"/>
    </row>
    <row r="643">
      <c r="A643" s="206"/>
      <c r="B643" s="206"/>
      <c r="C643" s="207"/>
      <c r="D643" s="208"/>
      <c r="E643" s="206"/>
    </row>
    <row r="644">
      <c r="A644" s="206"/>
      <c r="B644" s="206"/>
      <c r="C644" s="207"/>
      <c r="D644" s="208"/>
      <c r="E644" s="206"/>
    </row>
    <row r="645">
      <c r="A645" s="206"/>
      <c r="B645" s="206"/>
      <c r="C645" s="207"/>
      <c r="D645" s="208"/>
      <c r="E645" s="206"/>
    </row>
    <row r="646">
      <c r="A646" s="206"/>
      <c r="B646" s="206"/>
      <c r="C646" s="207"/>
      <c r="D646" s="208"/>
      <c r="E646" s="206"/>
    </row>
    <row r="647">
      <c r="A647" s="206"/>
      <c r="B647" s="206"/>
      <c r="C647" s="207"/>
      <c r="D647" s="208"/>
      <c r="E647" s="206"/>
    </row>
    <row r="648">
      <c r="A648" s="206"/>
      <c r="B648" s="206"/>
      <c r="C648" s="207"/>
      <c r="D648" s="208"/>
      <c r="E648" s="206"/>
    </row>
    <row r="649">
      <c r="A649" s="206"/>
      <c r="B649" s="206"/>
      <c r="C649" s="207"/>
      <c r="D649" s="208"/>
      <c r="E649" s="206"/>
    </row>
    <row r="650">
      <c r="A650" s="206"/>
      <c r="B650" s="206"/>
      <c r="C650" s="207"/>
      <c r="D650" s="208"/>
      <c r="E650" s="206"/>
    </row>
    <row r="651">
      <c r="A651" s="206"/>
      <c r="B651" s="206"/>
      <c r="C651" s="207"/>
      <c r="D651" s="208"/>
      <c r="E651" s="206"/>
    </row>
    <row r="652">
      <c r="A652" s="206"/>
      <c r="B652" s="206"/>
      <c r="C652" s="207"/>
      <c r="D652" s="208"/>
      <c r="E652" s="206"/>
    </row>
    <row r="653">
      <c r="A653" s="206"/>
      <c r="B653" s="206"/>
      <c r="C653" s="207"/>
      <c r="D653" s="208"/>
      <c r="E653" s="206"/>
    </row>
    <row r="654">
      <c r="A654" s="206"/>
      <c r="B654" s="206"/>
      <c r="C654" s="207"/>
      <c r="D654" s="208"/>
      <c r="E654" s="206"/>
    </row>
    <row r="655">
      <c r="A655" s="206"/>
      <c r="B655" s="206"/>
      <c r="C655" s="207"/>
      <c r="D655" s="208"/>
      <c r="E655" s="206"/>
    </row>
    <row r="656">
      <c r="A656" s="206"/>
      <c r="B656" s="206"/>
      <c r="C656" s="207"/>
      <c r="D656" s="208"/>
      <c r="E656" s="206"/>
    </row>
    <row r="657">
      <c r="A657" s="206"/>
      <c r="B657" s="206"/>
      <c r="C657" s="207"/>
      <c r="D657" s="208"/>
      <c r="E657" s="206"/>
    </row>
    <row r="658">
      <c r="A658" s="206"/>
      <c r="B658" s="206"/>
      <c r="C658" s="207"/>
      <c r="D658" s="208"/>
      <c r="E658" s="206"/>
    </row>
    <row r="659">
      <c r="A659" s="206"/>
      <c r="B659" s="206"/>
      <c r="C659" s="207"/>
      <c r="D659" s="208"/>
      <c r="E659" s="206"/>
    </row>
    <row r="660">
      <c r="A660" s="206"/>
      <c r="B660" s="206"/>
      <c r="C660" s="207"/>
      <c r="D660" s="208"/>
      <c r="E660" s="206"/>
    </row>
    <row r="661">
      <c r="A661" s="206"/>
      <c r="B661" s="206"/>
      <c r="C661" s="207"/>
      <c r="D661" s="208"/>
      <c r="E661" s="206"/>
    </row>
    <row r="662">
      <c r="A662" s="206"/>
      <c r="B662" s="206"/>
      <c r="C662" s="207"/>
      <c r="D662" s="208"/>
      <c r="E662" s="206"/>
    </row>
    <row r="663">
      <c r="A663" s="206"/>
      <c r="B663" s="206"/>
      <c r="C663" s="207"/>
      <c r="D663" s="208"/>
      <c r="E663" s="206"/>
    </row>
    <row r="664">
      <c r="A664" s="206"/>
      <c r="B664" s="206"/>
      <c r="C664" s="207"/>
      <c r="D664" s="208"/>
      <c r="E664" s="206"/>
    </row>
    <row r="665">
      <c r="A665" s="206"/>
      <c r="B665" s="206"/>
      <c r="C665" s="207"/>
      <c r="D665" s="208"/>
      <c r="E665" s="206"/>
    </row>
    <row r="666">
      <c r="A666" s="206"/>
      <c r="B666" s="206"/>
      <c r="C666" s="207"/>
      <c r="D666" s="208"/>
      <c r="E666" s="206"/>
    </row>
    <row r="667">
      <c r="A667" s="206"/>
      <c r="B667" s="206"/>
      <c r="C667" s="207"/>
      <c r="D667" s="208"/>
      <c r="E667" s="206"/>
    </row>
    <row r="668">
      <c r="A668" s="206"/>
      <c r="B668" s="206"/>
      <c r="C668" s="207"/>
      <c r="D668" s="208"/>
      <c r="E668" s="206"/>
    </row>
    <row r="669">
      <c r="A669" s="206"/>
      <c r="B669" s="206"/>
      <c r="C669" s="207"/>
      <c r="D669" s="208"/>
      <c r="E669" s="206"/>
    </row>
    <row r="670">
      <c r="A670" s="206"/>
      <c r="B670" s="206"/>
      <c r="C670" s="207"/>
      <c r="D670" s="208"/>
      <c r="E670" s="206"/>
    </row>
    <row r="671">
      <c r="A671" s="206"/>
      <c r="B671" s="206"/>
      <c r="C671" s="207"/>
      <c r="D671" s="208"/>
      <c r="E671" s="206"/>
    </row>
    <row r="672">
      <c r="A672" s="206"/>
      <c r="B672" s="206"/>
      <c r="C672" s="207"/>
      <c r="D672" s="208"/>
      <c r="E672" s="206"/>
    </row>
    <row r="673">
      <c r="A673" s="206"/>
      <c r="B673" s="206"/>
      <c r="C673" s="207"/>
      <c r="D673" s="208"/>
      <c r="E673" s="206"/>
    </row>
    <row r="674">
      <c r="A674" s="206"/>
      <c r="B674" s="206"/>
      <c r="C674" s="207"/>
      <c r="D674" s="208"/>
      <c r="E674" s="206"/>
    </row>
    <row r="675">
      <c r="A675" s="206"/>
      <c r="B675" s="206"/>
      <c r="C675" s="207"/>
      <c r="D675" s="208"/>
      <c r="E675" s="206"/>
    </row>
    <row r="676">
      <c r="A676" s="206"/>
      <c r="B676" s="206"/>
      <c r="C676" s="207"/>
      <c r="D676" s="208"/>
      <c r="E676" s="206"/>
    </row>
    <row r="677">
      <c r="A677" s="206"/>
      <c r="B677" s="206"/>
      <c r="C677" s="207"/>
      <c r="D677" s="208"/>
      <c r="E677" s="206"/>
    </row>
    <row r="678">
      <c r="A678" s="206"/>
      <c r="B678" s="206"/>
      <c r="C678" s="207"/>
      <c r="D678" s="208"/>
      <c r="E678" s="206"/>
    </row>
    <row r="679">
      <c r="A679" s="206"/>
      <c r="B679" s="206"/>
      <c r="C679" s="207"/>
      <c r="D679" s="208"/>
      <c r="E679" s="206"/>
    </row>
    <row r="680">
      <c r="A680" s="206"/>
      <c r="B680" s="206"/>
      <c r="C680" s="207"/>
      <c r="D680" s="208"/>
      <c r="E680" s="206"/>
    </row>
    <row r="681">
      <c r="A681" s="206"/>
      <c r="B681" s="206"/>
      <c r="C681" s="207"/>
      <c r="D681" s="208"/>
      <c r="E681" s="206"/>
    </row>
    <row r="682">
      <c r="A682" s="206"/>
      <c r="B682" s="206"/>
      <c r="C682" s="207"/>
      <c r="D682" s="208"/>
      <c r="E682" s="206"/>
    </row>
    <row r="683">
      <c r="A683" s="206"/>
      <c r="B683" s="206"/>
      <c r="C683" s="207"/>
      <c r="D683" s="208"/>
      <c r="E683" s="206"/>
    </row>
    <row r="684">
      <c r="A684" s="206"/>
      <c r="B684" s="206"/>
      <c r="C684" s="207"/>
      <c r="D684" s="208"/>
      <c r="E684" s="206"/>
    </row>
    <row r="685">
      <c r="A685" s="206"/>
      <c r="B685" s="206"/>
      <c r="C685" s="207"/>
      <c r="D685" s="208"/>
      <c r="E685" s="206"/>
    </row>
    <row r="686">
      <c r="A686" s="206"/>
      <c r="B686" s="206"/>
      <c r="C686" s="207"/>
      <c r="D686" s="208"/>
      <c r="E686" s="206"/>
    </row>
    <row r="687">
      <c r="A687" s="206"/>
      <c r="B687" s="206"/>
      <c r="C687" s="207"/>
      <c r="D687" s="208"/>
      <c r="E687" s="206"/>
    </row>
    <row r="688">
      <c r="A688" s="206"/>
      <c r="B688" s="206"/>
      <c r="C688" s="207"/>
      <c r="D688" s="208"/>
      <c r="E688" s="206"/>
    </row>
    <row r="689">
      <c r="A689" s="206"/>
      <c r="B689" s="206"/>
      <c r="C689" s="207"/>
      <c r="D689" s="208"/>
      <c r="E689" s="206"/>
    </row>
    <row r="690">
      <c r="A690" s="206"/>
      <c r="B690" s="206"/>
      <c r="C690" s="207"/>
      <c r="D690" s="208"/>
      <c r="E690" s="206"/>
    </row>
    <row r="691">
      <c r="A691" s="206"/>
      <c r="B691" s="206"/>
      <c r="C691" s="207"/>
      <c r="D691" s="208"/>
      <c r="E691" s="206"/>
    </row>
    <row r="692">
      <c r="A692" s="206"/>
      <c r="B692" s="206"/>
      <c r="C692" s="207"/>
      <c r="D692" s="208"/>
      <c r="E692" s="206"/>
    </row>
    <row r="693">
      <c r="A693" s="206"/>
      <c r="B693" s="206"/>
      <c r="C693" s="207"/>
      <c r="D693" s="208"/>
      <c r="E693" s="206"/>
    </row>
    <row r="694">
      <c r="A694" s="206"/>
      <c r="B694" s="206"/>
      <c r="C694" s="207"/>
      <c r="D694" s="208"/>
      <c r="E694" s="206"/>
    </row>
    <row r="695">
      <c r="A695" s="206"/>
      <c r="B695" s="206"/>
      <c r="C695" s="207"/>
      <c r="D695" s="208"/>
      <c r="E695" s="206"/>
    </row>
    <row r="696">
      <c r="A696" s="206"/>
      <c r="B696" s="206"/>
      <c r="C696" s="207"/>
      <c r="D696" s="208"/>
      <c r="E696" s="206"/>
    </row>
    <row r="697">
      <c r="A697" s="206"/>
      <c r="B697" s="206"/>
      <c r="C697" s="207"/>
      <c r="D697" s="208"/>
      <c r="E697" s="206"/>
    </row>
    <row r="698">
      <c r="A698" s="206"/>
      <c r="B698" s="206"/>
      <c r="C698" s="207"/>
      <c r="D698" s="208"/>
      <c r="E698" s="206"/>
    </row>
    <row r="699">
      <c r="A699" s="206"/>
      <c r="B699" s="206"/>
      <c r="C699" s="207"/>
      <c r="D699" s="208"/>
      <c r="E699" s="206"/>
    </row>
    <row r="700">
      <c r="A700" s="206"/>
      <c r="B700" s="206"/>
      <c r="C700" s="207"/>
      <c r="D700" s="208"/>
      <c r="E700" s="206"/>
    </row>
    <row r="701">
      <c r="A701" s="206"/>
      <c r="B701" s="206"/>
      <c r="C701" s="207"/>
      <c r="D701" s="208"/>
      <c r="E701" s="206"/>
    </row>
    <row r="702">
      <c r="A702" s="206"/>
      <c r="B702" s="206"/>
      <c r="C702" s="207"/>
      <c r="D702" s="208"/>
      <c r="E702" s="206"/>
    </row>
    <row r="703">
      <c r="A703" s="206"/>
      <c r="B703" s="206"/>
      <c r="C703" s="207"/>
      <c r="D703" s="208"/>
      <c r="E703" s="206"/>
    </row>
    <row r="704">
      <c r="A704" s="206"/>
      <c r="B704" s="206"/>
      <c r="C704" s="207"/>
      <c r="D704" s="208"/>
      <c r="E704" s="206"/>
    </row>
    <row r="705">
      <c r="A705" s="206"/>
      <c r="B705" s="206"/>
      <c r="C705" s="207"/>
      <c r="D705" s="208"/>
      <c r="E705" s="206"/>
    </row>
    <row r="706">
      <c r="A706" s="206"/>
      <c r="B706" s="206"/>
      <c r="C706" s="207"/>
      <c r="D706" s="208"/>
      <c r="E706" s="206"/>
    </row>
    <row r="707">
      <c r="A707" s="206"/>
      <c r="B707" s="206"/>
      <c r="C707" s="207"/>
      <c r="D707" s="208"/>
      <c r="E707" s="206"/>
    </row>
    <row r="708">
      <c r="A708" s="206"/>
      <c r="B708" s="206"/>
      <c r="C708" s="207"/>
      <c r="D708" s="208"/>
      <c r="E708" s="206"/>
    </row>
    <row r="709">
      <c r="A709" s="206"/>
      <c r="B709" s="206"/>
      <c r="C709" s="207"/>
      <c r="D709" s="208"/>
      <c r="E709" s="206"/>
    </row>
    <row r="710">
      <c r="A710" s="206"/>
      <c r="B710" s="206"/>
      <c r="C710" s="207"/>
      <c r="D710" s="208"/>
      <c r="E710" s="206"/>
    </row>
    <row r="711">
      <c r="A711" s="206"/>
      <c r="B711" s="206"/>
      <c r="C711" s="207"/>
      <c r="D711" s="208"/>
      <c r="E711" s="206"/>
    </row>
    <row r="712">
      <c r="A712" s="206"/>
      <c r="B712" s="206"/>
      <c r="C712" s="207"/>
      <c r="D712" s="208"/>
      <c r="E712" s="206"/>
    </row>
    <row r="713">
      <c r="A713" s="206"/>
      <c r="B713" s="206"/>
      <c r="C713" s="207"/>
      <c r="D713" s="208"/>
      <c r="E713" s="206"/>
    </row>
    <row r="714">
      <c r="A714" s="206"/>
      <c r="B714" s="206"/>
      <c r="C714" s="207"/>
      <c r="D714" s="208"/>
      <c r="E714" s="206"/>
    </row>
    <row r="715">
      <c r="A715" s="206"/>
      <c r="B715" s="206"/>
      <c r="C715" s="207"/>
      <c r="D715" s="208"/>
      <c r="E715" s="206"/>
    </row>
    <row r="716">
      <c r="A716" s="206"/>
      <c r="B716" s="206"/>
      <c r="C716" s="207"/>
      <c r="D716" s="208"/>
      <c r="E716" s="206"/>
    </row>
    <row r="717">
      <c r="A717" s="206"/>
      <c r="B717" s="206"/>
      <c r="C717" s="207"/>
      <c r="D717" s="208"/>
      <c r="E717" s="206"/>
    </row>
    <row r="718">
      <c r="A718" s="206"/>
      <c r="B718" s="206"/>
      <c r="C718" s="207"/>
      <c r="D718" s="208"/>
      <c r="E718" s="206"/>
    </row>
    <row r="719">
      <c r="A719" s="206"/>
      <c r="B719" s="206"/>
      <c r="C719" s="207"/>
      <c r="D719" s="208"/>
      <c r="E719" s="206"/>
    </row>
    <row r="720">
      <c r="A720" s="206"/>
      <c r="B720" s="206"/>
      <c r="C720" s="207"/>
      <c r="D720" s="208"/>
      <c r="E720" s="206"/>
    </row>
    <row r="721">
      <c r="A721" s="206"/>
      <c r="B721" s="206"/>
      <c r="C721" s="207"/>
      <c r="D721" s="208"/>
      <c r="E721" s="206"/>
    </row>
    <row r="722">
      <c r="A722" s="206"/>
      <c r="B722" s="206"/>
      <c r="C722" s="207"/>
      <c r="D722" s="208"/>
      <c r="E722" s="206"/>
    </row>
    <row r="723">
      <c r="A723" s="206"/>
      <c r="B723" s="206"/>
      <c r="C723" s="207"/>
      <c r="D723" s="208"/>
      <c r="E723" s="206"/>
    </row>
    <row r="724">
      <c r="A724" s="206"/>
      <c r="B724" s="206"/>
      <c r="C724" s="207"/>
      <c r="D724" s="208"/>
      <c r="E724" s="206"/>
    </row>
    <row r="725">
      <c r="A725" s="206"/>
      <c r="B725" s="206"/>
      <c r="C725" s="207"/>
      <c r="D725" s="208"/>
      <c r="E725" s="206"/>
    </row>
    <row r="726">
      <c r="A726" s="206"/>
      <c r="B726" s="206"/>
      <c r="C726" s="207"/>
      <c r="D726" s="208"/>
      <c r="E726" s="206"/>
    </row>
    <row r="727">
      <c r="A727" s="206"/>
      <c r="B727" s="206"/>
      <c r="C727" s="207"/>
      <c r="D727" s="208"/>
      <c r="E727" s="206"/>
    </row>
    <row r="728">
      <c r="A728" s="206"/>
      <c r="B728" s="206"/>
      <c r="C728" s="207"/>
      <c r="D728" s="208"/>
      <c r="E728" s="206"/>
    </row>
    <row r="729">
      <c r="A729" s="206"/>
      <c r="B729" s="206"/>
      <c r="C729" s="207"/>
      <c r="D729" s="208"/>
      <c r="E729" s="206"/>
    </row>
    <row r="730">
      <c r="A730" s="206"/>
      <c r="B730" s="206"/>
      <c r="C730" s="207"/>
      <c r="D730" s="208"/>
      <c r="E730" s="206"/>
    </row>
    <row r="731">
      <c r="A731" s="206"/>
      <c r="B731" s="206"/>
      <c r="C731" s="207"/>
      <c r="D731" s="208"/>
      <c r="E731" s="206"/>
    </row>
    <row r="732">
      <c r="A732" s="206"/>
      <c r="B732" s="206"/>
      <c r="C732" s="207"/>
      <c r="D732" s="208"/>
      <c r="E732" s="206"/>
    </row>
    <row r="733">
      <c r="A733" s="206"/>
      <c r="B733" s="206"/>
      <c r="C733" s="207"/>
      <c r="D733" s="208"/>
      <c r="E733" s="206"/>
    </row>
    <row r="734">
      <c r="A734" s="206"/>
      <c r="B734" s="206"/>
      <c r="C734" s="207"/>
      <c r="D734" s="208"/>
      <c r="E734" s="206"/>
    </row>
    <row r="735">
      <c r="A735" s="206"/>
      <c r="B735" s="206"/>
      <c r="C735" s="207"/>
      <c r="D735" s="208"/>
      <c r="E735" s="206"/>
    </row>
    <row r="736">
      <c r="A736" s="206"/>
      <c r="B736" s="206"/>
      <c r="C736" s="207"/>
      <c r="D736" s="208"/>
      <c r="E736" s="206"/>
    </row>
    <row r="737">
      <c r="A737" s="206"/>
      <c r="B737" s="206"/>
      <c r="C737" s="207"/>
      <c r="D737" s="208"/>
      <c r="E737" s="206"/>
    </row>
    <row r="738">
      <c r="A738" s="206"/>
      <c r="B738" s="206"/>
      <c r="C738" s="207"/>
      <c r="D738" s="208"/>
      <c r="E738" s="206"/>
    </row>
    <row r="739">
      <c r="A739" s="206"/>
      <c r="B739" s="206"/>
      <c r="C739" s="207"/>
      <c r="D739" s="208"/>
      <c r="E739" s="206"/>
    </row>
    <row r="740">
      <c r="A740" s="206"/>
      <c r="B740" s="206"/>
      <c r="C740" s="207"/>
      <c r="D740" s="208"/>
      <c r="E740" s="206"/>
    </row>
    <row r="741">
      <c r="A741" s="206"/>
      <c r="B741" s="206"/>
      <c r="C741" s="207"/>
      <c r="D741" s="208"/>
      <c r="E741" s="206"/>
    </row>
    <row r="742">
      <c r="A742" s="206"/>
      <c r="B742" s="206"/>
      <c r="C742" s="207"/>
      <c r="D742" s="208"/>
      <c r="E742" s="206"/>
    </row>
    <row r="743">
      <c r="A743" s="206"/>
      <c r="B743" s="206"/>
      <c r="C743" s="207"/>
      <c r="D743" s="208"/>
      <c r="E743" s="206"/>
    </row>
    <row r="744">
      <c r="A744" s="206"/>
      <c r="B744" s="206"/>
      <c r="C744" s="207"/>
      <c r="D744" s="208"/>
      <c r="E744" s="206"/>
    </row>
    <row r="745">
      <c r="A745" s="206"/>
      <c r="B745" s="206"/>
      <c r="C745" s="207"/>
      <c r="D745" s="208"/>
      <c r="E745" s="206"/>
    </row>
    <row r="746">
      <c r="A746" s="206"/>
      <c r="B746" s="206"/>
      <c r="C746" s="207"/>
      <c r="D746" s="208"/>
      <c r="E746" s="206"/>
    </row>
    <row r="747">
      <c r="A747" s="206"/>
      <c r="B747" s="206"/>
      <c r="C747" s="207"/>
      <c r="D747" s="208"/>
      <c r="E747" s="206"/>
    </row>
    <row r="748">
      <c r="A748" s="206"/>
      <c r="B748" s="206"/>
      <c r="C748" s="207"/>
      <c r="D748" s="208"/>
      <c r="E748" s="206"/>
    </row>
    <row r="749">
      <c r="A749" s="206"/>
      <c r="B749" s="206"/>
      <c r="C749" s="207"/>
      <c r="D749" s="208"/>
      <c r="E749" s="206"/>
    </row>
    <row r="750">
      <c r="A750" s="206"/>
      <c r="B750" s="206"/>
      <c r="C750" s="207"/>
      <c r="D750" s="208"/>
      <c r="E750" s="206"/>
    </row>
    <row r="751">
      <c r="A751" s="206"/>
      <c r="B751" s="206"/>
      <c r="C751" s="207"/>
      <c r="D751" s="208"/>
      <c r="E751" s="206"/>
    </row>
    <row r="752">
      <c r="A752" s="206"/>
      <c r="B752" s="206"/>
      <c r="C752" s="207"/>
      <c r="D752" s="208"/>
      <c r="E752" s="206"/>
    </row>
    <row r="753">
      <c r="A753" s="206"/>
      <c r="B753" s="206"/>
      <c r="C753" s="207"/>
      <c r="D753" s="208"/>
      <c r="E753" s="206"/>
    </row>
    <row r="754">
      <c r="A754" s="206"/>
      <c r="B754" s="206"/>
      <c r="C754" s="207"/>
      <c r="D754" s="208"/>
      <c r="E754" s="206"/>
    </row>
    <row r="755">
      <c r="A755" s="206"/>
      <c r="B755" s="206"/>
      <c r="C755" s="207"/>
      <c r="D755" s="208"/>
      <c r="E755" s="206"/>
    </row>
    <row r="756">
      <c r="A756" s="206"/>
      <c r="B756" s="206"/>
      <c r="C756" s="207"/>
      <c r="D756" s="208"/>
      <c r="E756" s="206"/>
    </row>
    <row r="757">
      <c r="A757" s="206"/>
      <c r="B757" s="206"/>
      <c r="C757" s="207"/>
      <c r="D757" s="208"/>
      <c r="E757" s="206"/>
    </row>
    <row r="758">
      <c r="A758" s="206"/>
      <c r="B758" s="206"/>
      <c r="C758" s="207"/>
      <c r="D758" s="208"/>
      <c r="E758" s="206"/>
    </row>
    <row r="759">
      <c r="A759" s="206"/>
      <c r="B759" s="206"/>
      <c r="C759" s="207"/>
      <c r="D759" s="208"/>
      <c r="E759" s="206"/>
    </row>
    <row r="760">
      <c r="A760" s="206"/>
      <c r="B760" s="206"/>
      <c r="C760" s="207"/>
      <c r="D760" s="208"/>
      <c r="E760" s="206"/>
    </row>
    <row r="761">
      <c r="A761" s="206"/>
      <c r="B761" s="206"/>
      <c r="C761" s="207"/>
      <c r="D761" s="208"/>
      <c r="E761" s="206"/>
    </row>
    <row r="762">
      <c r="A762" s="206"/>
      <c r="B762" s="206"/>
      <c r="C762" s="207"/>
      <c r="D762" s="208"/>
      <c r="E762" s="206"/>
    </row>
    <row r="763">
      <c r="A763" s="206"/>
      <c r="B763" s="206"/>
      <c r="C763" s="207"/>
      <c r="D763" s="208"/>
      <c r="E763" s="206"/>
    </row>
    <row r="764">
      <c r="A764" s="206"/>
      <c r="B764" s="206"/>
      <c r="C764" s="207"/>
      <c r="D764" s="208"/>
      <c r="E764" s="206"/>
    </row>
    <row r="765">
      <c r="A765" s="206"/>
      <c r="B765" s="206"/>
      <c r="C765" s="207"/>
      <c r="D765" s="208"/>
      <c r="E765" s="206"/>
    </row>
    <row r="766">
      <c r="A766" s="206"/>
      <c r="B766" s="206"/>
      <c r="C766" s="207"/>
      <c r="D766" s="208"/>
      <c r="E766" s="206"/>
    </row>
    <row r="767">
      <c r="A767" s="206"/>
      <c r="B767" s="206"/>
      <c r="C767" s="207"/>
      <c r="D767" s="208"/>
      <c r="E767" s="206"/>
    </row>
    <row r="768">
      <c r="A768" s="206"/>
      <c r="B768" s="206"/>
      <c r="C768" s="207"/>
      <c r="D768" s="208"/>
      <c r="E768" s="206"/>
    </row>
    <row r="769">
      <c r="A769" s="206"/>
      <c r="B769" s="206"/>
      <c r="C769" s="207"/>
      <c r="D769" s="208"/>
      <c r="E769" s="206"/>
    </row>
    <row r="770">
      <c r="A770" s="206"/>
      <c r="B770" s="206"/>
      <c r="C770" s="207"/>
      <c r="D770" s="208"/>
      <c r="E770" s="206"/>
    </row>
    <row r="771">
      <c r="A771" s="206"/>
      <c r="B771" s="206"/>
      <c r="C771" s="207"/>
      <c r="D771" s="208"/>
      <c r="E771" s="206"/>
    </row>
    <row r="772">
      <c r="A772" s="206"/>
      <c r="B772" s="206"/>
      <c r="C772" s="207"/>
      <c r="D772" s="208"/>
      <c r="E772" s="206"/>
    </row>
    <row r="773">
      <c r="A773" s="206"/>
      <c r="B773" s="206"/>
      <c r="C773" s="207"/>
      <c r="D773" s="208"/>
      <c r="E773" s="206"/>
    </row>
    <row r="774">
      <c r="A774" s="206"/>
      <c r="B774" s="206"/>
      <c r="C774" s="207"/>
      <c r="D774" s="208"/>
      <c r="E774" s="206"/>
    </row>
    <row r="775">
      <c r="A775" s="206"/>
      <c r="B775" s="206"/>
      <c r="C775" s="207"/>
      <c r="D775" s="208"/>
      <c r="E775" s="206"/>
    </row>
    <row r="776">
      <c r="A776" s="206"/>
      <c r="B776" s="206"/>
      <c r="C776" s="207"/>
      <c r="D776" s="208"/>
      <c r="E776" s="206"/>
    </row>
    <row r="777">
      <c r="A777" s="206"/>
      <c r="B777" s="206"/>
      <c r="C777" s="207"/>
      <c r="D777" s="208"/>
      <c r="E777" s="206"/>
    </row>
    <row r="778">
      <c r="A778" s="206"/>
      <c r="B778" s="206"/>
      <c r="C778" s="207"/>
      <c r="D778" s="208"/>
      <c r="E778" s="206"/>
    </row>
    <row r="779">
      <c r="A779" s="206"/>
      <c r="B779" s="206"/>
      <c r="C779" s="207"/>
      <c r="D779" s="208"/>
      <c r="E779" s="206"/>
    </row>
    <row r="780">
      <c r="A780" s="206"/>
      <c r="B780" s="206"/>
      <c r="C780" s="207"/>
      <c r="D780" s="208"/>
      <c r="E780" s="206"/>
    </row>
    <row r="781">
      <c r="A781" s="206"/>
      <c r="B781" s="206"/>
      <c r="C781" s="207"/>
      <c r="D781" s="208"/>
      <c r="E781" s="206"/>
    </row>
    <row r="782">
      <c r="A782" s="206"/>
      <c r="B782" s="206"/>
      <c r="C782" s="207"/>
      <c r="D782" s="208"/>
      <c r="E782" s="206"/>
    </row>
    <row r="783">
      <c r="A783" s="206"/>
      <c r="B783" s="206"/>
      <c r="C783" s="207"/>
      <c r="D783" s="208"/>
      <c r="E783" s="206"/>
    </row>
    <row r="784">
      <c r="A784" s="206"/>
      <c r="B784" s="206"/>
      <c r="C784" s="207"/>
      <c r="D784" s="208"/>
      <c r="E784" s="206"/>
    </row>
    <row r="785">
      <c r="A785" s="206"/>
      <c r="B785" s="206"/>
      <c r="C785" s="207"/>
      <c r="D785" s="208"/>
      <c r="E785" s="206"/>
    </row>
    <row r="786">
      <c r="A786" s="206"/>
      <c r="B786" s="206"/>
      <c r="C786" s="207"/>
      <c r="D786" s="208"/>
      <c r="E786" s="206"/>
    </row>
    <row r="787">
      <c r="A787" s="206"/>
      <c r="B787" s="206"/>
      <c r="C787" s="207"/>
      <c r="D787" s="208"/>
      <c r="E787" s="206"/>
    </row>
    <row r="788">
      <c r="A788" s="206"/>
      <c r="B788" s="206"/>
      <c r="C788" s="207"/>
      <c r="D788" s="208"/>
      <c r="E788" s="206"/>
    </row>
    <row r="789">
      <c r="A789" s="206"/>
      <c r="B789" s="206"/>
      <c r="C789" s="207"/>
      <c r="D789" s="208"/>
      <c r="E789" s="206"/>
    </row>
    <row r="790">
      <c r="A790" s="206"/>
      <c r="B790" s="206"/>
      <c r="C790" s="207"/>
      <c r="D790" s="208"/>
      <c r="E790" s="206"/>
    </row>
    <row r="791">
      <c r="A791" s="206"/>
      <c r="B791" s="206"/>
      <c r="C791" s="207"/>
      <c r="D791" s="208"/>
      <c r="E791" s="206"/>
    </row>
    <row r="792">
      <c r="A792" s="206"/>
      <c r="B792" s="206"/>
      <c r="C792" s="207"/>
      <c r="D792" s="208"/>
      <c r="E792" s="206"/>
    </row>
    <row r="793">
      <c r="A793" s="206"/>
      <c r="B793" s="206"/>
      <c r="C793" s="207"/>
      <c r="D793" s="208"/>
      <c r="E793" s="206"/>
    </row>
    <row r="794">
      <c r="A794" s="206"/>
      <c r="B794" s="206"/>
      <c r="C794" s="207"/>
      <c r="D794" s="208"/>
      <c r="E794" s="206"/>
    </row>
    <row r="795">
      <c r="A795" s="206"/>
      <c r="B795" s="206"/>
      <c r="C795" s="207"/>
      <c r="D795" s="208"/>
      <c r="E795" s="206"/>
    </row>
    <row r="796">
      <c r="A796" s="206"/>
      <c r="B796" s="206"/>
      <c r="C796" s="207"/>
      <c r="D796" s="208"/>
      <c r="E796" s="206"/>
    </row>
    <row r="797">
      <c r="A797" s="206"/>
      <c r="B797" s="206"/>
      <c r="C797" s="207"/>
      <c r="D797" s="208"/>
      <c r="E797" s="206"/>
    </row>
    <row r="798">
      <c r="A798" s="206"/>
      <c r="B798" s="206"/>
      <c r="C798" s="207"/>
      <c r="D798" s="208"/>
      <c r="E798" s="206"/>
    </row>
    <row r="799">
      <c r="A799" s="206"/>
      <c r="B799" s="206"/>
      <c r="C799" s="207"/>
      <c r="D799" s="208"/>
      <c r="E799" s="206"/>
    </row>
    <row r="800">
      <c r="A800" s="206"/>
      <c r="B800" s="206"/>
      <c r="C800" s="207"/>
      <c r="D800" s="208"/>
      <c r="E800" s="206"/>
    </row>
    <row r="801">
      <c r="A801" s="206"/>
      <c r="B801" s="206"/>
      <c r="C801" s="207"/>
      <c r="D801" s="208"/>
      <c r="E801" s="206"/>
    </row>
    <row r="802">
      <c r="A802" s="206"/>
      <c r="B802" s="206"/>
      <c r="C802" s="207"/>
      <c r="D802" s="208"/>
      <c r="E802" s="206"/>
    </row>
    <row r="803">
      <c r="A803" s="206"/>
      <c r="B803" s="206"/>
      <c r="C803" s="207"/>
      <c r="D803" s="208"/>
      <c r="E803" s="206"/>
    </row>
    <row r="804">
      <c r="A804" s="206"/>
      <c r="B804" s="206"/>
      <c r="C804" s="207"/>
      <c r="D804" s="208"/>
      <c r="E804" s="206"/>
    </row>
    <row r="805">
      <c r="A805" s="206"/>
      <c r="B805" s="206"/>
      <c r="C805" s="207"/>
      <c r="D805" s="208"/>
      <c r="E805" s="206"/>
    </row>
    <row r="806">
      <c r="A806" s="206"/>
      <c r="B806" s="206"/>
      <c r="C806" s="207"/>
      <c r="D806" s="208"/>
      <c r="E806" s="206"/>
    </row>
    <row r="807">
      <c r="A807" s="206"/>
      <c r="B807" s="206"/>
      <c r="C807" s="207"/>
      <c r="D807" s="208"/>
      <c r="E807" s="206"/>
    </row>
    <row r="808">
      <c r="A808" s="206"/>
      <c r="B808" s="206"/>
      <c r="C808" s="207"/>
      <c r="D808" s="208"/>
      <c r="E808" s="206"/>
    </row>
    <row r="809">
      <c r="A809" s="206"/>
      <c r="B809" s="206"/>
      <c r="C809" s="207"/>
      <c r="D809" s="208"/>
      <c r="E809" s="206"/>
    </row>
    <row r="810">
      <c r="A810" s="206"/>
      <c r="B810" s="206"/>
      <c r="C810" s="207"/>
      <c r="D810" s="208"/>
      <c r="E810" s="206"/>
    </row>
    <row r="811">
      <c r="A811" s="206"/>
      <c r="B811" s="206"/>
      <c r="C811" s="207"/>
      <c r="D811" s="208"/>
      <c r="E811" s="206"/>
    </row>
    <row r="812">
      <c r="A812" s="206"/>
      <c r="B812" s="206"/>
      <c r="C812" s="207"/>
      <c r="D812" s="208"/>
      <c r="E812" s="206"/>
    </row>
    <row r="813">
      <c r="A813" s="206"/>
      <c r="B813" s="206"/>
      <c r="C813" s="207"/>
      <c r="D813" s="208"/>
      <c r="E813" s="206"/>
    </row>
    <row r="814">
      <c r="A814" s="206"/>
      <c r="B814" s="206"/>
      <c r="C814" s="207"/>
      <c r="D814" s="208"/>
      <c r="E814" s="206"/>
    </row>
    <row r="815">
      <c r="A815" s="206"/>
      <c r="B815" s="206"/>
      <c r="C815" s="207"/>
      <c r="D815" s="208"/>
      <c r="E815" s="206"/>
    </row>
    <row r="816">
      <c r="A816" s="206"/>
      <c r="B816" s="206"/>
      <c r="C816" s="207"/>
      <c r="D816" s="208"/>
      <c r="E816" s="206"/>
    </row>
    <row r="817">
      <c r="A817" s="206"/>
      <c r="B817" s="206"/>
      <c r="C817" s="207"/>
      <c r="D817" s="208"/>
      <c r="E817" s="206"/>
    </row>
    <row r="818">
      <c r="A818" s="206"/>
      <c r="B818" s="206"/>
      <c r="C818" s="207"/>
      <c r="D818" s="208"/>
      <c r="E818" s="206"/>
    </row>
    <row r="819">
      <c r="A819" s="206"/>
      <c r="B819" s="206"/>
      <c r="C819" s="207"/>
      <c r="D819" s="208"/>
      <c r="E819" s="206"/>
    </row>
    <row r="820">
      <c r="A820" s="206"/>
      <c r="B820" s="206"/>
      <c r="C820" s="207"/>
      <c r="D820" s="208"/>
      <c r="E820" s="206"/>
    </row>
    <row r="821">
      <c r="A821" s="206"/>
      <c r="B821" s="206"/>
      <c r="C821" s="207"/>
      <c r="D821" s="208"/>
      <c r="E821" s="206"/>
    </row>
    <row r="822">
      <c r="A822" s="206"/>
      <c r="B822" s="206"/>
      <c r="C822" s="207"/>
      <c r="D822" s="208"/>
      <c r="E822" s="206"/>
    </row>
    <row r="823">
      <c r="A823" s="206"/>
      <c r="B823" s="206"/>
      <c r="C823" s="207"/>
      <c r="D823" s="208"/>
      <c r="E823" s="206"/>
    </row>
    <row r="824">
      <c r="A824" s="206"/>
      <c r="B824" s="206"/>
      <c r="C824" s="207"/>
      <c r="D824" s="208"/>
      <c r="E824" s="206"/>
    </row>
    <row r="825">
      <c r="A825" s="206"/>
      <c r="B825" s="206"/>
      <c r="C825" s="207"/>
      <c r="D825" s="208"/>
      <c r="E825" s="206"/>
    </row>
    <row r="826">
      <c r="A826" s="206"/>
      <c r="B826" s="206"/>
      <c r="C826" s="207"/>
      <c r="D826" s="208"/>
      <c r="E826" s="206"/>
    </row>
    <row r="827">
      <c r="A827" s="206"/>
      <c r="B827" s="206"/>
      <c r="C827" s="207"/>
      <c r="D827" s="208"/>
      <c r="E827" s="206"/>
    </row>
    <row r="828">
      <c r="A828" s="206"/>
      <c r="B828" s="206"/>
      <c r="C828" s="207"/>
      <c r="D828" s="208"/>
      <c r="E828" s="206"/>
    </row>
    <row r="829">
      <c r="A829" s="206"/>
      <c r="B829" s="206"/>
      <c r="C829" s="207"/>
      <c r="D829" s="208"/>
      <c r="E829" s="206"/>
    </row>
    <row r="830">
      <c r="A830" s="206"/>
      <c r="B830" s="206"/>
      <c r="C830" s="207"/>
      <c r="D830" s="208"/>
      <c r="E830" s="206"/>
    </row>
    <row r="831">
      <c r="A831" s="206"/>
      <c r="B831" s="206"/>
      <c r="C831" s="207"/>
      <c r="D831" s="208"/>
      <c r="E831" s="206"/>
    </row>
    <row r="832">
      <c r="A832" s="206"/>
      <c r="B832" s="206"/>
      <c r="C832" s="207"/>
      <c r="D832" s="208"/>
      <c r="E832" s="206"/>
    </row>
    <row r="833">
      <c r="A833" s="206"/>
      <c r="B833" s="206"/>
      <c r="C833" s="207"/>
      <c r="D833" s="208"/>
      <c r="E833" s="206"/>
    </row>
    <row r="834">
      <c r="A834" s="206"/>
      <c r="B834" s="206"/>
      <c r="C834" s="207"/>
      <c r="D834" s="208"/>
      <c r="E834" s="206"/>
    </row>
    <row r="835">
      <c r="A835" s="206"/>
      <c r="B835" s="206"/>
      <c r="C835" s="207"/>
      <c r="D835" s="208"/>
      <c r="E835" s="206"/>
    </row>
    <row r="836">
      <c r="A836" s="206"/>
      <c r="B836" s="206"/>
      <c r="C836" s="207"/>
      <c r="D836" s="208"/>
      <c r="E836" s="206"/>
    </row>
    <row r="837">
      <c r="A837" s="206"/>
      <c r="B837" s="206"/>
      <c r="C837" s="207"/>
      <c r="D837" s="208"/>
      <c r="E837" s="206"/>
    </row>
    <row r="838">
      <c r="A838" s="206"/>
      <c r="B838" s="206"/>
      <c r="C838" s="207"/>
      <c r="D838" s="208"/>
      <c r="E838" s="206"/>
    </row>
    <row r="839">
      <c r="A839" s="206"/>
      <c r="B839" s="206"/>
      <c r="C839" s="207"/>
      <c r="D839" s="208"/>
      <c r="E839" s="206"/>
    </row>
    <row r="840">
      <c r="A840" s="206"/>
      <c r="B840" s="206"/>
      <c r="C840" s="207"/>
      <c r="D840" s="208"/>
      <c r="E840" s="206"/>
    </row>
    <row r="841">
      <c r="A841" s="206"/>
      <c r="B841" s="206"/>
      <c r="C841" s="207"/>
      <c r="D841" s="208"/>
      <c r="E841" s="206"/>
    </row>
    <row r="842">
      <c r="A842" s="206"/>
      <c r="B842" s="206"/>
      <c r="C842" s="207"/>
      <c r="D842" s="208"/>
      <c r="E842" s="206"/>
    </row>
    <row r="843">
      <c r="A843" s="206"/>
      <c r="B843" s="206"/>
      <c r="C843" s="207"/>
      <c r="D843" s="208"/>
      <c r="E843" s="206"/>
    </row>
    <row r="844">
      <c r="A844" s="206"/>
      <c r="B844" s="206"/>
      <c r="C844" s="207"/>
      <c r="D844" s="208"/>
      <c r="E844" s="206"/>
    </row>
    <row r="845">
      <c r="A845" s="206"/>
      <c r="B845" s="206"/>
      <c r="C845" s="207"/>
      <c r="D845" s="208"/>
      <c r="E845" s="206"/>
    </row>
    <row r="846">
      <c r="A846" s="206"/>
      <c r="B846" s="206"/>
      <c r="C846" s="207"/>
      <c r="D846" s="208"/>
      <c r="E846" s="206"/>
    </row>
    <row r="847">
      <c r="A847" s="206"/>
      <c r="B847" s="206"/>
      <c r="C847" s="207"/>
      <c r="D847" s="208"/>
      <c r="E847" s="206"/>
    </row>
    <row r="848">
      <c r="A848" s="206"/>
      <c r="B848" s="206"/>
      <c r="C848" s="207"/>
      <c r="D848" s="208"/>
      <c r="E848" s="206"/>
    </row>
    <row r="849">
      <c r="A849" s="206"/>
      <c r="B849" s="206"/>
      <c r="C849" s="207"/>
      <c r="D849" s="208"/>
      <c r="E849" s="206"/>
    </row>
    <row r="850">
      <c r="A850" s="206"/>
      <c r="B850" s="206"/>
      <c r="C850" s="207"/>
      <c r="D850" s="208"/>
      <c r="E850" s="206"/>
    </row>
    <row r="851">
      <c r="A851" s="206"/>
      <c r="B851" s="206"/>
      <c r="C851" s="207"/>
      <c r="D851" s="208"/>
      <c r="E851" s="206"/>
    </row>
    <row r="852">
      <c r="A852" s="206"/>
      <c r="B852" s="206"/>
      <c r="C852" s="207"/>
      <c r="D852" s="208"/>
      <c r="E852" s="206"/>
    </row>
    <row r="853">
      <c r="A853" s="206"/>
      <c r="B853" s="206"/>
      <c r="C853" s="207"/>
      <c r="D853" s="208"/>
      <c r="E853" s="206"/>
    </row>
    <row r="854">
      <c r="A854" s="206"/>
      <c r="B854" s="206"/>
      <c r="C854" s="207"/>
      <c r="D854" s="208"/>
      <c r="E854" s="206"/>
    </row>
    <row r="855">
      <c r="A855" s="206"/>
      <c r="B855" s="206"/>
      <c r="C855" s="207"/>
      <c r="D855" s="208"/>
      <c r="E855" s="206"/>
    </row>
    <row r="856">
      <c r="A856" s="206"/>
      <c r="B856" s="206"/>
      <c r="C856" s="207"/>
      <c r="D856" s="208"/>
      <c r="E856" s="206"/>
    </row>
    <row r="857">
      <c r="A857" s="206"/>
      <c r="B857" s="206"/>
      <c r="C857" s="207"/>
      <c r="D857" s="208"/>
      <c r="E857" s="206"/>
    </row>
    <row r="858">
      <c r="A858" s="206"/>
      <c r="B858" s="206"/>
      <c r="C858" s="207"/>
      <c r="D858" s="208"/>
      <c r="E858" s="206"/>
    </row>
    <row r="859">
      <c r="A859" s="206"/>
      <c r="B859" s="206"/>
      <c r="C859" s="207"/>
      <c r="D859" s="208"/>
      <c r="E859" s="206"/>
    </row>
    <row r="860">
      <c r="A860" s="206"/>
      <c r="B860" s="206"/>
      <c r="C860" s="207"/>
      <c r="D860" s="208"/>
      <c r="E860" s="206"/>
    </row>
    <row r="861">
      <c r="A861" s="206"/>
      <c r="B861" s="206"/>
      <c r="C861" s="207"/>
      <c r="D861" s="208"/>
      <c r="E861" s="206"/>
    </row>
    <row r="862">
      <c r="A862" s="206"/>
      <c r="B862" s="206"/>
      <c r="C862" s="207"/>
      <c r="D862" s="208"/>
      <c r="E862" s="206"/>
    </row>
    <row r="863">
      <c r="A863" s="206"/>
      <c r="B863" s="206"/>
      <c r="C863" s="207"/>
      <c r="D863" s="208"/>
      <c r="E863" s="206"/>
    </row>
    <row r="864">
      <c r="A864" s="206"/>
      <c r="B864" s="206"/>
      <c r="C864" s="207"/>
      <c r="D864" s="208"/>
      <c r="E864" s="206"/>
    </row>
    <row r="865">
      <c r="A865" s="206"/>
      <c r="B865" s="206"/>
      <c r="C865" s="207"/>
      <c r="D865" s="208"/>
      <c r="E865" s="206"/>
    </row>
    <row r="866">
      <c r="A866" s="206"/>
      <c r="B866" s="206"/>
      <c r="C866" s="207"/>
      <c r="D866" s="208"/>
      <c r="E866" s="206"/>
    </row>
    <row r="867">
      <c r="A867" s="206"/>
      <c r="B867" s="206"/>
      <c r="C867" s="207"/>
      <c r="D867" s="208"/>
      <c r="E867" s="206"/>
    </row>
    <row r="868">
      <c r="A868" s="206"/>
      <c r="B868" s="206"/>
      <c r="C868" s="207"/>
      <c r="D868" s="208"/>
      <c r="E868" s="206"/>
    </row>
    <row r="869">
      <c r="A869" s="206"/>
      <c r="B869" s="206"/>
      <c r="C869" s="207"/>
      <c r="D869" s="208"/>
      <c r="E869" s="206"/>
    </row>
    <row r="870">
      <c r="A870" s="206"/>
      <c r="B870" s="206"/>
      <c r="C870" s="207"/>
      <c r="D870" s="208"/>
      <c r="E870" s="206"/>
    </row>
    <row r="871">
      <c r="A871" s="206"/>
      <c r="B871" s="206"/>
      <c r="C871" s="207"/>
      <c r="D871" s="208"/>
      <c r="E871" s="206"/>
    </row>
    <row r="872">
      <c r="A872" s="206"/>
      <c r="B872" s="206"/>
      <c r="C872" s="207"/>
      <c r="D872" s="208"/>
      <c r="E872" s="206"/>
    </row>
    <row r="873">
      <c r="A873" s="206"/>
      <c r="B873" s="206"/>
      <c r="C873" s="207"/>
      <c r="D873" s="208"/>
      <c r="E873" s="206"/>
    </row>
    <row r="874">
      <c r="A874" s="206"/>
      <c r="B874" s="206"/>
      <c r="C874" s="207"/>
      <c r="D874" s="208"/>
      <c r="E874" s="206"/>
    </row>
    <row r="875">
      <c r="A875" s="206"/>
      <c r="B875" s="206"/>
      <c r="C875" s="207"/>
      <c r="D875" s="208"/>
      <c r="E875" s="206"/>
    </row>
    <row r="876">
      <c r="A876" s="206"/>
      <c r="B876" s="206"/>
      <c r="C876" s="207"/>
      <c r="D876" s="208"/>
      <c r="E876" s="206"/>
    </row>
    <row r="877">
      <c r="A877" s="206"/>
      <c r="B877" s="206"/>
      <c r="C877" s="207"/>
      <c r="D877" s="208"/>
      <c r="E877" s="206"/>
    </row>
    <row r="878">
      <c r="A878" s="206"/>
      <c r="B878" s="206"/>
      <c r="C878" s="207"/>
      <c r="D878" s="208"/>
      <c r="E878" s="206"/>
    </row>
    <row r="879">
      <c r="A879" s="206"/>
      <c r="B879" s="206"/>
      <c r="C879" s="207"/>
      <c r="D879" s="208"/>
      <c r="E879" s="206"/>
    </row>
    <row r="880">
      <c r="A880" s="206"/>
      <c r="B880" s="206"/>
      <c r="C880" s="207"/>
      <c r="D880" s="208"/>
      <c r="E880" s="206"/>
    </row>
    <row r="881">
      <c r="A881" s="206"/>
      <c r="B881" s="206"/>
      <c r="C881" s="207"/>
      <c r="D881" s="208"/>
      <c r="E881" s="206"/>
    </row>
    <row r="882">
      <c r="A882" s="206"/>
      <c r="B882" s="206"/>
      <c r="C882" s="207"/>
      <c r="D882" s="208"/>
      <c r="E882" s="206"/>
    </row>
    <row r="883">
      <c r="A883" s="206"/>
      <c r="B883" s="206"/>
      <c r="C883" s="207"/>
      <c r="D883" s="208"/>
      <c r="E883" s="206"/>
    </row>
    <row r="884">
      <c r="A884" s="206"/>
      <c r="B884" s="206"/>
      <c r="C884" s="207"/>
      <c r="D884" s="208"/>
      <c r="E884" s="206"/>
    </row>
    <row r="885">
      <c r="A885" s="206"/>
      <c r="B885" s="206"/>
      <c r="C885" s="207"/>
      <c r="D885" s="208"/>
      <c r="E885" s="206"/>
    </row>
    <row r="886">
      <c r="A886" s="206"/>
      <c r="B886" s="206"/>
      <c r="C886" s="207"/>
      <c r="D886" s="208"/>
      <c r="E886" s="206"/>
    </row>
    <row r="887">
      <c r="A887" s="206"/>
      <c r="B887" s="206"/>
      <c r="C887" s="207"/>
      <c r="D887" s="208"/>
      <c r="E887" s="206"/>
    </row>
    <row r="888">
      <c r="A888" s="206"/>
      <c r="B888" s="206"/>
      <c r="C888" s="207"/>
      <c r="D888" s="208"/>
      <c r="E888" s="206"/>
    </row>
    <row r="889">
      <c r="A889" s="206"/>
      <c r="B889" s="206"/>
      <c r="C889" s="207"/>
      <c r="D889" s="208"/>
      <c r="E889" s="206"/>
    </row>
    <row r="890">
      <c r="A890" s="206"/>
      <c r="B890" s="206"/>
      <c r="C890" s="207"/>
      <c r="D890" s="208"/>
      <c r="E890" s="206"/>
    </row>
    <row r="891">
      <c r="A891" s="206"/>
      <c r="B891" s="206"/>
      <c r="C891" s="207"/>
      <c r="D891" s="208"/>
      <c r="E891" s="206"/>
    </row>
    <row r="892">
      <c r="A892" s="206"/>
      <c r="B892" s="206"/>
      <c r="C892" s="207"/>
      <c r="D892" s="208"/>
      <c r="E892" s="206"/>
    </row>
    <row r="893">
      <c r="A893" s="206"/>
      <c r="B893" s="206"/>
      <c r="C893" s="207"/>
      <c r="D893" s="208"/>
      <c r="E893" s="206"/>
    </row>
    <row r="894">
      <c r="A894" s="206"/>
      <c r="B894" s="206"/>
      <c r="C894" s="207"/>
      <c r="D894" s="208"/>
      <c r="E894" s="206"/>
    </row>
    <row r="895">
      <c r="A895" s="206"/>
      <c r="B895" s="206"/>
      <c r="C895" s="207"/>
      <c r="D895" s="208"/>
      <c r="E895" s="206"/>
    </row>
    <row r="896">
      <c r="A896" s="206"/>
      <c r="B896" s="206"/>
      <c r="C896" s="207"/>
      <c r="D896" s="208"/>
      <c r="E896" s="206"/>
    </row>
    <row r="897">
      <c r="A897" s="206"/>
      <c r="B897" s="206"/>
      <c r="C897" s="207"/>
      <c r="D897" s="208"/>
      <c r="E897" s="206"/>
    </row>
    <row r="898">
      <c r="A898" s="206"/>
      <c r="B898" s="206"/>
      <c r="C898" s="207"/>
      <c r="D898" s="208"/>
      <c r="E898" s="206"/>
    </row>
    <row r="899">
      <c r="A899" s="206"/>
      <c r="B899" s="206"/>
      <c r="C899" s="207"/>
      <c r="D899" s="208"/>
      <c r="E899" s="206"/>
    </row>
    <row r="900">
      <c r="A900" s="206"/>
      <c r="B900" s="206"/>
      <c r="C900" s="207"/>
      <c r="D900" s="208"/>
      <c r="E900" s="206"/>
    </row>
    <row r="901">
      <c r="A901" s="206"/>
      <c r="B901" s="206"/>
      <c r="C901" s="207"/>
      <c r="D901" s="208"/>
      <c r="E901" s="206"/>
    </row>
    <row r="902">
      <c r="A902" s="206"/>
      <c r="B902" s="206"/>
      <c r="C902" s="207"/>
      <c r="D902" s="208"/>
      <c r="E902" s="206"/>
    </row>
    <row r="903">
      <c r="A903" s="206"/>
      <c r="B903" s="206"/>
      <c r="C903" s="207"/>
      <c r="D903" s="208"/>
      <c r="E903" s="206"/>
    </row>
    <row r="904">
      <c r="A904" s="206"/>
      <c r="B904" s="206"/>
      <c r="C904" s="207"/>
      <c r="D904" s="208"/>
      <c r="E904" s="206"/>
    </row>
    <row r="905">
      <c r="A905" s="206"/>
      <c r="B905" s="206"/>
      <c r="C905" s="207"/>
      <c r="D905" s="208"/>
      <c r="E905" s="206"/>
    </row>
    <row r="906">
      <c r="A906" s="206"/>
      <c r="B906" s="206"/>
      <c r="C906" s="207"/>
      <c r="D906" s="208"/>
      <c r="E906" s="206"/>
    </row>
    <row r="907">
      <c r="A907" s="206"/>
      <c r="B907" s="206"/>
      <c r="C907" s="207"/>
      <c r="D907" s="208"/>
      <c r="E907" s="206"/>
    </row>
    <row r="908">
      <c r="A908" s="206"/>
      <c r="B908" s="206"/>
      <c r="C908" s="207"/>
      <c r="D908" s="208"/>
      <c r="E908" s="206"/>
    </row>
    <row r="909">
      <c r="A909" s="206"/>
      <c r="B909" s="206"/>
      <c r="C909" s="207"/>
      <c r="D909" s="208"/>
      <c r="E909" s="206"/>
    </row>
    <row r="910">
      <c r="A910" s="206"/>
      <c r="B910" s="206"/>
      <c r="C910" s="207"/>
      <c r="D910" s="208"/>
      <c r="E910" s="206"/>
    </row>
    <row r="911">
      <c r="A911" s="206"/>
      <c r="B911" s="206"/>
      <c r="C911" s="207"/>
      <c r="D911" s="208"/>
      <c r="E911" s="206"/>
    </row>
    <row r="912">
      <c r="A912" s="206"/>
      <c r="B912" s="206"/>
      <c r="C912" s="207"/>
      <c r="D912" s="208"/>
      <c r="E912" s="206"/>
    </row>
    <row r="913">
      <c r="A913" s="206"/>
      <c r="B913" s="206"/>
      <c r="C913" s="207"/>
      <c r="D913" s="208"/>
      <c r="E913" s="206"/>
    </row>
    <row r="914">
      <c r="A914" s="206"/>
      <c r="B914" s="206"/>
      <c r="C914" s="207"/>
      <c r="D914" s="208"/>
      <c r="E914" s="206"/>
    </row>
    <row r="915">
      <c r="A915" s="206"/>
      <c r="B915" s="206"/>
      <c r="C915" s="207"/>
      <c r="D915" s="208"/>
      <c r="E915" s="206"/>
    </row>
    <row r="916">
      <c r="A916" s="206"/>
      <c r="B916" s="206"/>
      <c r="C916" s="207"/>
      <c r="D916" s="208"/>
      <c r="E916" s="206"/>
    </row>
    <row r="917">
      <c r="A917" s="206"/>
      <c r="B917" s="206"/>
      <c r="C917" s="207"/>
      <c r="D917" s="208"/>
      <c r="E917" s="206"/>
    </row>
    <row r="918">
      <c r="A918" s="206"/>
      <c r="B918" s="206"/>
      <c r="C918" s="207"/>
      <c r="D918" s="208"/>
      <c r="E918" s="206"/>
    </row>
    <row r="919">
      <c r="A919" s="206"/>
      <c r="B919" s="206"/>
      <c r="C919" s="207"/>
      <c r="D919" s="208"/>
      <c r="E919" s="206"/>
    </row>
    <row r="920">
      <c r="A920" s="206"/>
      <c r="B920" s="206"/>
      <c r="C920" s="207"/>
      <c r="D920" s="208"/>
      <c r="E920" s="206"/>
    </row>
    <row r="921">
      <c r="A921" s="206"/>
      <c r="B921" s="206"/>
      <c r="C921" s="207"/>
      <c r="D921" s="208"/>
      <c r="E921" s="206"/>
    </row>
    <row r="922">
      <c r="A922" s="206"/>
      <c r="B922" s="206"/>
      <c r="C922" s="207"/>
      <c r="D922" s="208"/>
      <c r="E922" s="206"/>
    </row>
    <row r="923">
      <c r="A923" s="206"/>
      <c r="B923" s="206"/>
      <c r="C923" s="207"/>
      <c r="D923" s="208"/>
      <c r="E923" s="206"/>
    </row>
    <row r="924">
      <c r="A924" s="206"/>
      <c r="B924" s="206"/>
      <c r="C924" s="207"/>
      <c r="D924" s="208"/>
      <c r="E924" s="206"/>
    </row>
    <row r="925">
      <c r="A925" s="206"/>
      <c r="B925" s="206"/>
      <c r="C925" s="207"/>
      <c r="D925" s="208"/>
      <c r="E925" s="206"/>
    </row>
    <row r="926">
      <c r="A926" s="206"/>
      <c r="B926" s="206"/>
      <c r="C926" s="207"/>
      <c r="D926" s="208"/>
      <c r="E926" s="206"/>
    </row>
    <row r="927">
      <c r="A927" s="206"/>
      <c r="B927" s="206"/>
      <c r="C927" s="207"/>
      <c r="D927" s="208"/>
      <c r="E927" s="206"/>
    </row>
    <row r="928">
      <c r="A928" s="206"/>
      <c r="B928" s="206"/>
      <c r="C928" s="207"/>
      <c r="D928" s="208"/>
      <c r="E928" s="206"/>
    </row>
    <row r="929">
      <c r="A929" s="206"/>
      <c r="B929" s="206"/>
      <c r="C929" s="207"/>
      <c r="D929" s="208"/>
      <c r="E929" s="206"/>
    </row>
    <row r="930">
      <c r="A930" s="206"/>
      <c r="B930" s="206"/>
      <c r="C930" s="207"/>
      <c r="D930" s="208"/>
      <c r="E930" s="206"/>
    </row>
    <row r="931">
      <c r="A931" s="206"/>
      <c r="B931" s="206"/>
      <c r="C931" s="207"/>
      <c r="D931" s="208"/>
      <c r="E931" s="206"/>
    </row>
    <row r="932">
      <c r="A932" s="206"/>
      <c r="B932" s="206"/>
      <c r="C932" s="207"/>
      <c r="D932" s="208"/>
      <c r="E932" s="206"/>
    </row>
    <row r="933">
      <c r="A933" s="206"/>
      <c r="B933" s="206"/>
      <c r="C933" s="207"/>
      <c r="D933" s="208"/>
      <c r="E933" s="206"/>
    </row>
    <row r="934">
      <c r="A934" s="206"/>
      <c r="B934" s="206"/>
      <c r="C934" s="207"/>
      <c r="D934" s="208"/>
      <c r="E934" s="206"/>
    </row>
    <row r="935">
      <c r="A935" s="206"/>
      <c r="B935" s="206"/>
      <c r="C935" s="207"/>
      <c r="D935" s="208"/>
      <c r="E935" s="206"/>
    </row>
    <row r="936">
      <c r="A936" s="206"/>
      <c r="B936" s="206"/>
      <c r="C936" s="207"/>
      <c r="D936" s="208"/>
      <c r="E936" s="206"/>
    </row>
    <row r="937">
      <c r="A937" s="206"/>
      <c r="B937" s="206"/>
      <c r="C937" s="207"/>
      <c r="D937" s="208"/>
      <c r="E937" s="206"/>
    </row>
    <row r="938">
      <c r="A938" s="206"/>
      <c r="B938" s="206"/>
      <c r="C938" s="207"/>
      <c r="D938" s="208"/>
      <c r="E938" s="206"/>
    </row>
    <row r="939">
      <c r="A939" s="206"/>
      <c r="B939" s="206"/>
      <c r="C939" s="207"/>
      <c r="D939" s="208"/>
      <c r="E939" s="206"/>
    </row>
    <row r="940">
      <c r="A940" s="206"/>
      <c r="B940" s="206"/>
      <c r="C940" s="207"/>
      <c r="D940" s="208"/>
      <c r="E940" s="206"/>
    </row>
    <row r="941">
      <c r="A941" s="206"/>
      <c r="B941" s="206"/>
      <c r="C941" s="207"/>
      <c r="D941" s="208"/>
      <c r="E941" s="206"/>
    </row>
    <row r="942">
      <c r="A942" s="206"/>
      <c r="B942" s="206"/>
      <c r="C942" s="207"/>
      <c r="D942" s="208"/>
      <c r="E942" s="206"/>
    </row>
    <row r="943">
      <c r="A943" s="206"/>
      <c r="B943" s="206"/>
      <c r="C943" s="207"/>
      <c r="D943" s="208"/>
      <c r="E943" s="206"/>
    </row>
    <row r="944">
      <c r="A944" s="206"/>
      <c r="B944" s="206"/>
      <c r="C944" s="207"/>
      <c r="D944" s="208"/>
      <c r="E944" s="206"/>
    </row>
    <row r="945">
      <c r="A945" s="206"/>
      <c r="B945" s="206"/>
      <c r="C945" s="207"/>
      <c r="D945" s="208"/>
      <c r="E945" s="206"/>
    </row>
    <row r="946">
      <c r="A946" s="206"/>
      <c r="B946" s="206"/>
      <c r="C946" s="207"/>
      <c r="D946" s="208"/>
      <c r="E946" s="206"/>
    </row>
    <row r="947">
      <c r="A947" s="206"/>
      <c r="B947" s="206"/>
      <c r="C947" s="207"/>
      <c r="D947" s="208"/>
      <c r="E947" s="206"/>
    </row>
    <row r="948">
      <c r="A948" s="206"/>
      <c r="B948" s="206"/>
      <c r="C948" s="207"/>
      <c r="D948" s="208"/>
      <c r="E948" s="206"/>
    </row>
    <row r="949">
      <c r="A949" s="206"/>
      <c r="B949" s="206"/>
      <c r="C949" s="207"/>
      <c r="D949" s="208"/>
      <c r="E949" s="206"/>
    </row>
    <row r="950">
      <c r="A950" s="206"/>
      <c r="B950" s="206"/>
      <c r="C950" s="207"/>
      <c r="D950" s="208"/>
      <c r="E950" s="206"/>
    </row>
    <row r="951">
      <c r="A951" s="206"/>
      <c r="B951" s="206"/>
      <c r="C951" s="207"/>
      <c r="D951" s="208"/>
      <c r="E951" s="206"/>
    </row>
    <row r="952">
      <c r="A952" s="206"/>
      <c r="B952" s="206"/>
      <c r="C952" s="207"/>
      <c r="D952" s="208"/>
      <c r="E952" s="206"/>
    </row>
    <row r="953">
      <c r="A953" s="206"/>
      <c r="B953" s="206"/>
      <c r="C953" s="207"/>
      <c r="D953" s="208"/>
      <c r="E953" s="206"/>
    </row>
    <row r="954">
      <c r="A954" s="206"/>
      <c r="B954" s="206"/>
      <c r="C954" s="207"/>
      <c r="D954" s="208"/>
      <c r="E954" s="206"/>
    </row>
    <row r="955">
      <c r="A955" s="206"/>
      <c r="B955" s="206"/>
      <c r="C955" s="207"/>
      <c r="D955" s="208"/>
      <c r="E955" s="206"/>
    </row>
    <row r="956">
      <c r="A956" s="206"/>
      <c r="B956" s="206"/>
      <c r="C956" s="207"/>
      <c r="D956" s="208"/>
      <c r="E956" s="206"/>
    </row>
    <row r="957">
      <c r="A957" s="206"/>
      <c r="B957" s="206"/>
      <c r="C957" s="207"/>
      <c r="D957" s="208"/>
      <c r="E957" s="206"/>
    </row>
    <row r="958">
      <c r="A958" s="206"/>
      <c r="B958" s="206"/>
      <c r="C958" s="207"/>
      <c r="D958" s="208"/>
      <c r="E958" s="206"/>
    </row>
    <row r="959">
      <c r="A959" s="206"/>
      <c r="B959" s="206"/>
      <c r="C959" s="207"/>
      <c r="D959" s="208"/>
      <c r="E959" s="206"/>
    </row>
    <row r="960">
      <c r="A960" s="206"/>
      <c r="B960" s="206"/>
      <c r="C960" s="207"/>
      <c r="D960" s="208"/>
      <c r="E960" s="206"/>
    </row>
    <row r="961">
      <c r="A961" s="206"/>
      <c r="B961" s="206"/>
      <c r="C961" s="207"/>
      <c r="D961" s="208"/>
      <c r="E961" s="206"/>
    </row>
    <row r="962">
      <c r="A962" s="206"/>
      <c r="B962" s="206"/>
      <c r="C962" s="207"/>
      <c r="D962" s="208"/>
      <c r="E962" s="206"/>
    </row>
    <row r="963">
      <c r="A963" s="206"/>
      <c r="B963" s="206"/>
      <c r="C963" s="207"/>
      <c r="D963" s="208"/>
      <c r="E963" s="206"/>
    </row>
    <row r="964">
      <c r="A964" s="206"/>
      <c r="B964" s="206"/>
      <c r="C964" s="207"/>
      <c r="D964" s="208"/>
      <c r="E964" s="206"/>
    </row>
    <row r="965">
      <c r="A965" s="206"/>
      <c r="B965" s="206"/>
      <c r="C965" s="207"/>
      <c r="D965" s="208"/>
      <c r="E965" s="206"/>
    </row>
    <row r="966">
      <c r="A966" s="206"/>
      <c r="B966" s="206"/>
      <c r="C966" s="207"/>
      <c r="D966" s="208"/>
      <c r="E966" s="206"/>
    </row>
    <row r="967">
      <c r="A967" s="206"/>
      <c r="B967" s="206"/>
      <c r="C967" s="207"/>
      <c r="D967" s="208"/>
      <c r="E967" s="206"/>
    </row>
    <row r="968">
      <c r="A968" s="206"/>
      <c r="B968" s="206"/>
      <c r="C968" s="207"/>
      <c r="D968" s="208"/>
      <c r="E968" s="206"/>
    </row>
    <row r="969">
      <c r="A969" s="206"/>
      <c r="B969" s="206"/>
      <c r="C969" s="207"/>
      <c r="D969" s="208"/>
      <c r="E969" s="206"/>
    </row>
    <row r="970">
      <c r="A970" s="206"/>
      <c r="B970" s="206"/>
      <c r="C970" s="207"/>
      <c r="D970" s="208"/>
      <c r="E970" s="206"/>
    </row>
    <row r="971">
      <c r="A971" s="206"/>
      <c r="B971" s="206"/>
      <c r="C971" s="207"/>
      <c r="D971" s="208"/>
      <c r="E971" s="206"/>
    </row>
    <row r="972">
      <c r="A972" s="206"/>
      <c r="B972" s="206"/>
      <c r="C972" s="207"/>
      <c r="D972" s="208"/>
      <c r="E972" s="206"/>
    </row>
    <row r="973">
      <c r="A973" s="206"/>
      <c r="B973" s="206"/>
      <c r="C973" s="207"/>
      <c r="D973" s="208"/>
      <c r="E973" s="206"/>
    </row>
    <row r="974">
      <c r="A974" s="206"/>
      <c r="B974" s="206"/>
      <c r="C974" s="207"/>
      <c r="D974" s="208"/>
      <c r="E974" s="206"/>
    </row>
    <row r="975">
      <c r="A975" s="206"/>
      <c r="B975" s="206"/>
      <c r="C975" s="207"/>
      <c r="D975" s="208"/>
      <c r="E975" s="206"/>
    </row>
    <row r="976">
      <c r="A976" s="206"/>
      <c r="B976" s="206"/>
      <c r="C976" s="207"/>
      <c r="D976" s="208"/>
      <c r="E976" s="206"/>
    </row>
    <row r="977">
      <c r="A977" s="206"/>
      <c r="B977" s="206"/>
      <c r="C977" s="207"/>
      <c r="D977" s="208"/>
      <c r="E977" s="206"/>
    </row>
    <row r="978">
      <c r="A978" s="206"/>
      <c r="B978" s="206"/>
      <c r="C978" s="207"/>
      <c r="D978" s="208"/>
      <c r="E978" s="206"/>
    </row>
    <row r="979">
      <c r="A979" s="206"/>
      <c r="B979" s="206"/>
      <c r="C979" s="207"/>
      <c r="D979" s="208"/>
      <c r="E979" s="206"/>
    </row>
    <row r="980">
      <c r="A980" s="206"/>
      <c r="B980" s="206"/>
      <c r="C980" s="207"/>
      <c r="D980" s="208"/>
      <c r="E980" s="206"/>
    </row>
    <row r="981">
      <c r="A981" s="206"/>
      <c r="B981" s="206"/>
      <c r="C981" s="207"/>
      <c r="D981" s="208"/>
      <c r="E981" s="206"/>
    </row>
    <row r="982">
      <c r="A982" s="206"/>
      <c r="B982" s="206"/>
      <c r="C982" s="207"/>
      <c r="D982" s="208"/>
      <c r="E982" s="206"/>
    </row>
    <row r="983">
      <c r="A983" s="206"/>
      <c r="B983" s="206"/>
      <c r="C983" s="207"/>
      <c r="D983" s="208"/>
      <c r="E983" s="206"/>
    </row>
    <row r="984">
      <c r="A984" s="206"/>
      <c r="B984" s="206"/>
      <c r="C984" s="207"/>
      <c r="D984" s="208"/>
      <c r="E984" s="206"/>
    </row>
    <row r="985">
      <c r="A985" s="206"/>
      <c r="B985" s="206"/>
      <c r="C985" s="207"/>
      <c r="D985" s="208"/>
      <c r="E985" s="206"/>
    </row>
    <row r="986">
      <c r="A986" s="206"/>
      <c r="B986" s="206"/>
      <c r="C986" s="207"/>
      <c r="D986" s="208"/>
      <c r="E986" s="206"/>
    </row>
    <row r="987">
      <c r="A987" s="206"/>
      <c r="B987" s="206"/>
      <c r="C987" s="207"/>
      <c r="D987" s="208"/>
      <c r="E987" s="206"/>
    </row>
    <row r="988">
      <c r="A988" s="206"/>
      <c r="B988" s="206"/>
      <c r="C988" s="207"/>
      <c r="D988" s="208"/>
      <c r="E988" s="206"/>
    </row>
    <row r="989">
      <c r="A989" s="206"/>
      <c r="B989" s="206"/>
      <c r="C989" s="207"/>
      <c r="D989" s="208"/>
      <c r="E989" s="206"/>
    </row>
    <row r="990">
      <c r="A990" s="206"/>
      <c r="B990" s="206"/>
      <c r="C990" s="207"/>
      <c r="D990" s="208"/>
      <c r="E990" s="206"/>
    </row>
    <row r="991">
      <c r="A991" s="206"/>
      <c r="B991" s="206"/>
      <c r="C991" s="207"/>
      <c r="D991" s="208"/>
      <c r="E991" s="206"/>
    </row>
    <row r="992">
      <c r="A992" s="206"/>
      <c r="B992" s="206"/>
      <c r="C992" s="207"/>
      <c r="D992" s="208"/>
      <c r="E992" s="206"/>
    </row>
    <row r="993">
      <c r="A993" s="206"/>
      <c r="B993" s="206"/>
      <c r="C993" s="207"/>
      <c r="D993" s="208"/>
      <c r="E993" s="206"/>
    </row>
    <row r="994">
      <c r="A994" s="206"/>
      <c r="B994" s="206"/>
      <c r="C994" s="207"/>
      <c r="D994" s="208"/>
      <c r="E994" s="206"/>
    </row>
    <row r="995">
      <c r="A995" s="206"/>
      <c r="B995" s="206"/>
      <c r="C995" s="207"/>
      <c r="D995" s="208"/>
      <c r="E995" s="206"/>
    </row>
    <row r="996">
      <c r="A996" s="206"/>
      <c r="B996" s="206"/>
      <c r="C996" s="207"/>
      <c r="D996" s="208"/>
      <c r="E996" s="206"/>
    </row>
    <row r="997">
      <c r="A997" s="206"/>
      <c r="B997" s="206"/>
      <c r="C997" s="207"/>
      <c r="D997" s="208"/>
      <c r="E997" s="206"/>
    </row>
    <row r="998">
      <c r="A998" s="206"/>
      <c r="B998" s="206"/>
      <c r="C998" s="207"/>
      <c r="D998" s="208"/>
      <c r="E998" s="206"/>
    </row>
    <row r="999">
      <c r="A999" s="206"/>
      <c r="B999" s="206"/>
      <c r="C999" s="207"/>
      <c r="D999" s="208"/>
      <c r="E999" s="206"/>
    </row>
    <row r="1000">
      <c r="A1000" s="206"/>
      <c r="B1000" s="206"/>
      <c r="C1000" s="207"/>
      <c r="D1000" s="208"/>
      <c r="E1000" s="206"/>
    </row>
    <row r="1001">
      <c r="A1001" s="206"/>
      <c r="B1001" s="206"/>
      <c r="C1001" s="207"/>
      <c r="D1001" s="208"/>
      <c r="E1001" s="206"/>
    </row>
    <row r="1002">
      <c r="A1002" s="206"/>
      <c r="B1002" s="206"/>
      <c r="C1002" s="207"/>
      <c r="D1002" s="208"/>
      <c r="E1002" s="206"/>
    </row>
    <row r="1003">
      <c r="A1003" s="206"/>
      <c r="B1003" s="206"/>
      <c r="C1003" s="207"/>
      <c r="D1003" s="208"/>
      <c r="E1003" s="206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06"/>
      <c r="B1" s="206"/>
      <c r="C1" s="207"/>
      <c r="D1" s="208"/>
      <c r="E1" s="206"/>
      <c r="F1" s="209"/>
      <c r="G1" s="209" t="s">
        <v>1</v>
      </c>
      <c r="H1" s="45" t="s">
        <v>2</v>
      </c>
      <c r="I1" s="209" t="s">
        <v>273</v>
      </c>
      <c r="J1" s="45" t="s">
        <v>22</v>
      </c>
      <c r="K1" s="209" t="s">
        <v>274</v>
      </c>
      <c r="L1" s="44" t="s">
        <v>36</v>
      </c>
      <c r="M1" s="209" t="s">
        <v>275</v>
      </c>
      <c r="N1" s="45" t="s">
        <v>50</v>
      </c>
      <c r="O1" s="209" t="s">
        <v>276</v>
      </c>
      <c r="P1" s="45" t="s">
        <v>58</v>
      </c>
      <c r="Q1" s="209" t="s">
        <v>277</v>
      </c>
      <c r="R1" s="45" t="s">
        <v>66</v>
      </c>
      <c r="S1" s="209" t="s">
        <v>278</v>
      </c>
      <c r="T1" s="45" t="s">
        <v>74</v>
      </c>
      <c r="U1" s="209" t="s">
        <v>279</v>
      </c>
      <c r="V1" s="45" t="s">
        <v>82</v>
      </c>
      <c r="W1" s="209" t="s">
        <v>280</v>
      </c>
      <c r="X1" s="45" t="s">
        <v>90</v>
      </c>
      <c r="Y1" s="209" t="s">
        <v>281</v>
      </c>
      <c r="Z1" s="45" t="s">
        <v>98</v>
      </c>
    </row>
    <row r="2">
      <c r="A2" s="210"/>
      <c r="B2" s="210" t="s">
        <v>282</v>
      </c>
      <c r="C2" s="211" t="s">
        <v>40</v>
      </c>
      <c r="D2" s="212">
        <v>80.0</v>
      </c>
      <c r="E2" s="213" t="s">
        <v>378</v>
      </c>
      <c r="F2" s="214" t="str">
        <f t="shared" ref="F2:F13" si="1"> "UPDATE compatibility_work_description SET  employee = """&amp;trim(E2)&amp;""" WHERE code = """&amp;trim(B2)&amp;""";" </f>
        <v>UPDATE compatibility_work_description SET  employee = "ส่งเสริมให้มีความเจริญรุ่งเรือง สร้างสรรค์สิ่งใหม่ๆ มีความสามารถในการพัฒนา พึ่งพาตัวเองได้" WHERE code = "A1";</v>
      </c>
      <c r="G2" s="214">
        <v>12.0</v>
      </c>
      <c r="H2" s="45" t="s">
        <v>34</v>
      </c>
      <c r="I2" s="214">
        <v>7.0</v>
      </c>
      <c r="J2" s="45" t="s">
        <v>13</v>
      </c>
      <c r="K2" s="215">
        <v>3.0</v>
      </c>
      <c r="L2" s="44" t="s">
        <v>7</v>
      </c>
      <c r="M2" s="214">
        <v>10.0</v>
      </c>
      <c r="N2" s="45" t="s">
        <v>32</v>
      </c>
      <c r="O2" s="215">
        <v>3.0</v>
      </c>
      <c r="P2" s="44" t="s">
        <v>7</v>
      </c>
      <c r="Q2" s="214">
        <v>10.0</v>
      </c>
      <c r="R2" s="45" t="s">
        <v>32</v>
      </c>
      <c r="S2" s="215">
        <v>6.0</v>
      </c>
      <c r="T2" s="45" t="s">
        <v>28</v>
      </c>
      <c r="U2" s="214">
        <v>1.0</v>
      </c>
      <c r="V2" s="45" t="s">
        <v>4</v>
      </c>
      <c r="W2" s="215">
        <v>9.0</v>
      </c>
      <c r="X2" s="45" t="s">
        <v>16</v>
      </c>
      <c r="Y2" s="214">
        <v>4.0</v>
      </c>
      <c r="Z2" s="45" t="s">
        <v>26</v>
      </c>
    </row>
    <row r="3">
      <c r="A3" s="210"/>
      <c r="B3" s="210" t="s">
        <v>284</v>
      </c>
      <c r="C3" s="211" t="s">
        <v>5</v>
      </c>
      <c r="D3" s="212">
        <v>40.0</v>
      </c>
      <c r="E3" s="213" t="s">
        <v>379</v>
      </c>
      <c r="F3" s="214" t="str">
        <f t="shared" si="1"/>
        <v>UPDATE compatibility_work_description SET  employee = "มักสร้างปัญหาให้ตัวเราเข้าไปแก้ไขเสมอ แต่ถ้าใช้งานถูกวิธี สร้างงานที่เหมาะสมจะสามารถสะสางปัญหาได้เยอะ สร้างสีสรรให้องค์กร พึงระวังการติดอบายมุข" WHERE code = "A2";</v>
      </c>
      <c r="G3" s="214">
        <v>1.0</v>
      </c>
      <c r="H3" s="45" t="s">
        <v>4</v>
      </c>
      <c r="I3" s="214">
        <v>6.0</v>
      </c>
      <c r="J3" s="45" t="s">
        <v>28</v>
      </c>
      <c r="K3" s="215">
        <v>4.0</v>
      </c>
      <c r="L3" s="45" t="s">
        <v>26</v>
      </c>
      <c r="M3" s="214">
        <v>9.0</v>
      </c>
      <c r="N3" s="45" t="s">
        <v>16</v>
      </c>
      <c r="O3" s="215">
        <v>4.0</v>
      </c>
      <c r="P3" s="45" t="s">
        <v>26</v>
      </c>
      <c r="Q3" s="214">
        <v>9.0</v>
      </c>
      <c r="R3" s="45" t="s">
        <v>16</v>
      </c>
      <c r="S3" s="215">
        <v>7.0</v>
      </c>
      <c r="T3" s="45" t="s">
        <v>13</v>
      </c>
      <c r="U3" s="214">
        <v>12.0</v>
      </c>
      <c r="V3" s="45" t="s">
        <v>34</v>
      </c>
      <c r="W3" s="215">
        <v>10.0</v>
      </c>
      <c r="X3" s="45" t="s">
        <v>32</v>
      </c>
      <c r="Y3" s="216">
        <v>3.0</v>
      </c>
      <c r="Z3" s="44" t="s">
        <v>7</v>
      </c>
    </row>
    <row r="4">
      <c r="A4" s="210"/>
      <c r="B4" s="210" t="s">
        <v>286</v>
      </c>
      <c r="C4" s="211" t="s">
        <v>42</v>
      </c>
      <c r="D4" s="212">
        <v>90.0</v>
      </c>
      <c r="E4" s="213" t="s">
        <v>380</v>
      </c>
      <c r="F4" s="214" t="str">
        <f t="shared" si="1"/>
        <v>UPDATE compatibility_work_description SET  employee = "มีการเรียนรู้เพื่อที่จะประสบความสำเร็จในการทำงาน วิธีคิด วิธีทำงาน เป็นไปตามหลักการขององค์กร มีความเชี่ยวชาญเฉพาะด้าน" WHERE code = "A3";</v>
      </c>
      <c r="G4" s="215">
        <v>2.0</v>
      </c>
      <c r="H4" s="45" t="s">
        <v>24</v>
      </c>
      <c r="I4" s="214">
        <v>5.0</v>
      </c>
      <c r="J4" s="45" t="s">
        <v>10</v>
      </c>
      <c r="K4" s="215">
        <v>5.0</v>
      </c>
      <c r="L4" s="45" t="s">
        <v>10</v>
      </c>
      <c r="M4" s="214">
        <v>8.0</v>
      </c>
      <c r="N4" s="45" t="s">
        <v>30</v>
      </c>
      <c r="O4" s="215">
        <v>5.0</v>
      </c>
      <c r="P4" s="45" t="s">
        <v>10</v>
      </c>
      <c r="Q4" s="214">
        <v>8.0</v>
      </c>
      <c r="R4" s="45" t="s">
        <v>30</v>
      </c>
      <c r="S4" s="215">
        <v>8.0</v>
      </c>
      <c r="T4" s="45" t="s">
        <v>30</v>
      </c>
      <c r="U4" s="214">
        <v>11.0</v>
      </c>
      <c r="V4" s="45" t="s">
        <v>19</v>
      </c>
      <c r="W4" s="215">
        <v>11.0</v>
      </c>
      <c r="X4" s="45" t="s">
        <v>19</v>
      </c>
      <c r="Y4" s="214">
        <v>2.0</v>
      </c>
      <c r="Z4" s="45" t="s">
        <v>24</v>
      </c>
      <c r="AA4" s="45"/>
    </row>
    <row r="5">
      <c r="A5" s="210"/>
      <c r="B5" s="210" t="s">
        <v>288</v>
      </c>
      <c r="C5" s="211" t="s">
        <v>8</v>
      </c>
      <c r="D5" s="212">
        <v>100.0</v>
      </c>
      <c r="E5" s="213" t="s">
        <v>381</v>
      </c>
      <c r="F5" s="214" t="str">
        <f t="shared" si="1"/>
        <v>UPDATE compatibility_work_description SET  employee = "สามารถทำงานได้อย่างยอดเยี่ยมในหน้าที่ที่ได้รับมอบหมาย ไว้เนื้ิอเชื่อใจได้ มีคุณงามความดี คุ้มค่าสมตำแหน่ง" WHERE code = "A4";</v>
      </c>
      <c r="G5" s="215">
        <v>3.0</v>
      </c>
      <c r="H5" s="44" t="s">
        <v>7</v>
      </c>
      <c r="I5" s="214">
        <v>4.0</v>
      </c>
      <c r="J5" s="45" t="s">
        <v>26</v>
      </c>
      <c r="K5" s="215">
        <v>6.0</v>
      </c>
      <c r="L5" s="45" t="s">
        <v>28</v>
      </c>
      <c r="M5" s="214">
        <v>7.0</v>
      </c>
      <c r="N5" s="45" t="s">
        <v>13</v>
      </c>
      <c r="O5" s="215">
        <v>6.0</v>
      </c>
      <c r="P5" s="45" t="s">
        <v>28</v>
      </c>
      <c r="Q5" s="214">
        <v>7.0</v>
      </c>
      <c r="R5" s="45" t="s">
        <v>13</v>
      </c>
      <c r="S5" s="215">
        <v>9.0</v>
      </c>
      <c r="T5" s="45" t="s">
        <v>16</v>
      </c>
      <c r="U5" s="214">
        <v>10.0</v>
      </c>
      <c r="V5" s="45" t="s">
        <v>32</v>
      </c>
      <c r="W5" s="214">
        <v>12.0</v>
      </c>
      <c r="X5" s="45" t="s">
        <v>34</v>
      </c>
      <c r="Y5" s="214">
        <v>1.0</v>
      </c>
      <c r="Z5" s="45" t="s">
        <v>4</v>
      </c>
    </row>
    <row r="6">
      <c r="A6" s="210"/>
      <c r="B6" s="210" t="s">
        <v>290</v>
      </c>
      <c r="C6" s="211" t="s">
        <v>44</v>
      </c>
      <c r="D6" s="212">
        <v>110.0</v>
      </c>
      <c r="E6" s="213" t="s">
        <v>382</v>
      </c>
      <c r="F6" s="214" t="str">
        <f t="shared" si="1"/>
        <v>UPDATE compatibility_work_description SET  employee = "มีพลังงานในการทำงานสูง มีศักยภาพที่จะผลักดันในองค์กรไปถึงจุดหมาย สร้างความโดดเด่นในตัวเอง พึงระวังความดื้อรั้น เชื่อมั่นในตัวเองมากเกิน ไม่เห็นหัวผู้ร่วมงาน" WHERE code = "A5";</v>
      </c>
      <c r="G6" s="215">
        <v>4.0</v>
      </c>
      <c r="H6" s="45" t="s">
        <v>26</v>
      </c>
      <c r="I6" s="216">
        <v>3.0</v>
      </c>
      <c r="J6" s="44" t="s">
        <v>7</v>
      </c>
      <c r="K6" s="215">
        <v>7.0</v>
      </c>
      <c r="L6" s="45" t="s">
        <v>13</v>
      </c>
      <c r="M6" s="214">
        <v>6.0</v>
      </c>
      <c r="N6" s="45" t="s">
        <v>28</v>
      </c>
      <c r="O6" s="215">
        <v>7.0</v>
      </c>
      <c r="P6" s="45" t="s">
        <v>13</v>
      </c>
      <c r="Q6" s="214">
        <v>6.0</v>
      </c>
      <c r="R6" s="45" t="s">
        <v>28</v>
      </c>
      <c r="S6" s="215">
        <v>10.0</v>
      </c>
      <c r="T6" s="45" t="s">
        <v>32</v>
      </c>
      <c r="U6" s="214">
        <v>9.0</v>
      </c>
      <c r="V6" s="45" t="s">
        <v>16</v>
      </c>
      <c r="W6" s="214">
        <v>1.0</v>
      </c>
      <c r="X6" s="45" t="s">
        <v>4</v>
      </c>
      <c r="Y6" s="214">
        <v>12.0</v>
      </c>
      <c r="Z6" s="45" t="s">
        <v>34</v>
      </c>
    </row>
    <row r="7">
      <c r="A7" s="210"/>
      <c r="B7" s="210" t="s">
        <v>292</v>
      </c>
      <c r="C7" s="211" t="s">
        <v>11</v>
      </c>
      <c r="D7" s="212">
        <v>30.0</v>
      </c>
      <c r="E7" s="213" t="s">
        <v>383</v>
      </c>
      <c r="F7" s="214" t="str">
        <f t="shared" si="1"/>
        <v>UPDATE compatibility_work_description SET  employee = "ทำงานล่าช้า ยึดติดในกรอบความคิด ตกยุค ไม่เรียนรู้เทคโนโลยี วิธีคิด/ทำ/ล้าสมัย และมีนิสัยขี้บ่น" WHERE code = "A6";</v>
      </c>
      <c r="G7" s="215">
        <v>5.0</v>
      </c>
      <c r="H7" s="45" t="s">
        <v>10</v>
      </c>
      <c r="I7" s="214">
        <v>2.0</v>
      </c>
      <c r="J7" s="45" t="s">
        <v>24</v>
      </c>
      <c r="K7" s="215">
        <v>8.0</v>
      </c>
      <c r="L7" s="45" t="s">
        <v>30</v>
      </c>
      <c r="M7" s="214">
        <v>5.0</v>
      </c>
      <c r="N7" s="45" t="s">
        <v>10</v>
      </c>
      <c r="O7" s="215">
        <v>8.0</v>
      </c>
      <c r="P7" s="45" t="s">
        <v>30</v>
      </c>
      <c r="Q7" s="214">
        <v>5.0</v>
      </c>
      <c r="R7" s="45" t="s">
        <v>10</v>
      </c>
      <c r="S7" s="215">
        <v>11.0</v>
      </c>
      <c r="T7" s="45" t="s">
        <v>19</v>
      </c>
      <c r="U7" s="214">
        <v>8.0</v>
      </c>
      <c r="V7" s="45" t="s">
        <v>30</v>
      </c>
      <c r="W7" s="215">
        <v>2.0</v>
      </c>
      <c r="X7" s="45" t="s">
        <v>24</v>
      </c>
      <c r="Y7" s="214">
        <v>11.0</v>
      </c>
      <c r="Z7" s="45" t="s">
        <v>19</v>
      </c>
    </row>
    <row r="8">
      <c r="A8" s="210"/>
      <c r="B8" s="210" t="s">
        <v>294</v>
      </c>
      <c r="C8" s="211" t="s">
        <v>46</v>
      </c>
      <c r="D8" s="212">
        <v>20.0</v>
      </c>
      <c r="E8" s="213" t="s">
        <v>384</v>
      </c>
      <c r="F8" s="214" t="str">
        <f t="shared" si="1"/>
        <v>UPDATE compatibility_work_description SET  employee = "มีความขยัน ช่างพูดจนถึงพูดมาก ใช้เทคโนโลยีในการทำงานได้ ชอบงานเดินทาง มักป่วยบ่อย ไม่ค่อยโฟกัสในการทำงาน" WHERE code = "A7";</v>
      </c>
      <c r="G8" s="215">
        <v>6.0</v>
      </c>
      <c r="H8" s="45" t="s">
        <v>28</v>
      </c>
      <c r="I8" s="214">
        <v>1.0</v>
      </c>
      <c r="J8" s="45" t="s">
        <v>4</v>
      </c>
      <c r="K8" s="215">
        <v>9.0</v>
      </c>
      <c r="L8" s="45" t="s">
        <v>16</v>
      </c>
      <c r="M8" s="214">
        <v>4.0</v>
      </c>
      <c r="N8" s="45" t="s">
        <v>26</v>
      </c>
      <c r="O8" s="215">
        <v>9.0</v>
      </c>
      <c r="P8" s="45" t="s">
        <v>16</v>
      </c>
      <c r="Q8" s="214">
        <v>4.0</v>
      </c>
      <c r="R8" s="45" t="s">
        <v>26</v>
      </c>
      <c r="S8" s="214">
        <v>12.0</v>
      </c>
      <c r="T8" s="45" t="s">
        <v>34</v>
      </c>
      <c r="U8" s="214">
        <v>7.0</v>
      </c>
      <c r="V8" s="45" t="s">
        <v>13</v>
      </c>
      <c r="W8" s="215">
        <v>3.0</v>
      </c>
      <c r="X8" s="44" t="s">
        <v>7</v>
      </c>
      <c r="Y8" s="214">
        <v>10.0</v>
      </c>
      <c r="Z8" s="45" t="s">
        <v>32</v>
      </c>
    </row>
    <row r="9">
      <c r="A9" s="210"/>
      <c r="B9" s="210" t="s">
        <v>296</v>
      </c>
      <c r="C9" s="211" t="s">
        <v>14</v>
      </c>
      <c r="D9" s="212">
        <v>10.0</v>
      </c>
      <c r="E9" s="213" t="s">
        <v>385</v>
      </c>
      <c r="F9" s="214" t="str">
        <f t="shared" si="1"/>
        <v>UPDATE compatibility_work_description SET  employee = "ไม่ขยันขาดความกระตือรือร้น ชอบอยู่เฉยๆ ไม่ค่อยมีความคิดใหม่ๆ ไม่มีอารมณ์ทำงาน ปิดตายปิดกั้นความคิด" WHERE code = "A8";</v>
      </c>
      <c r="G9" s="215">
        <v>7.0</v>
      </c>
      <c r="H9" s="45" t="s">
        <v>13</v>
      </c>
      <c r="I9" s="214">
        <v>12.0</v>
      </c>
      <c r="J9" s="45" t="s">
        <v>34</v>
      </c>
      <c r="K9" s="215">
        <v>10.0</v>
      </c>
      <c r="L9" s="45" t="s">
        <v>32</v>
      </c>
      <c r="M9" s="216">
        <v>3.0</v>
      </c>
      <c r="N9" s="44" t="s">
        <v>7</v>
      </c>
      <c r="O9" s="215">
        <v>10.0</v>
      </c>
      <c r="P9" s="45" t="s">
        <v>32</v>
      </c>
      <c r="Q9" s="216">
        <v>3.0</v>
      </c>
      <c r="R9" s="44" t="s">
        <v>7</v>
      </c>
      <c r="S9" s="214">
        <v>1.0</v>
      </c>
      <c r="T9" s="45" t="s">
        <v>4</v>
      </c>
      <c r="U9" s="214">
        <v>6.0</v>
      </c>
      <c r="V9" s="45" t="s">
        <v>28</v>
      </c>
      <c r="W9" s="215">
        <v>4.0</v>
      </c>
      <c r="X9" s="45" t="s">
        <v>26</v>
      </c>
      <c r="Y9" s="214">
        <v>9.0</v>
      </c>
      <c r="Z9" s="45" t="s">
        <v>16</v>
      </c>
    </row>
    <row r="10">
      <c r="A10" s="210"/>
      <c r="B10" s="210" t="s">
        <v>298</v>
      </c>
      <c r="C10" s="211" t="s">
        <v>48</v>
      </c>
      <c r="D10" s="212">
        <v>50.0</v>
      </c>
      <c r="E10" s="213" t="s">
        <v>386</v>
      </c>
      <c r="F10" s="214" t="str">
        <f t="shared" si="1"/>
        <v>UPDATE compatibility_work_description SET  employee = "มีความภักดียึดมั่นในองค์กร สร้างความเสถียรภาพในที่ทำงาน มีหน้าที่ในการรวบรวม เก็บกัก จะทำได้ดี มีความสงบนิ่ง เก็บอารมณ์อยู่ ไม่ค่อยแสดงออก เก็บความลับได้ดี" WHERE code = "A9";</v>
      </c>
      <c r="G10" s="215">
        <v>8.0</v>
      </c>
      <c r="H10" s="45" t="s">
        <v>30</v>
      </c>
      <c r="I10" s="214">
        <v>11.0</v>
      </c>
      <c r="J10" s="45" t="s">
        <v>19</v>
      </c>
      <c r="K10" s="215">
        <v>11.0</v>
      </c>
      <c r="L10" s="45" t="s">
        <v>19</v>
      </c>
      <c r="M10" s="214">
        <v>2.0</v>
      </c>
      <c r="N10" s="45" t="s">
        <v>24</v>
      </c>
      <c r="O10" s="215">
        <v>11.0</v>
      </c>
      <c r="P10" s="45" t="s">
        <v>19</v>
      </c>
      <c r="Q10" s="214">
        <v>2.0</v>
      </c>
      <c r="R10" s="45" t="s">
        <v>24</v>
      </c>
      <c r="S10" s="215">
        <v>2.0</v>
      </c>
      <c r="T10" s="45" t="s">
        <v>24</v>
      </c>
      <c r="U10" s="214">
        <v>5.0</v>
      </c>
      <c r="V10" s="45" t="s">
        <v>10</v>
      </c>
      <c r="W10" s="215">
        <v>5.0</v>
      </c>
      <c r="X10" s="45" t="s">
        <v>10</v>
      </c>
      <c r="Y10" s="214">
        <v>8.0</v>
      </c>
      <c r="Z10" s="45" t="s">
        <v>30</v>
      </c>
    </row>
    <row r="11">
      <c r="A11" s="210"/>
      <c r="B11" s="210" t="s">
        <v>300</v>
      </c>
      <c r="C11" s="211" t="s">
        <v>17</v>
      </c>
      <c r="D11" s="217">
        <v>0.0</v>
      </c>
      <c r="E11" s="218" t="s">
        <v>387</v>
      </c>
      <c r="F11" s="214" t="str">
        <f t="shared" si="1"/>
        <v>UPDATE compatibility_work_description SET  employee = "สร้างความเสียหาย สร้างปัญหา ก่อความเดือดร้อน หักหลัง สูญเสีย ไม่สร้างสรรค์" WHERE code = "A10";</v>
      </c>
      <c r="G11" s="215">
        <v>9.0</v>
      </c>
      <c r="H11" s="45" t="s">
        <v>16</v>
      </c>
      <c r="I11" s="214">
        <v>10.0</v>
      </c>
      <c r="J11" s="45" t="s">
        <v>32</v>
      </c>
      <c r="K11" s="214">
        <v>12.0</v>
      </c>
      <c r="L11" s="45" t="s">
        <v>34</v>
      </c>
      <c r="M11" s="214">
        <v>1.0</v>
      </c>
      <c r="N11" s="45" t="s">
        <v>4</v>
      </c>
      <c r="O11" s="214">
        <v>12.0</v>
      </c>
      <c r="P11" s="45" t="s">
        <v>34</v>
      </c>
      <c r="Q11" s="214">
        <v>1.0</v>
      </c>
      <c r="R11" s="45" t="s">
        <v>4</v>
      </c>
      <c r="S11" s="215">
        <v>3.0</v>
      </c>
      <c r="T11" s="44" t="s">
        <v>7</v>
      </c>
      <c r="U11" s="214">
        <v>4.0</v>
      </c>
      <c r="V11" s="45" t="s">
        <v>26</v>
      </c>
      <c r="W11" s="215">
        <v>6.0</v>
      </c>
      <c r="X11" s="45" t="s">
        <v>28</v>
      </c>
      <c r="Y11" s="214">
        <v>7.0</v>
      </c>
      <c r="Z11" s="45" t="s">
        <v>13</v>
      </c>
    </row>
    <row r="12">
      <c r="A12" s="210"/>
      <c r="B12" s="210" t="s">
        <v>302</v>
      </c>
      <c r="C12" s="211" t="s">
        <v>38</v>
      </c>
      <c r="D12" s="217">
        <v>60.0</v>
      </c>
      <c r="E12" s="218" t="s">
        <v>388</v>
      </c>
      <c r="F12" s="214" t="str">
        <f t="shared" si="1"/>
        <v>UPDATE compatibility_work_description SET  employee = "ทำงานแบบค่อยเป็นค่อยไปทีละขั้น ไม่เร่งรีบจนบางคราวดูเหมือนเชื่องช้า เหมาะกับโครงสร้างที่เริ่มสร้างขึ้นมาใหม่ รวมถึงงานที่ต้องเฝ้าติดตามดูแลต่อเนื่อง" WHERE code = "A11";</v>
      </c>
      <c r="G12" s="215">
        <v>10.0</v>
      </c>
      <c r="H12" s="45" t="s">
        <v>32</v>
      </c>
      <c r="I12" s="214">
        <v>9.0</v>
      </c>
      <c r="J12" s="45" t="s">
        <v>16</v>
      </c>
      <c r="K12" s="214">
        <v>1.0</v>
      </c>
      <c r="L12" s="45" t="s">
        <v>4</v>
      </c>
      <c r="M12" s="214">
        <v>12.0</v>
      </c>
      <c r="N12" s="45" t="s">
        <v>34</v>
      </c>
      <c r="O12" s="214">
        <v>1.0</v>
      </c>
      <c r="P12" s="45" t="s">
        <v>4</v>
      </c>
      <c r="Q12" s="214">
        <v>12.0</v>
      </c>
      <c r="R12" s="45" t="s">
        <v>34</v>
      </c>
      <c r="S12" s="215">
        <v>4.0</v>
      </c>
      <c r="T12" s="45" t="s">
        <v>26</v>
      </c>
      <c r="U12" s="216">
        <v>3.0</v>
      </c>
      <c r="V12" s="44" t="s">
        <v>7</v>
      </c>
      <c r="W12" s="215">
        <v>7.0</v>
      </c>
      <c r="X12" s="45" t="s">
        <v>13</v>
      </c>
      <c r="Y12" s="214">
        <v>6.0</v>
      </c>
      <c r="Z12" s="45" t="s">
        <v>28</v>
      </c>
    </row>
    <row r="13">
      <c r="A13" s="210"/>
      <c r="B13" s="210" t="s">
        <v>304</v>
      </c>
      <c r="C13" s="211" t="s">
        <v>20</v>
      </c>
      <c r="D13" s="217">
        <v>70.0</v>
      </c>
      <c r="E13" s="218" t="s">
        <v>389</v>
      </c>
      <c r="F13" s="214" t="str">
        <f t="shared" si="1"/>
        <v>UPDATE compatibility_work_description SET  employee = "เอาใจใส่ใจงานที่ทำ เหมาะกับงานที่ต้องควบคุมดูแล ทำงานทีละอย่าง ไม่ซับซ้อน มีนิสัยสนุกสนาน ร่าเริง เวลาทำงาน" WHERE code = "A12";</v>
      </c>
      <c r="G13" s="215">
        <v>11.0</v>
      </c>
      <c r="H13" s="45" t="s">
        <v>19</v>
      </c>
      <c r="I13" s="214">
        <v>8.0</v>
      </c>
      <c r="J13" s="45" t="s">
        <v>30</v>
      </c>
      <c r="K13" s="215">
        <v>2.0</v>
      </c>
      <c r="L13" s="45" t="s">
        <v>24</v>
      </c>
      <c r="M13" s="214">
        <v>11.0</v>
      </c>
      <c r="N13" s="45" t="s">
        <v>19</v>
      </c>
      <c r="O13" s="215">
        <v>2.0</v>
      </c>
      <c r="P13" s="45" t="s">
        <v>24</v>
      </c>
      <c r="Q13" s="214">
        <v>11.0</v>
      </c>
      <c r="R13" s="45" t="s">
        <v>19</v>
      </c>
      <c r="S13" s="215">
        <v>5.0</v>
      </c>
      <c r="T13" s="45" t="s">
        <v>10</v>
      </c>
      <c r="U13" s="214">
        <v>2.0</v>
      </c>
      <c r="V13" s="45" t="s">
        <v>24</v>
      </c>
      <c r="W13" s="215">
        <v>8.0</v>
      </c>
      <c r="X13" s="45" t="s">
        <v>30</v>
      </c>
      <c r="Y13" s="214">
        <v>5.0</v>
      </c>
      <c r="Z13" s="45" t="s">
        <v>10</v>
      </c>
    </row>
    <row r="14">
      <c r="A14" s="206"/>
      <c r="B14" s="206"/>
      <c r="C14" s="207"/>
      <c r="D14" s="208"/>
      <c r="E14" s="206"/>
      <c r="F14" s="219"/>
      <c r="G14" s="219"/>
    </row>
    <row r="15">
      <c r="A15" s="206"/>
      <c r="B15" s="206"/>
      <c r="C15" s="207"/>
      <c r="D15" s="208"/>
      <c r="E15" s="206"/>
      <c r="F15" s="209"/>
      <c r="G15" s="209"/>
      <c r="H15" s="44"/>
      <c r="I15" s="209"/>
      <c r="J15" s="45"/>
      <c r="K15" s="209"/>
      <c r="L15" s="45"/>
      <c r="M15" s="209"/>
      <c r="N15" s="45"/>
      <c r="O15" s="209"/>
      <c r="P15" s="45"/>
      <c r="Q15" s="209"/>
      <c r="R15" s="45"/>
      <c r="S15" s="209"/>
      <c r="T15" s="45"/>
      <c r="U15" s="209"/>
      <c r="V15" s="45"/>
      <c r="W15" s="209"/>
      <c r="X15" s="45"/>
      <c r="Y15" s="209"/>
      <c r="Z15" s="45"/>
      <c r="AA15" s="209"/>
      <c r="AB15" s="45"/>
      <c r="AC15" s="209"/>
      <c r="AD15" s="45"/>
    </row>
    <row r="16">
      <c r="A16" s="206"/>
      <c r="B16" s="206"/>
      <c r="C16" s="207"/>
      <c r="D16" s="208"/>
      <c r="E16" s="206"/>
      <c r="F16" s="209"/>
      <c r="G16" s="209">
        <v>3.0</v>
      </c>
      <c r="H16" s="44" t="s">
        <v>7</v>
      </c>
      <c r="I16" s="209">
        <v>4.0</v>
      </c>
      <c r="J16" s="45" t="s">
        <v>26</v>
      </c>
      <c r="K16" s="209">
        <v>5.0</v>
      </c>
      <c r="L16" s="45" t="s">
        <v>10</v>
      </c>
      <c r="M16" s="209">
        <v>6.0</v>
      </c>
      <c r="N16" s="45" t="s">
        <v>28</v>
      </c>
      <c r="O16" s="209">
        <v>7.0</v>
      </c>
      <c r="P16" s="45" t="s">
        <v>13</v>
      </c>
      <c r="Q16" s="209">
        <v>8.0</v>
      </c>
      <c r="R16" s="45" t="s">
        <v>30</v>
      </c>
      <c r="S16" s="209">
        <v>9.0</v>
      </c>
      <c r="T16" s="45" t="s">
        <v>16</v>
      </c>
      <c r="U16" s="209">
        <v>10.0</v>
      </c>
      <c r="V16" s="45" t="s">
        <v>32</v>
      </c>
      <c r="W16" s="209">
        <v>11.0</v>
      </c>
      <c r="X16" s="45" t="s">
        <v>19</v>
      </c>
      <c r="Y16" s="209">
        <v>12.0</v>
      </c>
      <c r="Z16" s="45" t="s">
        <v>34</v>
      </c>
      <c r="AA16" s="209">
        <v>1.0</v>
      </c>
      <c r="AB16" s="45" t="s">
        <v>4</v>
      </c>
      <c r="AC16" s="209">
        <v>2.0</v>
      </c>
      <c r="AD16" s="45" t="s">
        <v>24</v>
      </c>
    </row>
    <row r="17">
      <c r="A17" s="210"/>
      <c r="B17" s="210" t="s">
        <v>306</v>
      </c>
      <c r="C17" s="211" t="s">
        <v>307</v>
      </c>
      <c r="D17" s="212">
        <v>70.0</v>
      </c>
      <c r="E17" s="220" t="s">
        <v>390</v>
      </c>
      <c r="F17" s="214" t="str">
        <f t="shared" ref="F17:F28" si="2"> "UPDATE compatibility_work_description SET  employee = """&amp;trim(E17)&amp;""" WHERE code = """&amp;trim(B17)&amp;""";" </f>
        <v>UPDATE compatibility_work_description SET  employee = "มีความกระตือรือร้น คล่องแคล่ว การพัฒนาตัวเองเสมอ ชอบก้าวหน้า" WHERE code = "B1";</v>
      </c>
      <c r="G17" s="214">
        <v>1.0</v>
      </c>
      <c r="H17" s="45" t="s">
        <v>4</v>
      </c>
      <c r="I17" s="215">
        <v>3.0</v>
      </c>
      <c r="J17" s="44" t="s">
        <v>7</v>
      </c>
      <c r="K17" s="215">
        <v>5.0</v>
      </c>
      <c r="L17" s="45" t="s">
        <v>10</v>
      </c>
      <c r="M17" s="215">
        <v>7.0</v>
      </c>
      <c r="N17" s="45" t="s">
        <v>13</v>
      </c>
      <c r="O17" s="215">
        <v>9.0</v>
      </c>
      <c r="P17" s="45" t="s">
        <v>16</v>
      </c>
      <c r="Q17" s="215">
        <v>11.0</v>
      </c>
      <c r="R17" s="45" t="s">
        <v>19</v>
      </c>
      <c r="S17" s="214">
        <v>1.0</v>
      </c>
      <c r="T17" s="45" t="s">
        <v>4</v>
      </c>
      <c r="U17" s="215">
        <v>3.0</v>
      </c>
      <c r="V17" s="44" t="s">
        <v>7</v>
      </c>
      <c r="W17" s="215">
        <v>5.0</v>
      </c>
      <c r="X17" s="45" t="s">
        <v>10</v>
      </c>
      <c r="Y17" s="215">
        <v>7.0</v>
      </c>
      <c r="Z17" s="45" t="s">
        <v>13</v>
      </c>
      <c r="AA17" s="215">
        <v>9.0</v>
      </c>
      <c r="AB17" s="45" t="s">
        <v>16</v>
      </c>
      <c r="AC17" s="215">
        <v>11.0</v>
      </c>
      <c r="AD17" s="45" t="s">
        <v>19</v>
      </c>
    </row>
    <row r="18">
      <c r="A18" s="210"/>
      <c r="B18" s="210" t="s">
        <v>309</v>
      </c>
      <c r="C18" s="211" t="s">
        <v>310</v>
      </c>
      <c r="D18" s="212">
        <v>80.0</v>
      </c>
      <c r="E18" s="220" t="s">
        <v>391</v>
      </c>
      <c r="F18" s="214" t="str">
        <f t="shared" si="2"/>
        <v>UPDATE compatibility_work_description SET  employee = "ทำงานได้ผลลัพธ์ที่ดี สร้างอนาคตสดใสให้กับองค์กร ทำงานมีความชัดเจนโปร่งใส" WHERE code = "B2";</v>
      </c>
      <c r="G18" s="215">
        <v>2.0</v>
      </c>
      <c r="H18" s="45" t="s">
        <v>24</v>
      </c>
      <c r="I18" s="215">
        <v>4.0</v>
      </c>
      <c r="J18" s="45" t="s">
        <v>26</v>
      </c>
      <c r="K18" s="215">
        <v>6.0</v>
      </c>
      <c r="L18" s="45" t="s">
        <v>28</v>
      </c>
      <c r="M18" s="215">
        <v>8.0</v>
      </c>
      <c r="N18" s="45" t="s">
        <v>30</v>
      </c>
      <c r="O18" s="215">
        <v>10.0</v>
      </c>
      <c r="P18" s="45" t="s">
        <v>32</v>
      </c>
      <c r="Q18" s="214">
        <v>12.0</v>
      </c>
      <c r="R18" s="45" t="s">
        <v>34</v>
      </c>
      <c r="S18" s="215">
        <v>2.0</v>
      </c>
      <c r="T18" s="45" t="s">
        <v>24</v>
      </c>
      <c r="U18" s="215">
        <v>4.0</v>
      </c>
      <c r="V18" s="45" t="s">
        <v>26</v>
      </c>
      <c r="W18" s="215">
        <v>6.0</v>
      </c>
      <c r="X18" s="45" t="s">
        <v>28</v>
      </c>
      <c r="Y18" s="215">
        <v>8.0</v>
      </c>
      <c r="Z18" s="45" t="s">
        <v>30</v>
      </c>
      <c r="AA18" s="215">
        <v>10.0</v>
      </c>
      <c r="AB18" s="45" t="s">
        <v>32</v>
      </c>
      <c r="AC18" s="214">
        <v>12.0</v>
      </c>
      <c r="AD18" s="45" t="s">
        <v>34</v>
      </c>
    </row>
    <row r="19">
      <c r="A19" s="210"/>
      <c r="B19" s="210" t="s">
        <v>312</v>
      </c>
      <c r="C19" s="211" t="s">
        <v>313</v>
      </c>
      <c r="D19" s="217">
        <v>20.0</v>
      </c>
      <c r="E19" s="221" t="s">
        <v>392</v>
      </c>
      <c r="F19" s="214" t="str">
        <f t="shared" si="2"/>
        <v>UPDATE compatibility_work_description SET  employee = "ทำงานผิดพลาด สร้างปัญหาอย่างมาก ก่อเหตุไม่ดี สร้างผลเสียให้องค์กร" WHERE code = "B3";</v>
      </c>
      <c r="G19" s="215">
        <v>3.0</v>
      </c>
      <c r="H19" s="44" t="s">
        <v>7</v>
      </c>
      <c r="I19" s="215">
        <v>5.0</v>
      </c>
      <c r="J19" s="45" t="s">
        <v>10</v>
      </c>
      <c r="K19" s="215">
        <v>7.0</v>
      </c>
      <c r="L19" s="45" t="s">
        <v>13</v>
      </c>
      <c r="M19" s="215">
        <v>9.0</v>
      </c>
      <c r="N19" s="45" t="s">
        <v>16</v>
      </c>
      <c r="O19" s="215">
        <v>11.0</v>
      </c>
      <c r="P19" s="45" t="s">
        <v>19</v>
      </c>
      <c r="Q19" s="214">
        <v>1.0</v>
      </c>
      <c r="R19" s="45" t="s">
        <v>4</v>
      </c>
      <c r="S19" s="215">
        <v>3.0</v>
      </c>
      <c r="T19" s="44" t="s">
        <v>7</v>
      </c>
      <c r="U19" s="215">
        <v>5.0</v>
      </c>
      <c r="V19" s="45" t="s">
        <v>10</v>
      </c>
      <c r="W19" s="215">
        <v>7.0</v>
      </c>
      <c r="X19" s="45" t="s">
        <v>13</v>
      </c>
      <c r="Y19" s="215">
        <v>9.0</v>
      </c>
      <c r="Z19" s="45" t="s">
        <v>16</v>
      </c>
      <c r="AA19" s="215">
        <v>11.0</v>
      </c>
      <c r="AB19" s="45" t="s">
        <v>19</v>
      </c>
      <c r="AC19" s="214">
        <v>1.0</v>
      </c>
      <c r="AD19" s="45" t="s">
        <v>4</v>
      </c>
    </row>
    <row r="20">
      <c r="A20" s="210"/>
      <c r="B20" s="210" t="s">
        <v>315</v>
      </c>
      <c r="C20" s="211" t="s">
        <v>316</v>
      </c>
      <c r="D20" s="217">
        <v>30.0</v>
      </c>
      <c r="E20" s="221" t="s">
        <v>393</v>
      </c>
      <c r="F20" s="214" t="str">
        <f t="shared" si="2"/>
        <v>UPDATE compatibility_work_description SET  employee = "เหมาะกับการทำงานที่ต้องอยู่ร่วมกับคนหมู่มาก ชอบการแข่งขัน มักมีปากเสียงกันในที่ทำงาน" WHERE code = "B4";</v>
      </c>
      <c r="G20" s="215">
        <v>4.0</v>
      </c>
      <c r="H20" s="45" t="s">
        <v>26</v>
      </c>
      <c r="I20" s="215">
        <v>6.0</v>
      </c>
      <c r="J20" s="45" t="s">
        <v>28</v>
      </c>
      <c r="K20" s="215">
        <v>8.0</v>
      </c>
      <c r="L20" s="45" t="s">
        <v>30</v>
      </c>
      <c r="M20" s="215">
        <v>10.0</v>
      </c>
      <c r="N20" s="45" t="s">
        <v>32</v>
      </c>
      <c r="O20" s="214">
        <v>12.0</v>
      </c>
      <c r="P20" s="45" t="s">
        <v>34</v>
      </c>
      <c r="Q20" s="215">
        <v>2.0</v>
      </c>
      <c r="R20" s="45" t="s">
        <v>24</v>
      </c>
      <c r="S20" s="215">
        <v>4.0</v>
      </c>
      <c r="T20" s="45" t="s">
        <v>26</v>
      </c>
      <c r="U20" s="215">
        <v>6.0</v>
      </c>
      <c r="V20" s="45" t="s">
        <v>28</v>
      </c>
      <c r="W20" s="215">
        <v>8.0</v>
      </c>
      <c r="X20" s="45" t="s">
        <v>30</v>
      </c>
      <c r="Y20" s="215">
        <v>10.0</v>
      </c>
      <c r="Z20" s="45" t="s">
        <v>32</v>
      </c>
      <c r="AA20" s="214">
        <v>12.0</v>
      </c>
      <c r="AB20" s="45" t="s">
        <v>34</v>
      </c>
      <c r="AC20" s="215">
        <v>2.0</v>
      </c>
      <c r="AD20" s="45" t="s">
        <v>24</v>
      </c>
    </row>
    <row r="21">
      <c r="A21" s="210"/>
      <c r="B21" s="210" t="s">
        <v>318</v>
      </c>
      <c r="C21" s="211" t="s">
        <v>319</v>
      </c>
      <c r="D21" s="217">
        <v>100.0</v>
      </c>
      <c r="E21" s="221" t="s">
        <v>394</v>
      </c>
      <c r="F21" s="214" t="str">
        <f t="shared" si="2"/>
        <v>UPDATE compatibility_work_description SET  employee = "ทำงานดีมีประสิทธิภาพสูงสร้างผลประโยชน์ให้องค์กรเกิดรายได้ มีกำไร ทำงานร่วมกันได้ยาวนาน" WHERE code = "B5";</v>
      </c>
      <c r="G21" s="215">
        <v>5.0</v>
      </c>
      <c r="H21" s="45" t="s">
        <v>10</v>
      </c>
      <c r="I21" s="215">
        <v>7.0</v>
      </c>
      <c r="J21" s="45" t="s">
        <v>13</v>
      </c>
      <c r="K21" s="215">
        <v>9.0</v>
      </c>
      <c r="L21" s="45" t="s">
        <v>16</v>
      </c>
      <c r="M21" s="215">
        <v>11.0</v>
      </c>
      <c r="N21" s="45" t="s">
        <v>19</v>
      </c>
      <c r="O21" s="214">
        <v>1.0</v>
      </c>
      <c r="P21" s="45" t="s">
        <v>4</v>
      </c>
      <c r="Q21" s="215">
        <v>3.0</v>
      </c>
      <c r="R21" s="44" t="s">
        <v>7</v>
      </c>
      <c r="S21" s="215">
        <v>5.0</v>
      </c>
      <c r="T21" s="45" t="s">
        <v>10</v>
      </c>
      <c r="U21" s="215">
        <v>7.0</v>
      </c>
      <c r="V21" s="45" t="s">
        <v>13</v>
      </c>
      <c r="W21" s="215">
        <v>9.0</v>
      </c>
      <c r="X21" s="45" t="s">
        <v>16</v>
      </c>
      <c r="Y21" s="215">
        <v>11.0</v>
      </c>
      <c r="Z21" s="45" t="s">
        <v>19</v>
      </c>
      <c r="AA21" s="214">
        <v>1.0</v>
      </c>
      <c r="AB21" s="45" t="s">
        <v>4</v>
      </c>
      <c r="AC21" s="215">
        <v>3.0</v>
      </c>
      <c r="AD21" s="44" t="s">
        <v>7</v>
      </c>
    </row>
    <row r="22">
      <c r="A22" s="210"/>
      <c r="B22" s="210" t="s">
        <v>321</v>
      </c>
      <c r="C22" s="211" t="s">
        <v>322</v>
      </c>
      <c r="D22" s="217">
        <v>90.0</v>
      </c>
      <c r="E22" s="221" t="s">
        <v>395</v>
      </c>
      <c r="F22" s="214" t="str">
        <f t="shared" si="2"/>
        <v>UPDATE compatibility_work_description SET  employee = "ทำงานช่วยเหลือองค์กรได้อย่างดียิ่ง เสมือนบุคคลที่มาเติมเต็มดั่งฟ้าส่งมา" WHERE code = "B6";</v>
      </c>
      <c r="G22" s="215">
        <v>6.0</v>
      </c>
      <c r="H22" s="45" t="s">
        <v>28</v>
      </c>
      <c r="I22" s="215">
        <v>8.0</v>
      </c>
      <c r="J22" s="45" t="s">
        <v>30</v>
      </c>
      <c r="K22" s="215">
        <v>10.0</v>
      </c>
      <c r="L22" s="45" t="s">
        <v>32</v>
      </c>
      <c r="M22" s="214">
        <v>12.0</v>
      </c>
      <c r="N22" s="45" t="s">
        <v>34</v>
      </c>
      <c r="O22" s="215">
        <v>2.0</v>
      </c>
      <c r="P22" s="45" t="s">
        <v>24</v>
      </c>
      <c r="Q22" s="215">
        <v>4.0</v>
      </c>
      <c r="R22" s="45" t="s">
        <v>26</v>
      </c>
      <c r="S22" s="215">
        <v>6.0</v>
      </c>
      <c r="T22" s="45" t="s">
        <v>28</v>
      </c>
      <c r="U22" s="215">
        <v>8.0</v>
      </c>
      <c r="V22" s="45" t="s">
        <v>30</v>
      </c>
      <c r="W22" s="215">
        <v>10.0</v>
      </c>
      <c r="X22" s="45" t="s">
        <v>32</v>
      </c>
      <c r="Y22" s="214">
        <v>12.0</v>
      </c>
      <c r="Z22" s="45" t="s">
        <v>34</v>
      </c>
      <c r="AA22" s="215">
        <v>2.0</v>
      </c>
      <c r="AB22" s="45" t="s">
        <v>24</v>
      </c>
      <c r="AC22" s="215">
        <v>4.0</v>
      </c>
      <c r="AD22" s="45" t="s">
        <v>26</v>
      </c>
    </row>
    <row r="23">
      <c r="A23" s="210"/>
      <c r="B23" s="210" t="s">
        <v>324</v>
      </c>
      <c r="C23" s="211" t="s">
        <v>325</v>
      </c>
      <c r="D23" s="217">
        <v>0.0</v>
      </c>
      <c r="E23" s="221" t="s">
        <v>396</v>
      </c>
      <c r="F23" s="214" t="str">
        <f t="shared" si="2"/>
        <v>UPDATE compatibility_work_description SET  employee = "มีพลังงานทำงานสูงจนมากเกินไปในบางครั้งเกิดเรื่องทะเลาะเบาะแว้ง" WHERE code = "B7";</v>
      </c>
      <c r="G23" s="215">
        <v>7.0</v>
      </c>
      <c r="H23" s="45" t="s">
        <v>13</v>
      </c>
      <c r="I23" s="215">
        <v>9.0</v>
      </c>
      <c r="J23" s="45" t="s">
        <v>16</v>
      </c>
      <c r="K23" s="215">
        <v>11.0</v>
      </c>
      <c r="L23" s="45" t="s">
        <v>19</v>
      </c>
      <c r="M23" s="214">
        <v>1.0</v>
      </c>
      <c r="N23" s="45" t="s">
        <v>4</v>
      </c>
      <c r="O23" s="215">
        <v>3.0</v>
      </c>
      <c r="P23" s="44" t="s">
        <v>7</v>
      </c>
      <c r="Q23" s="215">
        <v>5.0</v>
      </c>
      <c r="R23" s="45" t="s">
        <v>10</v>
      </c>
      <c r="S23" s="215">
        <v>7.0</v>
      </c>
      <c r="T23" s="45" t="s">
        <v>13</v>
      </c>
      <c r="U23" s="215">
        <v>9.0</v>
      </c>
      <c r="V23" s="45" t="s">
        <v>16</v>
      </c>
      <c r="W23" s="215">
        <v>11.0</v>
      </c>
      <c r="X23" s="45" t="s">
        <v>19</v>
      </c>
      <c r="Y23" s="214">
        <v>1.0</v>
      </c>
      <c r="Z23" s="45" t="s">
        <v>4</v>
      </c>
      <c r="AA23" s="215">
        <v>3.0</v>
      </c>
      <c r="AB23" s="44" t="s">
        <v>7</v>
      </c>
      <c r="AC23" s="215">
        <v>5.0</v>
      </c>
      <c r="AD23" s="45" t="s">
        <v>10</v>
      </c>
    </row>
    <row r="24">
      <c r="A24" s="210"/>
      <c r="B24" s="210" t="s">
        <v>327</v>
      </c>
      <c r="C24" s="211" t="s">
        <v>328</v>
      </c>
      <c r="D24" s="217">
        <v>90.0</v>
      </c>
      <c r="E24" s="221" t="s">
        <v>397</v>
      </c>
      <c r="F24" s="214" t="str">
        <f t="shared" si="2"/>
        <v>UPDATE compatibility_work_description SET  employee = "ทำงานในองค์กรได้อย่างดีเยี่ยม สามารถสร้างมาตราฐานสูงจนได้รับการยอมรับ ได้รับความเคารพ" WHERE code = "B8";</v>
      </c>
      <c r="G24" s="215">
        <v>8.0</v>
      </c>
      <c r="H24" s="45" t="s">
        <v>30</v>
      </c>
      <c r="I24" s="215">
        <v>10.0</v>
      </c>
      <c r="J24" s="45" t="s">
        <v>32</v>
      </c>
      <c r="K24" s="214">
        <v>12.0</v>
      </c>
      <c r="L24" s="45" t="s">
        <v>34</v>
      </c>
      <c r="M24" s="215">
        <v>2.0</v>
      </c>
      <c r="N24" s="45" t="s">
        <v>24</v>
      </c>
      <c r="O24" s="215">
        <v>4.0</v>
      </c>
      <c r="P24" s="45" t="s">
        <v>26</v>
      </c>
      <c r="Q24" s="215">
        <v>6.0</v>
      </c>
      <c r="R24" s="45" t="s">
        <v>28</v>
      </c>
      <c r="S24" s="215">
        <v>8.0</v>
      </c>
      <c r="T24" s="45" t="s">
        <v>30</v>
      </c>
      <c r="U24" s="215">
        <v>10.0</v>
      </c>
      <c r="V24" s="45" t="s">
        <v>32</v>
      </c>
      <c r="W24" s="214">
        <v>12.0</v>
      </c>
      <c r="X24" s="45" t="s">
        <v>34</v>
      </c>
      <c r="Y24" s="215">
        <v>2.0</v>
      </c>
      <c r="Z24" s="45" t="s">
        <v>24</v>
      </c>
      <c r="AA24" s="215">
        <v>4.0</v>
      </c>
      <c r="AB24" s="45" t="s">
        <v>26</v>
      </c>
      <c r="AC24" s="215">
        <v>6.0</v>
      </c>
      <c r="AD24" s="45" t="s">
        <v>28</v>
      </c>
    </row>
    <row r="25">
      <c r="A25" s="210"/>
      <c r="B25" s="210" t="s">
        <v>330</v>
      </c>
      <c r="C25" s="211" t="s">
        <v>331</v>
      </c>
      <c r="D25" s="217">
        <v>50.0</v>
      </c>
      <c r="E25" s="221" t="s">
        <v>398</v>
      </c>
      <c r="F25" s="214" t="str">
        <f t="shared" si="2"/>
        <v>UPDATE compatibility_work_description SET  employee = "ไม่ทำงานสร้างความเสียหาย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ไม่ไปไหน" WHERE code = "B9";</v>
      </c>
      <c r="G25" s="215">
        <v>9.0</v>
      </c>
      <c r="H25" s="45" t="s">
        <v>16</v>
      </c>
      <c r="I25" s="215">
        <v>11.0</v>
      </c>
      <c r="J25" s="45" t="s">
        <v>19</v>
      </c>
      <c r="K25" s="214">
        <v>1.0</v>
      </c>
      <c r="L25" s="45" t="s">
        <v>4</v>
      </c>
      <c r="M25" s="215">
        <v>3.0</v>
      </c>
      <c r="N25" s="44" t="s">
        <v>7</v>
      </c>
      <c r="O25" s="215">
        <v>5.0</v>
      </c>
      <c r="P25" s="45" t="s">
        <v>10</v>
      </c>
      <c r="Q25" s="215">
        <v>7.0</v>
      </c>
      <c r="R25" s="45" t="s">
        <v>13</v>
      </c>
      <c r="S25" s="215">
        <v>9.0</v>
      </c>
      <c r="T25" s="45" t="s">
        <v>16</v>
      </c>
      <c r="U25" s="215">
        <v>11.0</v>
      </c>
      <c r="V25" s="45" t="s">
        <v>19</v>
      </c>
      <c r="W25" s="214">
        <v>1.0</v>
      </c>
      <c r="X25" s="45" t="s">
        <v>4</v>
      </c>
      <c r="Y25" s="215">
        <v>3.0</v>
      </c>
      <c r="Z25" s="44" t="s">
        <v>7</v>
      </c>
      <c r="AA25" s="215">
        <v>5.0</v>
      </c>
      <c r="AB25" s="45" t="s">
        <v>10</v>
      </c>
      <c r="AC25" s="215">
        <v>7.0</v>
      </c>
      <c r="AD25" s="45" t="s">
        <v>13</v>
      </c>
    </row>
    <row r="26">
      <c r="A26" s="210"/>
      <c r="B26" s="210" t="s">
        <v>333</v>
      </c>
      <c r="C26" s="211" t="s">
        <v>334</v>
      </c>
      <c r="D26" s="217">
        <v>40.0</v>
      </c>
      <c r="E26" s="221" t="s">
        <v>399</v>
      </c>
      <c r="F26" s="214" t="str">
        <f t="shared" si="2"/>
        <v>UPDATE compatibility_work_description SET  employee = "สร้างความเสียหายต่อทรัพย์สิน ต่อที่ทำงาน มีข้อผิดพลาดเสมอ รวมถึงยักยอกทรัพย์ มีกลโกง" WHERE code = "B10";</v>
      </c>
      <c r="G26" s="215">
        <v>10.0</v>
      </c>
      <c r="H26" s="45" t="s">
        <v>32</v>
      </c>
      <c r="I26" s="214">
        <v>12.0</v>
      </c>
      <c r="J26" s="45" t="s">
        <v>34</v>
      </c>
      <c r="K26" s="215">
        <v>2.0</v>
      </c>
      <c r="L26" s="45" t="s">
        <v>24</v>
      </c>
      <c r="M26" s="215">
        <v>4.0</v>
      </c>
      <c r="N26" s="45" t="s">
        <v>26</v>
      </c>
      <c r="O26" s="215">
        <v>6.0</v>
      </c>
      <c r="P26" s="45" t="s">
        <v>28</v>
      </c>
      <c r="Q26" s="215">
        <v>8.0</v>
      </c>
      <c r="R26" s="45" t="s">
        <v>30</v>
      </c>
      <c r="S26" s="215">
        <v>10.0</v>
      </c>
      <c r="T26" s="45" t="s">
        <v>32</v>
      </c>
      <c r="U26" s="214">
        <v>12.0</v>
      </c>
      <c r="V26" s="45" t="s">
        <v>34</v>
      </c>
      <c r="W26" s="215">
        <v>2.0</v>
      </c>
      <c r="X26" s="45" t="s">
        <v>24</v>
      </c>
      <c r="Y26" s="215">
        <v>4.0</v>
      </c>
      <c r="Z26" s="45" t="s">
        <v>26</v>
      </c>
      <c r="AA26" s="215">
        <v>6.0</v>
      </c>
      <c r="AB26" s="45" t="s">
        <v>28</v>
      </c>
      <c r="AC26" s="215">
        <v>8.0</v>
      </c>
      <c r="AD26" s="45" t="s">
        <v>30</v>
      </c>
    </row>
    <row r="27">
      <c r="A27" s="210"/>
      <c r="B27" s="210" t="s">
        <v>336</v>
      </c>
      <c r="C27" s="211" t="s">
        <v>337</v>
      </c>
      <c r="D27" s="217">
        <v>60.0</v>
      </c>
      <c r="E27" s="221" t="s">
        <v>400</v>
      </c>
      <c r="F27" s="214" t="str">
        <f t="shared" si="2"/>
        <v>UPDATE compatibility_work_description SET  employee = "มีมาตราฐานทำงานในระดับทั่วไป มีส่วนดี ส่วนเสีย ปนเป ใช้การได้ตามความสามารถที่เค้ามี" WHERE code = "B11";</v>
      </c>
      <c r="G27" s="215">
        <v>11.0</v>
      </c>
      <c r="H27" s="45" t="s">
        <v>19</v>
      </c>
      <c r="I27" s="214">
        <v>1.0</v>
      </c>
      <c r="J27" s="45" t="s">
        <v>4</v>
      </c>
      <c r="K27" s="215">
        <v>3.0</v>
      </c>
      <c r="L27" s="44" t="s">
        <v>7</v>
      </c>
      <c r="M27" s="215">
        <v>5.0</v>
      </c>
      <c r="N27" s="45" t="s">
        <v>10</v>
      </c>
      <c r="O27" s="215">
        <v>7.0</v>
      </c>
      <c r="P27" s="45" t="s">
        <v>13</v>
      </c>
      <c r="Q27" s="215">
        <v>9.0</v>
      </c>
      <c r="R27" s="45" t="s">
        <v>16</v>
      </c>
      <c r="S27" s="215">
        <v>11.0</v>
      </c>
      <c r="T27" s="45" t="s">
        <v>19</v>
      </c>
      <c r="U27" s="214">
        <v>1.0</v>
      </c>
      <c r="V27" s="45" t="s">
        <v>4</v>
      </c>
      <c r="W27" s="215">
        <v>3.0</v>
      </c>
      <c r="X27" s="44" t="s">
        <v>7</v>
      </c>
      <c r="Y27" s="215">
        <v>5.0</v>
      </c>
      <c r="Z27" s="45" t="s">
        <v>10</v>
      </c>
      <c r="AA27" s="215">
        <v>7.0</v>
      </c>
      <c r="AB27" s="45" t="s">
        <v>13</v>
      </c>
      <c r="AC27" s="215">
        <v>9.0</v>
      </c>
      <c r="AD27" s="45" t="s">
        <v>16</v>
      </c>
    </row>
    <row r="28">
      <c r="A28" s="210"/>
      <c r="B28" s="210" t="s">
        <v>339</v>
      </c>
      <c r="C28" s="211" t="s">
        <v>340</v>
      </c>
      <c r="D28" s="217">
        <v>10.0</v>
      </c>
      <c r="E28" s="221" t="s">
        <v>401</v>
      </c>
      <c r="F28" s="214" t="str">
        <f t="shared" si="2"/>
        <v>UPDATE compatibility_work_description SET  employee = "มักทำงานคนเดียว มองข้ามคุณค่าการทำงานร่วมกันในองค์กร ไม่ค่อยสื่อสาร" WHERE code = "B12";</v>
      </c>
      <c r="G28" s="214">
        <v>12.0</v>
      </c>
      <c r="H28" s="45" t="s">
        <v>34</v>
      </c>
      <c r="I28" s="215">
        <v>2.0</v>
      </c>
      <c r="J28" s="45" t="s">
        <v>24</v>
      </c>
      <c r="K28" s="215">
        <v>4.0</v>
      </c>
      <c r="L28" s="45" t="s">
        <v>26</v>
      </c>
      <c r="M28" s="215">
        <v>6.0</v>
      </c>
      <c r="N28" s="45" t="s">
        <v>28</v>
      </c>
      <c r="O28" s="215">
        <v>8.0</v>
      </c>
      <c r="P28" s="45" t="s">
        <v>30</v>
      </c>
      <c r="Q28" s="215">
        <v>10.0</v>
      </c>
      <c r="R28" s="45" t="s">
        <v>32</v>
      </c>
      <c r="S28" s="214">
        <v>12.0</v>
      </c>
      <c r="T28" s="45" t="s">
        <v>34</v>
      </c>
      <c r="U28" s="215">
        <v>2.0</v>
      </c>
      <c r="V28" s="45" t="s">
        <v>24</v>
      </c>
      <c r="W28" s="215">
        <v>4.0</v>
      </c>
      <c r="X28" s="45" t="s">
        <v>26</v>
      </c>
      <c r="Y28" s="215">
        <v>6.0</v>
      </c>
      <c r="Z28" s="45" t="s">
        <v>28</v>
      </c>
      <c r="AA28" s="215">
        <v>8.0</v>
      </c>
      <c r="AB28" s="45" t="s">
        <v>30</v>
      </c>
      <c r="AC28" s="215">
        <v>10.0</v>
      </c>
      <c r="AD28" s="45" t="s">
        <v>32</v>
      </c>
    </row>
    <row r="29">
      <c r="A29" s="222"/>
      <c r="B29" s="222"/>
      <c r="C29" s="210"/>
      <c r="D29" s="208"/>
      <c r="E29" s="206"/>
    </row>
    <row r="30">
      <c r="A30" s="200"/>
      <c r="B30" s="17">
        <v>1.0</v>
      </c>
      <c r="C30" s="17" t="s">
        <v>307</v>
      </c>
      <c r="D30" s="223" t="s">
        <v>342</v>
      </c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>
      <c r="A31" s="200"/>
      <c r="B31" s="17">
        <v>2.0</v>
      </c>
      <c r="C31" s="224" t="s">
        <v>310</v>
      </c>
      <c r="D31" s="225" t="s">
        <v>343</v>
      </c>
      <c r="E31" s="226"/>
      <c r="F31" s="226"/>
      <c r="G31" s="227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>
      <c r="A32" s="200"/>
      <c r="B32" s="17">
        <v>3.0</v>
      </c>
      <c r="C32" s="224" t="s">
        <v>313</v>
      </c>
      <c r="D32" s="225" t="s">
        <v>344</v>
      </c>
      <c r="E32" s="226"/>
      <c r="F32" s="226"/>
      <c r="G32" s="200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>
      <c r="A33" s="200"/>
      <c r="B33" s="17">
        <v>4.0</v>
      </c>
      <c r="C33" s="224" t="s">
        <v>316</v>
      </c>
      <c r="D33" s="225" t="s">
        <v>345</v>
      </c>
      <c r="E33" s="226"/>
      <c r="F33" s="226"/>
      <c r="G33" s="227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>
      <c r="A34" s="200"/>
      <c r="B34" s="17">
        <v>5.0</v>
      </c>
      <c r="C34" s="224" t="s">
        <v>319</v>
      </c>
      <c r="D34" s="225" t="s">
        <v>346</v>
      </c>
      <c r="E34" s="226"/>
      <c r="F34" s="226"/>
      <c r="G34" s="227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>
      <c r="A35" s="200"/>
      <c r="B35" s="17">
        <v>6.0</v>
      </c>
      <c r="C35" s="224" t="s">
        <v>322</v>
      </c>
      <c r="D35" s="225" t="s">
        <v>347</v>
      </c>
      <c r="E35" s="226"/>
      <c r="F35" s="226"/>
      <c r="G35" s="227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>
      <c r="A36" s="200"/>
      <c r="B36" s="17">
        <v>7.0</v>
      </c>
      <c r="C36" s="224" t="s">
        <v>325</v>
      </c>
      <c r="D36" s="225" t="s">
        <v>348</v>
      </c>
      <c r="E36" s="226"/>
      <c r="F36" s="226"/>
      <c r="G36" s="227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>
      <c r="A37" s="200"/>
      <c r="B37" s="17">
        <v>8.0</v>
      </c>
      <c r="C37" s="224" t="s">
        <v>328</v>
      </c>
      <c r="D37" s="225" t="s">
        <v>349</v>
      </c>
      <c r="E37" s="226"/>
      <c r="F37" s="226"/>
      <c r="G37" s="227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>
      <c r="A38" s="200"/>
      <c r="B38" s="17">
        <v>9.0</v>
      </c>
      <c r="C38" s="224" t="s">
        <v>331</v>
      </c>
      <c r="D38" s="225" t="s">
        <v>350</v>
      </c>
      <c r="E38" s="226"/>
      <c r="F38" s="226"/>
      <c r="G38" s="227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>
      <c r="A39" s="200"/>
      <c r="B39" s="17">
        <v>10.0</v>
      </c>
      <c r="C39" s="224" t="s">
        <v>334</v>
      </c>
      <c r="D39" s="225" t="s">
        <v>351</v>
      </c>
      <c r="E39" s="226"/>
      <c r="F39" s="226"/>
      <c r="G39" s="227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>
      <c r="A40" s="200"/>
      <c r="B40" s="17">
        <v>11.0</v>
      </c>
      <c r="C40" s="224" t="s">
        <v>337</v>
      </c>
      <c r="D40" s="225" t="s">
        <v>352</v>
      </c>
      <c r="E40" s="226"/>
      <c r="F40" s="226"/>
      <c r="G40" s="227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>
      <c r="A41" s="200"/>
      <c r="B41" s="17">
        <v>12.0</v>
      </c>
      <c r="C41" s="228" t="s">
        <v>340</v>
      </c>
      <c r="D41" s="229" t="s">
        <v>353</v>
      </c>
      <c r="E41" s="226"/>
      <c r="F41" s="226"/>
      <c r="G41" s="227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>
      <c r="A42" s="39"/>
      <c r="B42" s="39"/>
      <c r="C42" s="39"/>
      <c r="D42" s="39"/>
      <c r="E42" s="41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>
      <c r="A43" s="39"/>
      <c r="B43" s="39"/>
      <c r="C43" s="39"/>
      <c r="D43" s="39"/>
      <c r="E43" s="41"/>
      <c r="F43" s="41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>
      <c r="A44" s="39"/>
      <c r="B44" s="39"/>
      <c r="C44" s="39"/>
      <c r="D44" s="39"/>
      <c r="E44" s="41"/>
      <c r="F44" s="41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>
      <c r="A45" s="39"/>
      <c r="B45" s="39"/>
      <c r="C45" s="39"/>
      <c r="D45" s="39"/>
      <c r="E45" s="41"/>
      <c r="F45" s="41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>
      <c r="A46" s="39"/>
      <c r="B46" s="39"/>
      <c r="C46" s="39"/>
      <c r="D46" s="39"/>
      <c r="E46" s="41"/>
      <c r="F46" s="41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</row>
    <row r="47">
      <c r="A47" s="39"/>
      <c r="B47" s="39"/>
      <c r="C47" s="39"/>
      <c r="D47" s="39"/>
      <c r="E47" s="41"/>
      <c r="F47" s="41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>
      <c r="A48" s="39"/>
      <c r="B48" s="39"/>
      <c r="C48" s="39"/>
      <c r="D48" s="39"/>
      <c r="E48" s="41"/>
      <c r="F48" s="41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>
      <c r="A49" s="39"/>
      <c r="B49" s="39"/>
      <c r="C49" s="39"/>
      <c r="D49" s="39"/>
      <c r="E49" s="41"/>
      <c r="F49" s="41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>
      <c r="A50" s="43">
        <v>1.0</v>
      </c>
      <c r="B50" s="230" t="s">
        <v>105</v>
      </c>
      <c r="C50" s="230" t="s">
        <v>40</v>
      </c>
      <c r="D50" s="46" t="s">
        <v>106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</row>
    <row r="51">
      <c r="A51" s="42"/>
      <c r="B51" s="42"/>
      <c r="C51" s="24" t="s">
        <v>107</v>
      </c>
      <c r="D51" s="48" t="s">
        <v>108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</row>
    <row r="52">
      <c r="A52" s="42"/>
      <c r="B52" s="42"/>
      <c r="C52" s="42"/>
      <c r="D52" s="50" t="s">
        <v>109</v>
      </c>
    </row>
    <row r="53">
      <c r="A53" s="42"/>
      <c r="B53" s="42"/>
      <c r="C53" s="42"/>
    </row>
    <row r="54">
      <c r="A54" s="42"/>
      <c r="B54" s="42"/>
      <c r="C54" s="42"/>
    </row>
    <row r="55">
      <c r="A55" s="42"/>
      <c r="B55" s="42"/>
      <c r="C55" s="42"/>
    </row>
    <row r="56">
      <c r="A56" s="42"/>
      <c r="B56" s="42"/>
      <c r="C56" s="42"/>
    </row>
    <row r="57">
      <c r="A57" s="42"/>
      <c r="B57" s="42"/>
      <c r="C57" s="42"/>
      <c r="D57" s="51" t="s">
        <v>110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>
      <c r="A58" s="43">
        <v>2.0</v>
      </c>
      <c r="B58" s="230" t="s">
        <v>111</v>
      </c>
      <c r="C58" s="230" t="s">
        <v>5</v>
      </c>
      <c r="D58" s="46" t="s">
        <v>112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>
      <c r="A59" s="42"/>
      <c r="B59" s="42"/>
      <c r="C59" s="24" t="s">
        <v>113</v>
      </c>
      <c r="D59" s="48" t="s">
        <v>114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</row>
    <row r="60">
      <c r="A60" s="42"/>
      <c r="B60" s="42"/>
      <c r="C60" s="42"/>
      <c r="D60" s="50" t="s">
        <v>115</v>
      </c>
    </row>
    <row r="61">
      <c r="A61" s="42"/>
      <c r="B61" s="42"/>
      <c r="C61" s="42"/>
    </row>
    <row r="62">
      <c r="A62" s="42"/>
      <c r="B62" s="42"/>
      <c r="C62" s="42"/>
    </row>
    <row r="63">
      <c r="A63" s="42"/>
      <c r="B63" s="42"/>
      <c r="C63" s="42"/>
    </row>
    <row r="64">
      <c r="A64" s="42"/>
      <c r="B64" s="42"/>
      <c r="C64" s="42"/>
    </row>
    <row r="65">
      <c r="A65" s="42"/>
      <c r="B65" s="42"/>
      <c r="C65" s="42"/>
    </row>
    <row r="66">
      <c r="A66" s="42"/>
      <c r="B66" s="42"/>
      <c r="C66" s="42"/>
      <c r="D66" s="51" t="s">
        <v>116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>
      <c r="A67" s="43">
        <v>3.0</v>
      </c>
      <c r="B67" s="230" t="s">
        <v>117</v>
      </c>
      <c r="C67" s="45" t="s">
        <v>42</v>
      </c>
      <c r="D67" s="46" t="s">
        <v>118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>
      <c r="A68" s="42"/>
      <c r="B68" s="42"/>
      <c r="C68" s="24" t="s">
        <v>119</v>
      </c>
      <c r="D68" s="48" t="s">
        <v>120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</row>
    <row r="69">
      <c r="A69" s="42"/>
      <c r="B69" s="42"/>
      <c r="C69" s="42"/>
      <c r="D69" s="50" t="s">
        <v>121</v>
      </c>
    </row>
    <row r="70">
      <c r="A70" s="42"/>
      <c r="B70" s="42"/>
      <c r="C70" s="42"/>
    </row>
    <row r="71">
      <c r="A71" s="42"/>
      <c r="B71" s="42"/>
      <c r="C71" s="42"/>
    </row>
    <row r="72">
      <c r="A72" s="42"/>
      <c r="B72" s="42"/>
      <c r="C72" s="42"/>
    </row>
    <row r="73">
      <c r="A73" s="42"/>
      <c r="B73" s="42"/>
      <c r="C73" s="42"/>
    </row>
    <row r="74">
      <c r="A74" s="42"/>
      <c r="B74" s="42"/>
      <c r="C74" s="42"/>
    </row>
    <row r="75">
      <c r="A75" s="42"/>
      <c r="B75" s="42"/>
      <c r="C75" s="42"/>
      <c r="D75" s="51" t="s">
        <v>122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>
      <c r="A76" s="43">
        <v>4.0</v>
      </c>
      <c r="B76" s="230" t="s">
        <v>123</v>
      </c>
      <c r="C76" s="45" t="s">
        <v>8</v>
      </c>
      <c r="D76" s="46" t="s">
        <v>124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>
      <c r="A77" s="42"/>
      <c r="B77" s="42"/>
      <c r="C77" s="52" t="s">
        <v>125</v>
      </c>
      <c r="D77" s="48" t="s">
        <v>126</v>
      </c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</row>
    <row r="78">
      <c r="A78" s="42"/>
      <c r="B78" s="42"/>
      <c r="C78" s="42"/>
      <c r="D78" s="50" t="s">
        <v>127</v>
      </c>
    </row>
    <row r="79">
      <c r="A79" s="42"/>
      <c r="B79" s="42"/>
      <c r="C79" s="42"/>
    </row>
    <row r="80">
      <c r="A80" s="42"/>
      <c r="B80" s="42"/>
      <c r="C80" s="42"/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  <c r="D84" s="51" t="s">
        <v>128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</row>
    <row r="85">
      <c r="A85" s="43">
        <v>5.0</v>
      </c>
      <c r="B85" s="230" t="s">
        <v>129</v>
      </c>
      <c r="C85" s="45" t="s">
        <v>44</v>
      </c>
      <c r="D85" s="46" t="s">
        <v>130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</row>
    <row r="86">
      <c r="A86" s="42"/>
      <c r="B86" s="42"/>
      <c r="C86" s="24" t="s">
        <v>131</v>
      </c>
      <c r="D86" s="48" t="s">
        <v>132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>
      <c r="A87" s="42"/>
      <c r="B87" s="42"/>
      <c r="C87" s="42"/>
      <c r="D87" s="50" t="s">
        <v>133</v>
      </c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  <c r="D93" s="51" t="s">
        <v>134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</row>
    <row r="94">
      <c r="A94" s="43">
        <v>6.0</v>
      </c>
      <c r="B94" s="230" t="s">
        <v>135</v>
      </c>
      <c r="C94" s="44" t="s">
        <v>11</v>
      </c>
      <c r="D94" s="46" t="s">
        <v>136</v>
      </c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</row>
    <row r="95">
      <c r="A95" s="42"/>
      <c r="B95" s="42"/>
      <c r="C95" s="231" t="s">
        <v>137</v>
      </c>
      <c r="D95" s="53" t="s">
        <v>138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</row>
    <row r="96">
      <c r="A96" s="42"/>
      <c r="B96" s="42"/>
      <c r="C96" s="42"/>
      <c r="D96" s="50" t="s">
        <v>139</v>
      </c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  <c r="D101" s="51" t="s">
        <v>140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</row>
    <row r="102">
      <c r="A102" s="43">
        <v>7.0</v>
      </c>
      <c r="B102" s="230" t="s">
        <v>141</v>
      </c>
      <c r="C102" s="44" t="s">
        <v>46</v>
      </c>
      <c r="D102" s="46" t="s">
        <v>142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</row>
    <row r="103">
      <c r="A103" s="42"/>
      <c r="B103" s="42"/>
      <c r="C103" s="232" t="s">
        <v>143</v>
      </c>
      <c r="D103" s="53" t="s">
        <v>144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>
      <c r="A104" s="42"/>
      <c r="B104" s="42"/>
      <c r="C104" s="42"/>
      <c r="D104" s="55" t="s">
        <v>145</v>
      </c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  <c r="D109" s="56" t="s">
        <v>146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</row>
    <row r="110">
      <c r="A110" s="43">
        <v>8.0</v>
      </c>
      <c r="B110" s="233" t="s">
        <v>147</v>
      </c>
      <c r="C110" s="57" t="s">
        <v>14</v>
      </c>
      <c r="D110" s="59" t="s">
        <v>148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</row>
    <row r="111">
      <c r="A111" s="42"/>
      <c r="B111" s="42"/>
      <c r="C111" s="232" t="s">
        <v>149</v>
      </c>
      <c r="D111" s="53" t="s">
        <v>150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</row>
    <row r="112">
      <c r="A112" s="42"/>
      <c r="B112" s="42"/>
      <c r="C112" s="42"/>
      <c r="D112" s="55" t="s">
        <v>151</v>
      </c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  <c r="D118" s="56" t="s">
        <v>152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>
      <c r="A119" s="43">
        <v>9.0</v>
      </c>
      <c r="B119" s="234" t="s">
        <v>153</v>
      </c>
      <c r="C119" s="57" t="s">
        <v>48</v>
      </c>
      <c r="D119" s="59" t="s">
        <v>154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>
      <c r="A120" s="42"/>
      <c r="B120" s="42"/>
      <c r="C120" s="232" t="s">
        <v>155</v>
      </c>
      <c r="D120" s="53" t="s">
        <v>156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>
      <c r="A121" s="42"/>
      <c r="B121" s="42"/>
      <c r="C121" s="42"/>
      <c r="D121" s="55" t="s">
        <v>157</v>
      </c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  <c r="D128" s="56" t="s">
        <v>158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</row>
    <row r="129">
      <c r="A129" s="43">
        <v>10.0</v>
      </c>
      <c r="B129" s="233" t="s">
        <v>159</v>
      </c>
      <c r="C129" s="57" t="s">
        <v>17</v>
      </c>
      <c r="D129" s="59" t="s">
        <v>160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</row>
    <row r="130">
      <c r="A130" s="42"/>
      <c r="B130" s="42"/>
      <c r="C130" s="232" t="s">
        <v>161</v>
      </c>
      <c r="D130" s="53" t="s">
        <v>162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>
      <c r="A131" s="42"/>
      <c r="B131" s="42"/>
      <c r="C131" s="47"/>
      <c r="D131" s="55" t="s">
        <v>163</v>
      </c>
    </row>
    <row r="132">
      <c r="A132" s="42"/>
      <c r="B132" s="42"/>
      <c r="C132" s="47"/>
    </row>
    <row r="133">
      <c r="A133" s="42"/>
      <c r="B133" s="42"/>
      <c r="C133" s="47"/>
    </row>
    <row r="134">
      <c r="A134" s="42"/>
      <c r="B134" s="42"/>
      <c r="C134" s="47"/>
    </row>
    <row r="135">
      <c r="A135" s="42"/>
      <c r="B135" s="42"/>
      <c r="C135" s="47"/>
    </row>
    <row r="136">
      <c r="A136" s="42"/>
      <c r="B136" s="42"/>
      <c r="C136" s="47"/>
    </row>
    <row r="137">
      <c r="A137" s="42"/>
      <c r="B137" s="42"/>
      <c r="C137" s="47"/>
      <c r="D137" s="61" t="s">
        <v>164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>
      <c r="A138" s="43">
        <v>11.0</v>
      </c>
      <c r="B138" s="233" t="s">
        <v>165</v>
      </c>
      <c r="C138" s="57" t="s">
        <v>38</v>
      </c>
      <c r="D138" s="59" t="s">
        <v>166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</row>
    <row r="139">
      <c r="A139" s="42"/>
      <c r="B139" s="42"/>
      <c r="C139" s="231" t="s">
        <v>167</v>
      </c>
      <c r="D139" s="48" t="s">
        <v>168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</row>
    <row r="140">
      <c r="A140" s="42"/>
      <c r="B140" s="42"/>
      <c r="C140" s="47"/>
      <c r="D140" s="62" t="s">
        <v>169</v>
      </c>
    </row>
    <row r="141">
      <c r="A141" s="42"/>
      <c r="B141" s="42"/>
      <c r="C141" s="47"/>
    </row>
    <row r="142">
      <c r="A142" s="42"/>
      <c r="B142" s="42"/>
      <c r="C142" s="47"/>
    </row>
    <row r="143">
      <c r="A143" s="42"/>
      <c r="B143" s="42"/>
      <c r="C143" s="47"/>
    </row>
    <row r="144">
      <c r="A144" s="42"/>
      <c r="B144" s="42"/>
      <c r="C144" s="47"/>
    </row>
    <row r="145">
      <c r="A145" s="42"/>
      <c r="B145" s="42"/>
      <c r="C145" s="47"/>
    </row>
    <row r="146">
      <c r="A146" s="42"/>
      <c r="B146" s="42"/>
      <c r="C146" s="47"/>
      <c r="D146" s="63" t="s">
        <v>170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</row>
    <row r="147">
      <c r="A147" s="43">
        <v>12.0</v>
      </c>
      <c r="B147" s="230" t="s">
        <v>171</v>
      </c>
      <c r="C147" s="44" t="s">
        <v>20</v>
      </c>
      <c r="D147" s="46" t="s">
        <v>172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</row>
    <row r="148">
      <c r="A148" s="42"/>
      <c r="B148" s="42"/>
      <c r="C148" s="235" t="s">
        <v>173</v>
      </c>
      <c r="D148" s="65" t="s">
        <v>174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</row>
    <row r="149">
      <c r="A149" s="42"/>
      <c r="B149" s="42"/>
      <c r="C149" s="47"/>
      <c r="D149" s="62" t="s">
        <v>175</v>
      </c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  <c r="D155" s="66" t="s">
        <v>176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</row>
    <row r="157">
      <c r="A157" s="39"/>
      <c r="B157" s="39"/>
      <c r="C157" s="39"/>
      <c r="D157" s="39"/>
      <c r="E157" s="41"/>
      <c r="F157" s="41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</row>
    <row r="158">
      <c r="A158" s="39"/>
      <c r="B158" s="39"/>
      <c r="C158" s="39"/>
      <c r="D158" s="39"/>
      <c r="E158" s="41"/>
      <c r="F158" s="41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</row>
    <row r="159">
      <c r="A159" s="39"/>
      <c r="B159" s="39"/>
      <c r="C159" s="39"/>
      <c r="D159" s="39"/>
      <c r="E159" s="41"/>
      <c r="F159" s="41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</row>
    <row r="160">
      <c r="A160" s="39"/>
      <c r="B160" s="39"/>
      <c r="C160" s="39"/>
      <c r="D160" s="39"/>
      <c r="E160" s="41"/>
      <c r="F160" s="41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</row>
    <row r="161">
      <c r="A161" s="39"/>
      <c r="B161" s="39"/>
      <c r="C161" s="39"/>
      <c r="D161" s="39"/>
      <c r="E161" s="41"/>
      <c r="F161" s="41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</row>
    <row r="162">
      <c r="A162" s="39"/>
      <c r="B162" s="39"/>
      <c r="C162" s="39"/>
      <c r="D162" s="39"/>
      <c r="E162" s="41"/>
      <c r="F162" s="41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>
      <c r="A163" s="39"/>
      <c r="B163" s="39"/>
      <c r="C163" s="39"/>
      <c r="D163" s="39"/>
      <c r="E163" s="41"/>
      <c r="F163" s="41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>
      <c r="A164" s="39"/>
      <c r="B164" s="39"/>
      <c r="C164" s="39"/>
      <c r="D164" s="39"/>
      <c r="E164" s="41"/>
      <c r="F164" s="41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</row>
    <row r="165">
      <c r="A165" s="39"/>
      <c r="B165" s="39"/>
      <c r="C165" s="39"/>
      <c r="D165" s="39"/>
      <c r="E165" s="41"/>
      <c r="F165" s="41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</row>
    <row r="166">
      <c r="A166" s="206"/>
      <c r="B166" s="206"/>
      <c r="C166" s="207"/>
      <c r="D166" s="208"/>
      <c r="E166" s="206"/>
    </row>
    <row r="167">
      <c r="A167" s="206"/>
      <c r="B167" s="206"/>
      <c r="C167" s="207"/>
      <c r="D167" s="208"/>
      <c r="E167" s="206"/>
    </row>
    <row r="168">
      <c r="A168" s="206"/>
      <c r="B168" s="206"/>
      <c r="C168" s="207"/>
      <c r="D168" s="208"/>
      <c r="E168" s="206"/>
    </row>
    <row r="169">
      <c r="A169" s="206"/>
      <c r="B169" s="206"/>
      <c r="C169" s="207"/>
      <c r="D169" s="208"/>
      <c r="E169" s="206"/>
    </row>
    <row r="170">
      <c r="A170" s="206"/>
      <c r="B170" s="206"/>
      <c r="C170" s="207"/>
      <c r="D170" s="208"/>
      <c r="E170" s="206"/>
    </row>
    <row r="171">
      <c r="A171" s="206"/>
      <c r="B171" s="206"/>
      <c r="C171" s="207"/>
      <c r="D171" s="208"/>
      <c r="E171" s="206"/>
    </row>
    <row r="172">
      <c r="A172" s="206"/>
      <c r="B172" s="206"/>
      <c r="C172" s="207"/>
      <c r="D172" s="208"/>
      <c r="E172" s="206"/>
    </row>
    <row r="173">
      <c r="A173" s="206"/>
      <c r="B173" s="206"/>
      <c r="C173" s="207"/>
      <c r="D173" s="208"/>
      <c r="E173" s="206"/>
    </row>
    <row r="174">
      <c r="A174" s="206"/>
      <c r="B174" s="206"/>
      <c r="C174" s="207"/>
      <c r="D174" s="208"/>
      <c r="E174" s="206"/>
    </row>
    <row r="175">
      <c r="A175" s="206"/>
      <c r="B175" s="206"/>
      <c r="C175" s="207"/>
      <c r="D175" s="208"/>
      <c r="E175" s="206"/>
    </row>
    <row r="176">
      <c r="A176" s="206"/>
      <c r="B176" s="206"/>
      <c r="C176" s="207"/>
      <c r="D176" s="208"/>
      <c r="E176" s="206"/>
    </row>
    <row r="177">
      <c r="A177" s="206"/>
      <c r="B177" s="206"/>
      <c r="C177" s="207"/>
      <c r="D177" s="208"/>
      <c r="E177" s="206"/>
    </row>
    <row r="178">
      <c r="A178" s="206"/>
      <c r="B178" s="206"/>
      <c r="C178" s="207"/>
      <c r="D178" s="208"/>
      <c r="E178" s="206"/>
    </row>
    <row r="179">
      <c r="A179" s="206"/>
      <c r="B179" s="206"/>
      <c r="C179" s="207"/>
      <c r="D179" s="208"/>
      <c r="E179" s="206"/>
    </row>
    <row r="180">
      <c r="A180" s="206"/>
      <c r="B180" s="206"/>
      <c r="C180" s="207"/>
      <c r="D180" s="208"/>
      <c r="E180" s="206"/>
    </row>
    <row r="181">
      <c r="A181" s="206"/>
      <c r="B181" s="206"/>
      <c r="C181" s="207"/>
      <c r="D181" s="208"/>
      <c r="E181" s="206"/>
    </row>
    <row r="182">
      <c r="A182" s="206"/>
      <c r="B182" s="206"/>
      <c r="C182" s="207"/>
      <c r="D182" s="208"/>
      <c r="E182" s="206"/>
    </row>
    <row r="183">
      <c r="A183" s="206"/>
      <c r="B183" s="206"/>
      <c r="C183" s="207"/>
      <c r="D183" s="208"/>
      <c r="E183" s="206"/>
    </row>
    <row r="184">
      <c r="A184" s="206"/>
      <c r="B184" s="206"/>
      <c r="C184" s="207"/>
      <c r="D184" s="208"/>
      <c r="E184" s="206"/>
    </row>
    <row r="185">
      <c r="A185" s="206"/>
      <c r="B185" s="206"/>
      <c r="C185" s="207"/>
      <c r="D185" s="208"/>
      <c r="E185" s="206"/>
    </row>
    <row r="186">
      <c r="A186" s="206"/>
      <c r="B186" s="206"/>
      <c r="C186" s="207"/>
      <c r="D186" s="208"/>
      <c r="E186" s="206"/>
    </row>
    <row r="187">
      <c r="A187" s="206"/>
      <c r="B187" s="206"/>
      <c r="C187" s="207"/>
      <c r="D187" s="208"/>
      <c r="E187" s="206"/>
    </row>
    <row r="188">
      <c r="A188" s="206"/>
      <c r="B188" s="206"/>
      <c r="C188" s="207"/>
      <c r="D188" s="208"/>
      <c r="E188" s="206"/>
    </row>
    <row r="189">
      <c r="A189" s="206"/>
      <c r="B189" s="206"/>
      <c r="C189" s="207"/>
      <c r="D189" s="208"/>
      <c r="E189" s="206"/>
    </row>
    <row r="190">
      <c r="A190" s="206"/>
      <c r="B190" s="206"/>
      <c r="C190" s="207"/>
      <c r="D190" s="208"/>
      <c r="E190" s="206"/>
    </row>
    <row r="191">
      <c r="A191" s="206"/>
      <c r="B191" s="206"/>
      <c r="C191" s="207"/>
      <c r="D191" s="208"/>
      <c r="E191" s="206"/>
    </row>
    <row r="192">
      <c r="A192" s="206"/>
      <c r="B192" s="206"/>
      <c r="C192" s="207"/>
      <c r="D192" s="208"/>
      <c r="E192" s="206"/>
    </row>
    <row r="193">
      <c r="A193" s="206"/>
      <c r="B193" s="206"/>
      <c r="C193" s="207"/>
      <c r="D193" s="208"/>
      <c r="E193" s="206"/>
    </row>
    <row r="194">
      <c r="A194" s="206"/>
      <c r="B194" s="206"/>
      <c r="C194" s="207"/>
      <c r="D194" s="208"/>
      <c r="E194" s="206"/>
    </row>
    <row r="195">
      <c r="A195" s="206"/>
      <c r="B195" s="206"/>
      <c r="C195" s="207"/>
      <c r="D195" s="208"/>
      <c r="E195" s="206"/>
    </row>
    <row r="196">
      <c r="A196" s="206"/>
      <c r="B196" s="206"/>
      <c r="C196" s="207"/>
      <c r="D196" s="208"/>
      <c r="E196" s="206"/>
    </row>
    <row r="197">
      <c r="A197" s="206"/>
      <c r="B197" s="206"/>
      <c r="C197" s="207"/>
      <c r="D197" s="208"/>
      <c r="E197" s="206"/>
    </row>
    <row r="198">
      <c r="A198" s="206"/>
      <c r="B198" s="206"/>
      <c r="C198" s="207"/>
      <c r="D198" s="208"/>
      <c r="E198" s="206"/>
    </row>
    <row r="199">
      <c r="A199" s="206"/>
      <c r="B199" s="206"/>
      <c r="C199" s="207"/>
      <c r="D199" s="208"/>
      <c r="E199" s="206"/>
    </row>
    <row r="200">
      <c r="A200" s="206"/>
      <c r="B200" s="206"/>
      <c r="C200" s="207"/>
      <c r="D200" s="208"/>
      <c r="E200" s="206"/>
    </row>
    <row r="201">
      <c r="A201" s="206"/>
      <c r="B201" s="206"/>
      <c r="C201" s="207"/>
      <c r="D201" s="208"/>
      <c r="E201" s="206"/>
    </row>
    <row r="202">
      <c r="A202" s="206"/>
      <c r="B202" s="206"/>
      <c r="C202" s="207"/>
      <c r="D202" s="208"/>
      <c r="E202" s="206"/>
    </row>
    <row r="203">
      <c r="A203" s="206"/>
      <c r="B203" s="206"/>
      <c r="C203" s="207"/>
      <c r="D203" s="208"/>
      <c r="E203" s="206"/>
    </row>
    <row r="204">
      <c r="A204" s="206"/>
      <c r="B204" s="206"/>
      <c r="C204" s="207"/>
      <c r="D204" s="208"/>
      <c r="E204" s="206"/>
    </row>
    <row r="205">
      <c r="A205" s="206"/>
      <c r="B205" s="206"/>
      <c r="C205" s="207"/>
      <c r="D205" s="208"/>
      <c r="E205" s="206"/>
    </row>
    <row r="206">
      <c r="A206" s="206"/>
      <c r="B206" s="206"/>
      <c r="C206" s="207"/>
      <c r="D206" s="208"/>
      <c r="E206" s="206"/>
    </row>
    <row r="207">
      <c r="A207" s="206"/>
      <c r="B207" s="206"/>
      <c r="C207" s="207"/>
      <c r="D207" s="208"/>
      <c r="E207" s="206"/>
    </row>
    <row r="208">
      <c r="A208" s="206"/>
      <c r="B208" s="206"/>
      <c r="C208" s="207"/>
      <c r="D208" s="208"/>
      <c r="E208" s="206"/>
    </row>
    <row r="209">
      <c r="A209" s="206"/>
      <c r="B209" s="206"/>
      <c r="C209" s="207"/>
      <c r="D209" s="208"/>
      <c r="E209" s="206"/>
    </row>
    <row r="210">
      <c r="A210" s="206"/>
      <c r="B210" s="206"/>
      <c r="C210" s="207"/>
      <c r="D210" s="208"/>
      <c r="E210" s="206"/>
    </row>
    <row r="211">
      <c r="A211" s="206"/>
      <c r="B211" s="206"/>
      <c r="C211" s="207"/>
      <c r="D211" s="208"/>
      <c r="E211" s="206"/>
    </row>
    <row r="212">
      <c r="A212" s="206"/>
      <c r="B212" s="206"/>
      <c r="C212" s="207"/>
      <c r="D212" s="208"/>
      <c r="E212" s="206"/>
    </row>
    <row r="213">
      <c r="A213" s="206"/>
      <c r="B213" s="206"/>
      <c r="C213" s="207"/>
      <c r="D213" s="208"/>
      <c r="E213" s="206"/>
    </row>
    <row r="214">
      <c r="A214" s="206"/>
      <c r="B214" s="206"/>
      <c r="C214" s="207"/>
      <c r="D214" s="208"/>
      <c r="E214" s="206"/>
    </row>
    <row r="215">
      <c r="A215" s="206"/>
      <c r="B215" s="206"/>
      <c r="C215" s="207"/>
      <c r="D215" s="208"/>
      <c r="E215" s="206"/>
    </row>
    <row r="216">
      <c r="A216" s="206"/>
      <c r="B216" s="206"/>
      <c r="C216" s="207"/>
      <c r="D216" s="208"/>
      <c r="E216" s="206"/>
    </row>
    <row r="217">
      <c r="A217" s="206"/>
      <c r="B217" s="206"/>
      <c r="C217" s="207"/>
      <c r="D217" s="208"/>
      <c r="E217" s="206"/>
    </row>
    <row r="218">
      <c r="A218" s="206"/>
      <c r="B218" s="206"/>
      <c r="C218" s="207"/>
      <c r="D218" s="208"/>
      <c r="E218" s="206"/>
    </row>
    <row r="219">
      <c r="A219" s="206"/>
      <c r="B219" s="206"/>
      <c r="C219" s="207"/>
      <c r="D219" s="208"/>
      <c r="E219" s="206"/>
    </row>
    <row r="220">
      <c r="A220" s="206"/>
      <c r="B220" s="206"/>
      <c r="C220" s="207"/>
      <c r="D220" s="208"/>
      <c r="E220" s="206"/>
    </row>
    <row r="221">
      <c r="A221" s="206"/>
      <c r="B221" s="206"/>
      <c r="C221" s="207"/>
      <c r="D221" s="208"/>
      <c r="E221" s="206"/>
    </row>
    <row r="222">
      <c r="A222" s="206"/>
      <c r="B222" s="206"/>
      <c r="C222" s="207"/>
      <c r="D222" s="208"/>
      <c r="E222" s="206"/>
    </row>
    <row r="223">
      <c r="A223" s="206"/>
      <c r="B223" s="206"/>
      <c r="C223" s="207"/>
      <c r="D223" s="208"/>
      <c r="E223" s="206"/>
    </row>
    <row r="224">
      <c r="A224" s="206"/>
      <c r="B224" s="206"/>
      <c r="C224" s="207"/>
      <c r="D224" s="208"/>
      <c r="E224" s="206"/>
    </row>
    <row r="225">
      <c r="A225" s="206"/>
      <c r="B225" s="206"/>
      <c r="C225" s="207"/>
      <c r="D225" s="208"/>
      <c r="E225" s="206"/>
    </row>
    <row r="226">
      <c r="A226" s="206"/>
      <c r="B226" s="206"/>
      <c r="C226" s="207"/>
      <c r="D226" s="208"/>
      <c r="E226" s="206"/>
    </row>
    <row r="227">
      <c r="A227" s="206"/>
      <c r="B227" s="206"/>
      <c r="C227" s="207"/>
      <c r="D227" s="208"/>
      <c r="E227" s="206"/>
    </row>
    <row r="228">
      <c r="A228" s="206"/>
      <c r="B228" s="206"/>
      <c r="C228" s="207"/>
      <c r="D228" s="208"/>
      <c r="E228" s="206"/>
    </row>
    <row r="229">
      <c r="A229" s="206"/>
      <c r="B229" s="206"/>
      <c r="C229" s="207"/>
      <c r="D229" s="208"/>
      <c r="E229" s="206"/>
    </row>
    <row r="230">
      <c r="A230" s="206"/>
      <c r="B230" s="206"/>
      <c r="C230" s="207"/>
      <c r="D230" s="208"/>
      <c r="E230" s="206"/>
    </row>
    <row r="231">
      <c r="A231" s="206"/>
      <c r="B231" s="206"/>
      <c r="C231" s="207"/>
      <c r="D231" s="208"/>
      <c r="E231" s="206"/>
    </row>
    <row r="232">
      <c r="A232" s="206"/>
      <c r="B232" s="206"/>
      <c r="C232" s="207"/>
      <c r="D232" s="208"/>
      <c r="E232" s="206"/>
    </row>
    <row r="233">
      <c r="A233" s="206"/>
      <c r="B233" s="206"/>
      <c r="C233" s="207"/>
      <c r="D233" s="208"/>
      <c r="E233" s="206"/>
    </row>
    <row r="234">
      <c r="A234" s="206"/>
      <c r="B234" s="206"/>
      <c r="C234" s="207"/>
      <c r="D234" s="208"/>
      <c r="E234" s="206"/>
    </row>
    <row r="235">
      <c r="A235" s="206"/>
      <c r="B235" s="206"/>
      <c r="C235" s="207"/>
      <c r="D235" s="208"/>
      <c r="E235" s="206"/>
    </row>
    <row r="236">
      <c r="A236" s="206"/>
      <c r="B236" s="206"/>
      <c r="C236" s="207"/>
      <c r="D236" s="208"/>
      <c r="E236" s="206"/>
    </row>
    <row r="237">
      <c r="A237" s="206"/>
      <c r="B237" s="206"/>
      <c r="C237" s="207"/>
      <c r="D237" s="208"/>
      <c r="E237" s="206"/>
    </row>
    <row r="238">
      <c r="A238" s="206"/>
      <c r="B238" s="206"/>
      <c r="C238" s="207"/>
      <c r="D238" s="208"/>
      <c r="E238" s="206"/>
    </row>
    <row r="239">
      <c r="A239" s="206"/>
      <c r="B239" s="206"/>
      <c r="C239" s="207"/>
      <c r="D239" s="208"/>
      <c r="E239" s="206"/>
    </row>
    <row r="240">
      <c r="A240" s="206"/>
      <c r="B240" s="206"/>
      <c r="C240" s="207"/>
      <c r="D240" s="208"/>
      <c r="E240" s="206"/>
    </row>
    <row r="241">
      <c r="A241" s="206"/>
      <c r="B241" s="206"/>
      <c r="C241" s="207"/>
      <c r="D241" s="208"/>
      <c r="E241" s="206"/>
    </row>
    <row r="242">
      <c r="A242" s="206"/>
      <c r="B242" s="206"/>
      <c r="C242" s="207"/>
      <c r="D242" s="208"/>
      <c r="E242" s="206"/>
    </row>
    <row r="243">
      <c r="A243" s="206"/>
      <c r="B243" s="206"/>
      <c r="C243" s="207"/>
      <c r="D243" s="208"/>
      <c r="E243" s="206"/>
    </row>
    <row r="244">
      <c r="A244" s="206"/>
      <c r="B244" s="206"/>
      <c r="C244" s="207"/>
      <c r="D244" s="208"/>
      <c r="E244" s="206"/>
    </row>
    <row r="245">
      <c r="A245" s="206"/>
      <c r="B245" s="206"/>
      <c r="C245" s="207"/>
      <c r="D245" s="208"/>
      <c r="E245" s="206"/>
    </row>
    <row r="246">
      <c r="A246" s="206"/>
      <c r="B246" s="206"/>
      <c r="C246" s="207"/>
      <c r="D246" s="208"/>
      <c r="E246" s="206"/>
    </row>
    <row r="247">
      <c r="A247" s="206"/>
      <c r="B247" s="206"/>
      <c r="C247" s="207"/>
      <c r="D247" s="208"/>
      <c r="E247" s="206"/>
    </row>
    <row r="248">
      <c r="A248" s="206"/>
      <c r="B248" s="206"/>
      <c r="C248" s="207"/>
      <c r="D248" s="208"/>
      <c r="E248" s="206"/>
    </row>
    <row r="249">
      <c r="A249" s="206"/>
      <c r="B249" s="206"/>
      <c r="C249" s="207"/>
      <c r="D249" s="208"/>
      <c r="E249" s="206"/>
    </row>
    <row r="250">
      <c r="A250" s="206"/>
      <c r="B250" s="206"/>
      <c r="C250" s="207"/>
      <c r="D250" s="208"/>
      <c r="E250" s="206"/>
    </row>
    <row r="251">
      <c r="A251" s="206"/>
      <c r="B251" s="206"/>
      <c r="C251" s="207"/>
      <c r="D251" s="208"/>
      <c r="E251" s="206"/>
    </row>
    <row r="252">
      <c r="A252" s="206"/>
      <c r="B252" s="206"/>
      <c r="C252" s="207"/>
      <c r="D252" s="208"/>
      <c r="E252" s="206"/>
    </row>
    <row r="253">
      <c r="A253" s="206"/>
      <c r="B253" s="206"/>
      <c r="C253" s="207"/>
      <c r="D253" s="208"/>
      <c r="E253" s="206"/>
    </row>
    <row r="254">
      <c r="A254" s="206"/>
      <c r="B254" s="206"/>
      <c r="C254" s="207"/>
      <c r="D254" s="208"/>
      <c r="E254" s="206"/>
    </row>
    <row r="255">
      <c r="A255" s="206"/>
      <c r="B255" s="206"/>
      <c r="C255" s="207"/>
      <c r="D255" s="208"/>
      <c r="E255" s="206"/>
    </row>
    <row r="256">
      <c r="A256" s="206"/>
      <c r="B256" s="206"/>
      <c r="C256" s="207"/>
      <c r="D256" s="208"/>
      <c r="E256" s="206"/>
    </row>
    <row r="257">
      <c r="A257" s="206"/>
      <c r="B257" s="206"/>
      <c r="C257" s="207"/>
      <c r="D257" s="208"/>
      <c r="E257" s="206"/>
    </row>
    <row r="258">
      <c r="A258" s="206"/>
      <c r="B258" s="206"/>
      <c r="C258" s="207"/>
      <c r="D258" s="208"/>
      <c r="E258" s="206"/>
    </row>
    <row r="259">
      <c r="A259" s="206"/>
      <c r="B259" s="206"/>
      <c r="C259" s="207"/>
      <c r="D259" s="208"/>
      <c r="E259" s="206"/>
    </row>
    <row r="260">
      <c r="A260" s="206"/>
      <c r="B260" s="206"/>
      <c r="C260" s="207"/>
      <c r="D260" s="208"/>
      <c r="E260" s="206"/>
    </row>
    <row r="261">
      <c r="A261" s="206"/>
      <c r="B261" s="206"/>
      <c r="C261" s="207"/>
      <c r="D261" s="208"/>
      <c r="E261" s="206"/>
    </row>
    <row r="262">
      <c r="A262" s="206"/>
      <c r="B262" s="206"/>
      <c r="C262" s="207"/>
      <c r="D262" s="208"/>
      <c r="E262" s="206"/>
    </row>
    <row r="263">
      <c r="A263" s="206"/>
      <c r="B263" s="206"/>
      <c r="C263" s="207"/>
      <c r="D263" s="208"/>
      <c r="E263" s="206"/>
    </row>
    <row r="264">
      <c r="A264" s="206"/>
      <c r="B264" s="206"/>
      <c r="C264" s="207"/>
      <c r="D264" s="208"/>
      <c r="E264" s="206"/>
    </row>
    <row r="265">
      <c r="A265" s="206"/>
      <c r="B265" s="206"/>
      <c r="C265" s="207"/>
      <c r="D265" s="208"/>
      <c r="E265" s="206"/>
    </row>
    <row r="266">
      <c r="A266" s="206"/>
      <c r="B266" s="206"/>
      <c r="C266" s="207"/>
      <c r="D266" s="208"/>
      <c r="E266" s="206"/>
    </row>
    <row r="267">
      <c r="A267" s="206"/>
      <c r="B267" s="206"/>
      <c r="C267" s="207"/>
      <c r="D267" s="208"/>
      <c r="E267" s="206"/>
    </row>
    <row r="268">
      <c r="A268" s="206"/>
      <c r="B268" s="206"/>
      <c r="C268" s="207"/>
      <c r="D268" s="208"/>
      <c r="E268" s="206"/>
    </row>
    <row r="269">
      <c r="A269" s="206"/>
      <c r="B269" s="206"/>
      <c r="C269" s="207"/>
      <c r="D269" s="208"/>
      <c r="E269" s="206"/>
    </row>
    <row r="270">
      <c r="A270" s="206"/>
      <c r="B270" s="206"/>
      <c r="C270" s="207"/>
      <c r="D270" s="208"/>
      <c r="E270" s="206"/>
    </row>
    <row r="271">
      <c r="A271" s="206"/>
      <c r="B271" s="206"/>
      <c r="C271" s="207"/>
      <c r="D271" s="208"/>
      <c r="E271" s="206"/>
    </row>
    <row r="272">
      <c r="A272" s="206"/>
      <c r="B272" s="206"/>
      <c r="C272" s="207"/>
      <c r="D272" s="208"/>
      <c r="E272" s="206"/>
    </row>
    <row r="273">
      <c r="A273" s="206"/>
      <c r="B273" s="206"/>
      <c r="C273" s="207"/>
      <c r="D273" s="208"/>
      <c r="E273" s="206"/>
    </row>
    <row r="274">
      <c r="A274" s="206"/>
      <c r="B274" s="206"/>
      <c r="C274" s="207"/>
      <c r="D274" s="208"/>
      <c r="E274" s="206"/>
    </row>
    <row r="275">
      <c r="A275" s="206"/>
      <c r="B275" s="206"/>
      <c r="C275" s="207"/>
      <c r="D275" s="208"/>
      <c r="E275" s="206"/>
    </row>
    <row r="276">
      <c r="A276" s="206"/>
      <c r="B276" s="206"/>
      <c r="C276" s="207"/>
      <c r="D276" s="208"/>
      <c r="E276" s="206"/>
    </row>
    <row r="277">
      <c r="A277" s="206"/>
      <c r="B277" s="206"/>
      <c r="C277" s="207"/>
      <c r="D277" s="208"/>
      <c r="E277" s="206"/>
    </row>
    <row r="278">
      <c r="A278" s="206"/>
      <c r="B278" s="206"/>
      <c r="C278" s="207"/>
      <c r="D278" s="208"/>
      <c r="E278" s="206"/>
    </row>
    <row r="279">
      <c r="A279" s="206"/>
      <c r="B279" s="206"/>
      <c r="C279" s="207"/>
      <c r="D279" s="208"/>
      <c r="E279" s="206"/>
    </row>
    <row r="280">
      <c r="A280" s="206"/>
      <c r="B280" s="206"/>
      <c r="C280" s="207"/>
      <c r="D280" s="208"/>
      <c r="E280" s="206"/>
    </row>
    <row r="281">
      <c r="A281" s="206"/>
      <c r="B281" s="206"/>
      <c r="C281" s="207"/>
      <c r="D281" s="208"/>
      <c r="E281" s="206"/>
    </row>
    <row r="282">
      <c r="A282" s="206"/>
      <c r="B282" s="206"/>
      <c r="C282" s="207"/>
      <c r="D282" s="208"/>
      <c r="E282" s="206"/>
    </row>
    <row r="283">
      <c r="A283" s="206"/>
      <c r="B283" s="206"/>
      <c r="C283" s="207"/>
      <c r="D283" s="208"/>
      <c r="E283" s="206"/>
    </row>
    <row r="284">
      <c r="A284" s="206"/>
      <c r="B284" s="206"/>
      <c r="C284" s="207"/>
      <c r="D284" s="208"/>
      <c r="E284" s="206"/>
    </row>
    <row r="285">
      <c r="A285" s="206"/>
      <c r="B285" s="206"/>
      <c r="C285" s="207"/>
      <c r="D285" s="208"/>
      <c r="E285" s="206"/>
    </row>
    <row r="286">
      <c r="A286" s="206"/>
      <c r="B286" s="206"/>
      <c r="C286" s="207"/>
      <c r="D286" s="208"/>
      <c r="E286" s="206"/>
    </row>
    <row r="287">
      <c r="A287" s="206"/>
      <c r="B287" s="206"/>
      <c r="C287" s="207"/>
      <c r="D287" s="208"/>
      <c r="E287" s="206"/>
    </row>
    <row r="288">
      <c r="A288" s="206"/>
      <c r="B288" s="206"/>
      <c r="C288" s="207"/>
      <c r="D288" s="208"/>
      <c r="E288" s="206"/>
    </row>
    <row r="289">
      <c r="A289" s="206"/>
      <c r="B289" s="206"/>
      <c r="C289" s="207"/>
      <c r="D289" s="208"/>
      <c r="E289" s="206"/>
    </row>
    <row r="290">
      <c r="A290" s="206"/>
      <c r="B290" s="206"/>
      <c r="C290" s="207"/>
      <c r="D290" s="208"/>
      <c r="E290" s="206"/>
    </row>
    <row r="291">
      <c r="A291" s="206"/>
      <c r="B291" s="206"/>
      <c r="C291" s="207"/>
      <c r="D291" s="208"/>
      <c r="E291" s="206"/>
    </row>
    <row r="292">
      <c r="A292" s="206"/>
      <c r="B292" s="206"/>
      <c r="C292" s="207"/>
      <c r="D292" s="208"/>
      <c r="E292" s="206"/>
    </row>
    <row r="293">
      <c r="A293" s="206"/>
      <c r="B293" s="206"/>
      <c r="C293" s="207"/>
      <c r="D293" s="208"/>
      <c r="E293" s="206"/>
    </row>
    <row r="294">
      <c r="A294" s="206"/>
      <c r="B294" s="206"/>
      <c r="C294" s="207"/>
      <c r="D294" s="208"/>
      <c r="E294" s="206"/>
    </row>
    <row r="295">
      <c r="A295" s="206"/>
      <c r="B295" s="206"/>
      <c r="C295" s="207"/>
      <c r="D295" s="208"/>
      <c r="E295" s="206"/>
    </row>
    <row r="296">
      <c r="A296" s="206"/>
      <c r="B296" s="206"/>
      <c r="C296" s="207"/>
      <c r="D296" s="208"/>
      <c r="E296" s="206"/>
    </row>
    <row r="297">
      <c r="A297" s="206"/>
      <c r="B297" s="206"/>
      <c r="C297" s="207"/>
      <c r="D297" s="208"/>
      <c r="E297" s="206"/>
    </row>
    <row r="298">
      <c r="A298" s="206"/>
      <c r="B298" s="206"/>
      <c r="C298" s="207"/>
      <c r="D298" s="208"/>
      <c r="E298" s="206"/>
    </row>
    <row r="299">
      <c r="A299" s="206"/>
      <c r="B299" s="206"/>
      <c r="C299" s="207"/>
      <c r="D299" s="208"/>
      <c r="E299" s="206"/>
    </row>
    <row r="300">
      <c r="A300" s="206"/>
      <c r="B300" s="206"/>
      <c r="C300" s="207"/>
      <c r="D300" s="208"/>
      <c r="E300" s="206"/>
    </row>
    <row r="301">
      <c r="A301" s="206"/>
      <c r="B301" s="206"/>
      <c r="C301" s="207"/>
      <c r="D301" s="208"/>
      <c r="E301" s="206"/>
    </row>
    <row r="302">
      <c r="A302" s="206"/>
      <c r="B302" s="206"/>
      <c r="C302" s="207"/>
      <c r="D302" s="208"/>
      <c r="E302" s="206"/>
    </row>
    <row r="303">
      <c r="A303" s="206"/>
      <c r="B303" s="206"/>
      <c r="C303" s="207"/>
      <c r="D303" s="208"/>
      <c r="E303" s="206"/>
    </row>
    <row r="304">
      <c r="A304" s="206"/>
      <c r="B304" s="206"/>
      <c r="C304" s="207"/>
      <c r="D304" s="208"/>
      <c r="E304" s="206"/>
    </row>
    <row r="305">
      <c r="A305" s="206"/>
      <c r="B305" s="206"/>
      <c r="C305" s="207"/>
      <c r="D305" s="208"/>
      <c r="E305" s="206"/>
    </row>
    <row r="306">
      <c r="A306" s="206"/>
      <c r="B306" s="206"/>
      <c r="C306" s="207"/>
      <c r="D306" s="208"/>
      <c r="E306" s="206"/>
    </row>
    <row r="307">
      <c r="A307" s="206"/>
      <c r="B307" s="206"/>
      <c r="C307" s="207"/>
      <c r="D307" s="208"/>
      <c r="E307" s="206"/>
    </row>
    <row r="308">
      <c r="A308" s="206"/>
      <c r="B308" s="206"/>
      <c r="C308" s="207"/>
      <c r="D308" s="208"/>
      <c r="E308" s="206"/>
    </row>
    <row r="309">
      <c r="A309" s="206"/>
      <c r="B309" s="206"/>
      <c r="C309" s="207"/>
      <c r="D309" s="208"/>
      <c r="E309" s="206"/>
    </row>
    <row r="310">
      <c r="A310" s="206"/>
      <c r="B310" s="206"/>
      <c r="C310" s="207"/>
      <c r="D310" s="208"/>
      <c r="E310" s="206"/>
    </row>
    <row r="311">
      <c r="A311" s="206"/>
      <c r="B311" s="206"/>
      <c r="C311" s="207"/>
      <c r="D311" s="208"/>
      <c r="E311" s="206"/>
    </row>
    <row r="312">
      <c r="A312" s="206"/>
      <c r="B312" s="206"/>
      <c r="C312" s="207"/>
      <c r="D312" s="208"/>
      <c r="E312" s="206"/>
    </row>
    <row r="313">
      <c r="A313" s="206"/>
      <c r="B313" s="206"/>
      <c r="C313" s="207"/>
      <c r="D313" s="208"/>
      <c r="E313" s="206"/>
    </row>
    <row r="314">
      <c r="A314" s="206"/>
      <c r="B314" s="206"/>
      <c r="C314" s="207"/>
      <c r="D314" s="208"/>
      <c r="E314" s="206"/>
    </row>
    <row r="315">
      <c r="A315" s="206"/>
      <c r="B315" s="206"/>
      <c r="C315" s="207"/>
      <c r="D315" s="208"/>
      <c r="E315" s="206"/>
    </row>
    <row r="316">
      <c r="A316" s="206"/>
      <c r="B316" s="206"/>
      <c r="C316" s="207"/>
      <c r="D316" s="208"/>
      <c r="E316" s="206"/>
    </row>
    <row r="317">
      <c r="A317" s="206"/>
      <c r="B317" s="206"/>
      <c r="C317" s="207"/>
      <c r="D317" s="208"/>
      <c r="E317" s="206"/>
    </row>
    <row r="318">
      <c r="A318" s="206"/>
      <c r="B318" s="206"/>
      <c r="C318" s="207"/>
      <c r="D318" s="208"/>
      <c r="E318" s="206"/>
    </row>
    <row r="319">
      <c r="A319" s="206"/>
      <c r="B319" s="206"/>
      <c r="C319" s="207"/>
      <c r="D319" s="208"/>
      <c r="E319" s="206"/>
    </row>
    <row r="320">
      <c r="A320" s="206"/>
      <c r="B320" s="206"/>
      <c r="C320" s="207"/>
      <c r="D320" s="208"/>
      <c r="E320" s="206"/>
    </row>
    <row r="321">
      <c r="A321" s="206"/>
      <c r="B321" s="206"/>
      <c r="C321" s="207"/>
      <c r="D321" s="208"/>
      <c r="E321" s="206"/>
    </row>
    <row r="322">
      <c r="A322" s="206"/>
      <c r="B322" s="206"/>
      <c r="C322" s="207"/>
      <c r="D322" s="208"/>
      <c r="E322" s="206"/>
    </row>
    <row r="323">
      <c r="A323" s="206"/>
      <c r="B323" s="206"/>
      <c r="C323" s="207"/>
      <c r="D323" s="208"/>
      <c r="E323" s="206"/>
    </row>
    <row r="324">
      <c r="A324" s="206"/>
      <c r="B324" s="206"/>
      <c r="C324" s="207"/>
      <c r="D324" s="208"/>
      <c r="E324" s="206"/>
    </row>
    <row r="325">
      <c r="A325" s="206"/>
      <c r="B325" s="206"/>
      <c r="C325" s="207"/>
      <c r="D325" s="208"/>
      <c r="E325" s="206"/>
    </row>
    <row r="326">
      <c r="A326" s="206"/>
      <c r="B326" s="206"/>
      <c r="C326" s="207"/>
      <c r="D326" s="208"/>
      <c r="E326" s="206"/>
    </row>
    <row r="327">
      <c r="A327" s="206"/>
      <c r="B327" s="206"/>
      <c r="C327" s="207"/>
      <c r="D327" s="208"/>
      <c r="E327" s="206"/>
    </row>
    <row r="328">
      <c r="A328" s="206"/>
      <c r="B328" s="206"/>
      <c r="C328" s="207"/>
      <c r="D328" s="208"/>
      <c r="E328" s="206"/>
    </row>
    <row r="329">
      <c r="A329" s="206"/>
      <c r="B329" s="206"/>
      <c r="C329" s="207"/>
      <c r="D329" s="208"/>
      <c r="E329" s="206"/>
    </row>
    <row r="330">
      <c r="A330" s="206"/>
      <c r="B330" s="206"/>
      <c r="C330" s="207"/>
      <c r="D330" s="208"/>
      <c r="E330" s="206"/>
    </row>
    <row r="331">
      <c r="A331" s="206"/>
      <c r="B331" s="206"/>
      <c r="C331" s="207"/>
      <c r="D331" s="208"/>
      <c r="E331" s="206"/>
    </row>
    <row r="332">
      <c r="A332" s="206"/>
      <c r="B332" s="206"/>
      <c r="C332" s="207"/>
      <c r="D332" s="208"/>
      <c r="E332" s="206"/>
    </row>
    <row r="333">
      <c r="A333" s="206"/>
      <c r="B333" s="206"/>
      <c r="C333" s="207"/>
      <c r="D333" s="208"/>
      <c r="E333" s="206"/>
    </row>
    <row r="334">
      <c r="A334" s="206"/>
      <c r="B334" s="206"/>
      <c r="C334" s="207"/>
      <c r="D334" s="208"/>
      <c r="E334" s="206"/>
    </row>
    <row r="335">
      <c r="A335" s="206"/>
      <c r="B335" s="206"/>
      <c r="C335" s="207"/>
      <c r="D335" s="208"/>
      <c r="E335" s="206"/>
    </row>
    <row r="336">
      <c r="A336" s="206"/>
      <c r="B336" s="206"/>
      <c r="C336" s="207"/>
      <c r="D336" s="208"/>
      <c r="E336" s="206"/>
    </row>
    <row r="337">
      <c r="A337" s="206"/>
      <c r="B337" s="206"/>
      <c r="C337" s="207"/>
      <c r="D337" s="208"/>
      <c r="E337" s="206"/>
    </row>
    <row r="338">
      <c r="A338" s="206"/>
      <c r="B338" s="206"/>
      <c r="C338" s="207"/>
      <c r="D338" s="208"/>
      <c r="E338" s="206"/>
    </row>
    <row r="339">
      <c r="A339" s="206"/>
      <c r="B339" s="206"/>
      <c r="C339" s="207"/>
      <c r="D339" s="208"/>
      <c r="E339" s="206"/>
    </row>
    <row r="340">
      <c r="A340" s="206"/>
      <c r="B340" s="206"/>
      <c r="C340" s="207"/>
      <c r="D340" s="208"/>
      <c r="E340" s="206"/>
    </row>
    <row r="341">
      <c r="A341" s="206"/>
      <c r="B341" s="206"/>
      <c r="C341" s="207"/>
      <c r="D341" s="208"/>
      <c r="E341" s="206"/>
    </row>
    <row r="342">
      <c r="A342" s="206"/>
      <c r="B342" s="206"/>
      <c r="C342" s="207"/>
      <c r="D342" s="208"/>
      <c r="E342" s="206"/>
    </row>
    <row r="343">
      <c r="A343" s="206"/>
      <c r="B343" s="206"/>
      <c r="C343" s="207"/>
      <c r="D343" s="208"/>
      <c r="E343" s="206"/>
    </row>
    <row r="344">
      <c r="A344" s="206"/>
      <c r="B344" s="206"/>
      <c r="C344" s="207"/>
      <c r="D344" s="208"/>
      <c r="E344" s="206"/>
    </row>
    <row r="345">
      <c r="A345" s="206"/>
      <c r="B345" s="206"/>
      <c r="C345" s="207"/>
      <c r="D345" s="208"/>
      <c r="E345" s="206"/>
    </row>
    <row r="346">
      <c r="A346" s="206"/>
      <c r="B346" s="206"/>
      <c r="C346" s="207"/>
      <c r="D346" s="208"/>
      <c r="E346" s="206"/>
    </row>
    <row r="347">
      <c r="A347" s="206"/>
      <c r="B347" s="206"/>
      <c r="C347" s="207"/>
      <c r="D347" s="208"/>
      <c r="E347" s="206"/>
    </row>
    <row r="348">
      <c r="A348" s="206"/>
      <c r="B348" s="206"/>
      <c r="C348" s="207"/>
      <c r="D348" s="208"/>
      <c r="E348" s="206"/>
    </row>
    <row r="349">
      <c r="A349" s="206"/>
      <c r="B349" s="206"/>
      <c r="C349" s="207"/>
      <c r="D349" s="208"/>
      <c r="E349" s="206"/>
    </row>
    <row r="350">
      <c r="A350" s="206"/>
      <c r="B350" s="206"/>
      <c r="C350" s="207"/>
      <c r="D350" s="208"/>
      <c r="E350" s="206"/>
    </row>
    <row r="351">
      <c r="A351" s="206"/>
      <c r="B351" s="206"/>
      <c r="C351" s="207"/>
      <c r="D351" s="208"/>
      <c r="E351" s="206"/>
    </row>
    <row r="352">
      <c r="A352" s="206"/>
      <c r="B352" s="206"/>
      <c r="C352" s="207"/>
      <c r="D352" s="208"/>
      <c r="E352" s="206"/>
    </row>
    <row r="353">
      <c r="A353" s="206"/>
      <c r="B353" s="206"/>
      <c r="C353" s="207"/>
      <c r="D353" s="208"/>
      <c r="E353" s="206"/>
    </row>
    <row r="354">
      <c r="A354" s="206"/>
      <c r="B354" s="206"/>
      <c r="C354" s="207"/>
      <c r="D354" s="208"/>
      <c r="E354" s="206"/>
    </row>
    <row r="355">
      <c r="A355" s="206"/>
      <c r="B355" s="206"/>
      <c r="C355" s="207"/>
      <c r="D355" s="208"/>
      <c r="E355" s="206"/>
    </row>
    <row r="356">
      <c r="A356" s="206"/>
      <c r="B356" s="206"/>
      <c r="C356" s="207"/>
      <c r="D356" s="208"/>
      <c r="E356" s="206"/>
    </row>
    <row r="357">
      <c r="A357" s="206"/>
      <c r="B357" s="206"/>
      <c r="C357" s="207"/>
      <c r="D357" s="208"/>
      <c r="E357" s="206"/>
    </row>
    <row r="358">
      <c r="A358" s="206"/>
      <c r="B358" s="206"/>
      <c r="C358" s="207"/>
      <c r="D358" s="208"/>
      <c r="E358" s="206"/>
    </row>
    <row r="359">
      <c r="A359" s="206"/>
      <c r="B359" s="206"/>
      <c r="C359" s="207"/>
      <c r="D359" s="208"/>
      <c r="E359" s="206"/>
    </row>
    <row r="360">
      <c r="A360" s="206"/>
      <c r="B360" s="206"/>
      <c r="C360" s="207"/>
      <c r="D360" s="208"/>
      <c r="E360" s="206"/>
    </row>
    <row r="361">
      <c r="A361" s="206"/>
      <c r="B361" s="206"/>
      <c r="C361" s="207"/>
      <c r="D361" s="208"/>
      <c r="E361" s="206"/>
    </row>
    <row r="362">
      <c r="A362" s="206"/>
      <c r="B362" s="206"/>
      <c r="C362" s="207"/>
      <c r="D362" s="208"/>
      <c r="E362" s="206"/>
    </row>
    <row r="363">
      <c r="A363" s="206"/>
      <c r="B363" s="206"/>
      <c r="C363" s="207"/>
      <c r="D363" s="208"/>
      <c r="E363" s="206"/>
    </row>
    <row r="364">
      <c r="A364" s="206"/>
      <c r="B364" s="206"/>
      <c r="C364" s="207"/>
      <c r="D364" s="208"/>
      <c r="E364" s="206"/>
    </row>
    <row r="365">
      <c r="A365" s="206"/>
      <c r="B365" s="206"/>
      <c r="C365" s="207"/>
      <c r="D365" s="208"/>
      <c r="E365" s="206"/>
    </row>
    <row r="366">
      <c r="A366" s="206"/>
      <c r="B366" s="206"/>
      <c r="C366" s="207"/>
      <c r="D366" s="208"/>
      <c r="E366" s="206"/>
    </row>
    <row r="367">
      <c r="A367" s="206"/>
      <c r="B367" s="206"/>
      <c r="C367" s="207"/>
      <c r="D367" s="208"/>
      <c r="E367" s="206"/>
    </row>
    <row r="368">
      <c r="A368" s="206"/>
      <c r="B368" s="206"/>
      <c r="C368" s="207"/>
      <c r="D368" s="208"/>
      <c r="E368" s="206"/>
    </row>
    <row r="369">
      <c r="A369" s="206"/>
      <c r="B369" s="206"/>
      <c r="C369" s="207"/>
      <c r="D369" s="208"/>
      <c r="E369" s="206"/>
    </row>
    <row r="370">
      <c r="A370" s="206"/>
      <c r="B370" s="206"/>
      <c r="C370" s="207"/>
      <c r="D370" s="208"/>
      <c r="E370" s="206"/>
    </row>
    <row r="371">
      <c r="A371" s="206"/>
      <c r="B371" s="206"/>
      <c r="C371" s="207"/>
      <c r="D371" s="208"/>
      <c r="E371" s="206"/>
    </row>
    <row r="372">
      <c r="A372" s="206"/>
      <c r="B372" s="206"/>
      <c r="C372" s="207"/>
      <c r="D372" s="208"/>
      <c r="E372" s="206"/>
    </row>
    <row r="373">
      <c r="A373" s="206"/>
      <c r="B373" s="206"/>
      <c r="C373" s="207"/>
      <c r="D373" s="208"/>
      <c r="E373" s="206"/>
    </row>
    <row r="374">
      <c r="A374" s="206"/>
      <c r="B374" s="206"/>
      <c r="C374" s="207"/>
      <c r="D374" s="208"/>
      <c r="E374" s="206"/>
    </row>
    <row r="375">
      <c r="A375" s="206"/>
      <c r="B375" s="206"/>
      <c r="C375" s="207"/>
      <c r="D375" s="208"/>
      <c r="E375" s="206"/>
    </row>
    <row r="376">
      <c r="A376" s="206"/>
      <c r="B376" s="206"/>
      <c r="C376" s="207"/>
      <c r="D376" s="208"/>
      <c r="E376" s="206"/>
    </row>
    <row r="377">
      <c r="A377" s="206"/>
      <c r="B377" s="206"/>
      <c r="C377" s="207"/>
      <c r="D377" s="208"/>
      <c r="E377" s="206"/>
    </row>
    <row r="378">
      <c r="A378" s="206"/>
      <c r="B378" s="206"/>
      <c r="C378" s="207"/>
      <c r="D378" s="208"/>
      <c r="E378" s="206"/>
    </row>
    <row r="379">
      <c r="A379" s="206"/>
      <c r="B379" s="206"/>
      <c r="C379" s="207"/>
      <c r="D379" s="208"/>
      <c r="E379" s="206"/>
    </row>
    <row r="380">
      <c r="A380" s="206"/>
      <c r="B380" s="206"/>
      <c r="C380" s="207"/>
      <c r="D380" s="208"/>
      <c r="E380" s="206"/>
    </row>
    <row r="381">
      <c r="A381" s="206"/>
      <c r="B381" s="206"/>
      <c r="C381" s="207"/>
      <c r="D381" s="208"/>
      <c r="E381" s="206"/>
    </row>
    <row r="382">
      <c r="A382" s="206"/>
      <c r="B382" s="206"/>
      <c r="C382" s="207"/>
      <c r="D382" s="208"/>
      <c r="E382" s="206"/>
    </row>
    <row r="383">
      <c r="A383" s="206"/>
      <c r="B383" s="206"/>
      <c r="C383" s="207"/>
      <c r="D383" s="208"/>
      <c r="E383" s="206"/>
    </row>
    <row r="384">
      <c r="A384" s="206"/>
      <c r="B384" s="206"/>
      <c r="C384" s="207"/>
      <c r="D384" s="208"/>
      <c r="E384" s="206"/>
    </row>
    <row r="385">
      <c r="A385" s="206"/>
      <c r="B385" s="206"/>
      <c r="C385" s="207"/>
      <c r="D385" s="208"/>
      <c r="E385" s="206"/>
    </row>
    <row r="386">
      <c r="A386" s="206"/>
      <c r="B386" s="206"/>
      <c r="C386" s="207"/>
      <c r="D386" s="208"/>
      <c r="E386" s="206"/>
    </row>
    <row r="387">
      <c r="A387" s="206"/>
      <c r="B387" s="206"/>
      <c r="C387" s="207"/>
      <c r="D387" s="208"/>
      <c r="E387" s="206"/>
    </row>
    <row r="388">
      <c r="A388" s="206"/>
      <c r="B388" s="206"/>
      <c r="C388" s="207"/>
      <c r="D388" s="208"/>
      <c r="E388" s="206"/>
    </row>
    <row r="389">
      <c r="A389" s="206"/>
      <c r="B389" s="206"/>
      <c r="C389" s="207"/>
      <c r="D389" s="208"/>
      <c r="E389" s="206"/>
    </row>
    <row r="390">
      <c r="A390" s="206"/>
      <c r="B390" s="206"/>
      <c r="C390" s="207"/>
      <c r="D390" s="208"/>
      <c r="E390" s="206"/>
    </row>
    <row r="391">
      <c r="A391" s="206"/>
      <c r="B391" s="206"/>
      <c r="C391" s="207"/>
      <c r="D391" s="208"/>
      <c r="E391" s="206"/>
    </row>
    <row r="392">
      <c r="A392" s="206"/>
      <c r="B392" s="206"/>
      <c r="C392" s="207"/>
      <c r="D392" s="208"/>
      <c r="E392" s="206"/>
    </row>
    <row r="393">
      <c r="A393" s="206"/>
      <c r="B393" s="206"/>
      <c r="C393" s="207"/>
      <c r="D393" s="208"/>
      <c r="E393" s="206"/>
    </row>
    <row r="394">
      <c r="A394" s="206"/>
      <c r="B394" s="206"/>
      <c r="C394" s="207"/>
      <c r="D394" s="208"/>
      <c r="E394" s="206"/>
    </row>
    <row r="395">
      <c r="A395" s="206"/>
      <c r="B395" s="206"/>
      <c r="C395" s="207"/>
      <c r="D395" s="208"/>
      <c r="E395" s="206"/>
    </row>
    <row r="396">
      <c r="A396" s="206"/>
      <c r="B396" s="206"/>
      <c r="C396" s="207"/>
      <c r="D396" s="208"/>
      <c r="E396" s="206"/>
    </row>
    <row r="397">
      <c r="A397" s="206"/>
      <c r="B397" s="206"/>
      <c r="C397" s="207"/>
      <c r="D397" s="208"/>
      <c r="E397" s="206"/>
    </row>
    <row r="398">
      <c r="A398" s="206"/>
      <c r="B398" s="206"/>
      <c r="C398" s="207"/>
      <c r="D398" s="208"/>
      <c r="E398" s="206"/>
    </row>
    <row r="399">
      <c r="A399" s="206"/>
      <c r="B399" s="206"/>
      <c r="C399" s="207"/>
      <c r="D399" s="208"/>
      <c r="E399" s="206"/>
    </row>
    <row r="400">
      <c r="A400" s="206"/>
      <c r="B400" s="206"/>
      <c r="C400" s="207"/>
      <c r="D400" s="208"/>
      <c r="E400" s="206"/>
    </row>
    <row r="401">
      <c r="A401" s="206"/>
      <c r="B401" s="206"/>
      <c r="C401" s="207"/>
      <c r="D401" s="208"/>
      <c r="E401" s="206"/>
    </row>
    <row r="402">
      <c r="A402" s="206"/>
      <c r="B402" s="206"/>
      <c r="C402" s="207"/>
      <c r="D402" s="208"/>
      <c r="E402" s="206"/>
    </row>
    <row r="403">
      <c r="A403" s="206"/>
      <c r="B403" s="206"/>
      <c r="C403" s="207"/>
      <c r="D403" s="208"/>
      <c r="E403" s="206"/>
    </row>
    <row r="404">
      <c r="A404" s="206"/>
      <c r="B404" s="206"/>
      <c r="C404" s="207"/>
      <c r="D404" s="208"/>
      <c r="E404" s="206"/>
    </row>
    <row r="405">
      <c r="A405" s="206"/>
      <c r="B405" s="206"/>
      <c r="C405" s="207"/>
      <c r="D405" s="208"/>
      <c r="E405" s="206"/>
    </row>
    <row r="406">
      <c r="A406" s="206"/>
      <c r="B406" s="206"/>
      <c r="C406" s="207"/>
      <c r="D406" s="208"/>
      <c r="E406" s="206"/>
    </row>
    <row r="407">
      <c r="A407" s="206"/>
      <c r="B407" s="206"/>
      <c r="C407" s="207"/>
      <c r="D407" s="208"/>
      <c r="E407" s="206"/>
    </row>
    <row r="408">
      <c r="A408" s="206"/>
      <c r="B408" s="206"/>
      <c r="C408" s="207"/>
      <c r="D408" s="208"/>
      <c r="E408" s="206"/>
    </row>
    <row r="409">
      <c r="A409" s="206"/>
      <c r="B409" s="206"/>
      <c r="C409" s="207"/>
      <c r="D409" s="208"/>
      <c r="E409" s="206"/>
    </row>
    <row r="410">
      <c r="A410" s="206"/>
      <c r="B410" s="206"/>
      <c r="C410" s="207"/>
      <c r="D410" s="208"/>
      <c r="E410" s="206"/>
    </row>
    <row r="411">
      <c r="A411" s="206"/>
      <c r="B411" s="206"/>
      <c r="C411" s="207"/>
      <c r="D411" s="208"/>
      <c r="E411" s="206"/>
    </row>
    <row r="412">
      <c r="A412" s="206"/>
      <c r="B412" s="206"/>
      <c r="C412" s="207"/>
      <c r="D412" s="208"/>
      <c r="E412" s="206"/>
    </row>
    <row r="413">
      <c r="A413" s="206"/>
      <c r="B413" s="206"/>
      <c r="C413" s="207"/>
      <c r="D413" s="208"/>
      <c r="E413" s="206"/>
    </row>
    <row r="414">
      <c r="A414" s="206"/>
      <c r="B414" s="206"/>
      <c r="C414" s="207"/>
      <c r="D414" s="208"/>
      <c r="E414" s="206"/>
    </row>
    <row r="415">
      <c r="A415" s="206"/>
      <c r="B415" s="206"/>
      <c r="C415" s="207"/>
      <c r="D415" s="208"/>
      <c r="E415" s="206"/>
    </row>
    <row r="416">
      <c r="A416" s="206"/>
      <c r="B416" s="206"/>
      <c r="C416" s="207"/>
      <c r="D416" s="208"/>
      <c r="E416" s="206"/>
    </row>
    <row r="417">
      <c r="A417" s="206"/>
      <c r="B417" s="206"/>
      <c r="C417" s="207"/>
      <c r="D417" s="208"/>
      <c r="E417" s="206"/>
    </row>
    <row r="418">
      <c r="A418" s="206"/>
      <c r="B418" s="206"/>
      <c r="C418" s="207"/>
      <c r="D418" s="208"/>
      <c r="E418" s="206"/>
    </row>
    <row r="419">
      <c r="A419" s="206"/>
      <c r="B419" s="206"/>
      <c r="C419" s="207"/>
      <c r="D419" s="208"/>
      <c r="E419" s="206"/>
    </row>
    <row r="420">
      <c r="A420" s="206"/>
      <c r="B420" s="206"/>
      <c r="C420" s="207"/>
      <c r="D420" s="208"/>
      <c r="E420" s="206"/>
    </row>
    <row r="421">
      <c r="A421" s="206"/>
      <c r="B421" s="206"/>
      <c r="C421" s="207"/>
      <c r="D421" s="208"/>
      <c r="E421" s="206"/>
    </row>
    <row r="422">
      <c r="A422" s="206"/>
      <c r="B422" s="206"/>
      <c r="C422" s="207"/>
      <c r="D422" s="208"/>
      <c r="E422" s="206"/>
    </row>
    <row r="423">
      <c r="A423" s="206"/>
      <c r="B423" s="206"/>
      <c r="C423" s="207"/>
      <c r="D423" s="208"/>
      <c r="E423" s="206"/>
    </row>
    <row r="424">
      <c r="A424" s="206"/>
      <c r="B424" s="206"/>
      <c r="C424" s="207"/>
      <c r="D424" s="208"/>
      <c r="E424" s="206"/>
    </row>
    <row r="425">
      <c r="A425" s="206"/>
      <c r="B425" s="206"/>
      <c r="C425" s="207"/>
      <c r="D425" s="208"/>
      <c r="E425" s="206"/>
    </row>
    <row r="426">
      <c r="A426" s="206"/>
      <c r="B426" s="206"/>
      <c r="C426" s="207"/>
      <c r="D426" s="208"/>
      <c r="E426" s="206"/>
    </row>
    <row r="427">
      <c r="A427" s="206"/>
      <c r="B427" s="206"/>
      <c r="C427" s="207"/>
      <c r="D427" s="208"/>
      <c r="E427" s="206"/>
    </row>
    <row r="428">
      <c r="A428" s="206"/>
      <c r="B428" s="206"/>
      <c r="C428" s="207"/>
      <c r="D428" s="208"/>
      <c r="E428" s="206"/>
    </row>
    <row r="429">
      <c r="A429" s="206"/>
      <c r="B429" s="206"/>
      <c r="C429" s="207"/>
      <c r="D429" s="208"/>
      <c r="E429" s="206"/>
    </row>
    <row r="430">
      <c r="A430" s="206"/>
      <c r="B430" s="206"/>
      <c r="C430" s="207"/>
      <c r="D430" s="208"/>
      <c r="E430" s="206"/>
    </row>
    <row r="431">
      <c r="A431" s="206"/>
      <c r="B431" s="206"/>
      <c r="C431" s="207"/>
      <c r="D431" s="208"/>
      <c r="E431" s="206"/>
    </row>
    <row r="432">
      <c r="A432" s="206"/>
      <c r="B432" s="206"/>
      <c r="C432" s="207"/>
      <c r="D432" s="208"/>
      <c r="E432" s="206"/>
    </row>
    <row r="433">
      <c r="A433" s="206"/>
      <c r="B433" s="206"/>
      <c r="C433" s="207"/>
      <c r="D433" s="208"/>
      <c r="E433" s="206"/>
    </row>
    <row r="434">
      <c r="A434" s="206"/>
      <c r="B434" s="206"/>
      <c r="C434" s="207"/>
      <c r="D434" s="208"/>
      <c r="E434" s="206"/>
    </row>
    <row r="435">
      <c r="A435" s="206"/>
      <c r="B435" s="206"/>
      <c r="C435" s="207"/>
      <c r="D435" s="208"/>
      <c r="E435" s="206"/>
    </row>
    <row r="436">
      <c r="A436" s="206"/>
      <c r="B436" s="206"/>
      <c r="C436" s="207"/>
      <c r="D436" s="208"/>
      <c r="E436" s="206"/>
    </row>
    <row r="437">
      <c r="A437" s="206"/>
      <c r="B437" s="206"/>
      <c r="C437" s="207"/>
      <c r="D437" s="208"/>
      <c r="E437" s="206"/>
    </row>
    <row r="438">
      <c r="A438" s="206"/>
      <c r="B438" s="206"/>
      <c r="C438" s="207"/>
      <c r="D438" s="208"/>
      <c r="E438" s="206"/>
    </row>
    <row r="439">
      <c r="A439" s="206"/>
      <c r="B439" s="206"/>
      <c r="C439" s="207"/>
      <c r="D439" s="208"/>
      <c r="E439" s="206"/>
    </row>
    <row r="440">
      <c r="A440" s="206"/>
      <c r="B440" s="206"/>
      <c r="C440" s="207"/>
      <c r="D440" s="208"/>
      <c r="E440" s="206"/>
    </row>
    <row r="441">
      <c r="A441" s="206"/>
      <c r="B441" s="206"/>
      <c r="C441" s="207"/>
      <c r="D441" s="208"/>
      <c r="E441" s="206"/>
    </row>
    <row r="442">
      <c r="A442" s="206"/>
      <c r="B442" s="206"/>
      <c r="C442" s="207"/>
      <c r="D442" s="208"/>
      <c r="E442" s="206"/>
    </row>
    <row r="443">
      <c r="A443" s="206"/>
      <c r="B443" s="206"/>
      <c r="C443" s="207"/>
      <c r="D443" s="208"/>
      <c r="E443" s="206"/>
    </row>
    <row r="444">
      <c r="A444" s="206"/>
      <c r="B444" s="206"/>
      <c r="C444" s="207"/>
      <c r="D444" s="208"/>
      <c r="E444" s="206"/>
    </row>
    <row r="445">
      <c r="A445" s="206"/>
      <c r="B445" s="206"/>
      <c r="C445" s="207"/>
      <c r="D445" s="208"/>
      <c r="E445" s="206"/>
    </row>
    <row r="446">
      <c r="A446" s="206"/>
      <c r="B446" s="206"/>
      <c r="C446" s="207"/>
      <c r="D446" s="208"/>
      <c r="E446" s="206"/>
    </row>
    <row r="447">
      <c r="A447" s="206"/>
      <c r="B447" s="206"/>
      <c r="C447" s="207"/>
      <c r="D447" s="208"/>
      <c r="E447" s="206"/>
    </row>
    <row r="448">
      <c r="A448" s="206"/>
      <c r="B448" s="206"/>
      <c r="C448" s="207"/>
      <c r="D448" s="208"/>
      <c r="E448" s="206"/>
    </row>
    <row r="449">
      <c r="A449" s="206"/>
      <c r="B449" s="206"/>
      <c r="C449" s="207"/>
      <c r="D449" s="208"/>
      <c r="E449" s="206"/>
    </row>
    <row r="450">
      <c r="A450" s="206"/>
      <c r="B450" s="206"/>
      <c r="C450" s="207"/>
      <c r="D450" s="208"/>
      <c r="E450" s="206"/>
    </row>
    <row r="451">
      <c r="A451" s="206"/>
      <c r="B451" s="206"/>
      <c r="C451" s="207"/>
      <c r="D451" s="208"/>
      <c r="E451" s="206"/>
    </row>
    <row r="452">
      <c r="A452" s="206"/>
      <c r="B452" s="206"/>
      <c r="C452" s="207"/>
      <c r="D452" s="208"/>
      <c r="E452" s="206"/>
    </row>
    <row r="453">
      <c r="A453" s="206"/>
      <c r="B453" s="206"/>
      <c r="C453" s="207"/>
      <c r="D453" s="208"/>
      <c r="E453" s="206"/>
    </row>
    <row r="454">
      <c r="A454" s="206"/>
      <c r="B454" s="206"/>
      <c r="C454" s="207"/>
      <c r="D454" s="208"/>
      <c r="E454" s="206"/>
    </row>
    <row r="455">
      <c r="A455" s="206"/>
      <c r="B455" s="206"/>
      <c r="C455" s="207"/>
      <c r="D455" s="208"/>
      <c r="E455" s="206"/>
    </row>
    <row r="456">
      <c r="A456" s="206"/>
      <c r="B456" s="206"/>
      <c r="C456" s="207"/>
      <c r="D456" s="208"/>
      <c r="E456" s="206"/>
    </row>
    <row r="457">
      <c r="A457" s="206"/>
      <c r="B457" s="206"/>
      <c r="C457" s="207"/>
      <c r="D457" s="208"/>
      <c r="E457" s="206"/>
    </row>
    <row r="458">
      <c r="A458" s="206"/>
      <c r="B458" s="206"/>
      <c r="C458" s="207"/>
      <c r="D458" s="208"/>
      <c r="E458" s="206"/>
    </row>
    <row r="459">
      <c r="A459" s="206"/>
      <c r="B459" s="206"/>
      <c r="C459" s="207"/>
      <c r="D459" s="208"/>
      <c r="E459" s="206"/>
    </row>
    <row r="460">
      <c r="A460" s="206"/>
      <c r="B460" s="206"/>
      <c r="C460" s="207"/>
      <c r="D460" s="208"/>
      <c r="E460" s="206"/>
    </row>
    <row r="461">
      <c r="A461" s="206"/>
      <c r="B461" s="206"/>
      <c r="C461" s="207"/>
      <c r="D461" s="208"/>
      <c r="E461" s="206"/>
    </row>
    <row r="462">
      <c r="A462" s="206"/>
      <c r="B462" s="206"/>
      <c r="C462" s="207"/>
      <c r="D462" s="208"/>
      <c r="E462" s="206"/>
    </row>
    <row r="463">
      <c r="A463" s="206"/>
      <c r="B463" s="206"/>
      <c r="C463" s="207"/>
      <c r="D463" s="208"/>
      <c r="E463" s="206"/>
    </row>
    <row r="464">
      <c r="A464" s="206"/>
      <c r="B464" s="206"/>
      <c r="C464" s="207"/>
      <c r="D464" s="208"/>
      <c r="E464" s="206"/>
    </row>
    <row r="465">
      <c r="A465" s="206"/>
      <c r="B465" s="206"/>
      <c r="C465" s="207"/>
      <c r="D465" s="208"/>
      <c r="E465" s="206"/>
    </row>
    <row r="466">
      <c r="A466" s="206"/>
      <c r="B466" s="206"/>
      <c r="C466" s="207"/>
      <c r="D466" s="208"/>
      <c r="E466" s="206"/>
    </row>
    <row r="467">
      <c r="A467" s="206"/>
      <c r="B467" s="206"/>
      <c r="C467" s="207"/>
      <c r="D467" s="208"/>
      <c r="E467" s="206"/>
    </row>
    <row r="468">
      <c r="A468" s="206"/>
      <c r="B468" s="206"/>
      <c r="C468" s="207"/>
      <c r="D468" s="208"/>
      <c r="E468" s="206"/>
    </row>
    <row r="469">
      <c r="A469" s="206"/>
      <c r="B469" s="206"/>
      <c r="C469" s="207"/>
      <c r="D469" s="208"/>
      <c r="E469" s="206"/>
    </row>
    <row r="470">
      <c r="A470" s="206"/>
      <c r="B470" s="206"/>
      <c r="C470" s="207"/>
      <c r="D470" s="208"/>
      <c r="E470" s="206"/>
    </row>
    <row r="471">
      <c r="A471" s="206"/>
      <c r="B471" s="206"/>
      <c r="C471" s="207"/>
      <c r="D471" s="208"/>
      <c r="E471" s="206"/>
    </row>
    <row r="472">
      <c r="A472" s="206"/>
      <c r="B472" s="206"/>
      <c r="C472" s="207"/>
      <c r="D472" s="208"/>
      <c r="E472" s="206"/>
    </row>
    <row r="473">
      <c r="A473" s="206"/>
      <c r="B473" s="206"/>
      <c r="C473" s="207"/>
      <c r="D473" s="208"/>
      <c r="E473" s="206"/>
    </row>
    <row r="474">
      <c r="A474" s="206"/>
      <c r="B474" s="206"/>
      <c r="C474" s="207"/>
      <c r="D474" s="208"/>
      <c r="E474" s="206"/>
    </row>
    <row r="475">
      <c r="A475" s="206"/>
      <c r="B475" s="206"/>
      <c r="C475" s="207"/>
      <c r="D475" s="208"/>
      <c r="E475" s="206"/>
    </row>
    <row r="476">
      <c r="A476" s="206"/>
      <c r="B476" s="206"/>
      <c r="C476" s="207"/>
      <c r="D476" s="208"/>
      <c r="E476" s="206"/>
    </row>
    <row r="477">
      <c r="A477" s="206"/>
      <c r="B477" s="206"/>
      <c r="C477" s="207"/>
      <c r="D477" s="208"/>
      <c r="E477" s="206"/>
    </row>
    <row r="478">
      <c r="A478" s="206"/>
      <c r="B478" s="206"/>
      <c r="C478" s="207"/>
      <c r="D478" s="208"/>
      <c r="E478" s="206"/>
    </row>
    <row r="479">
      <c r="A479" s="206"/>
      <c r="B479" s="206"/>
      <c r="C479" s="207"/>
      <c r="D479" s="208"/>
      <c r="E479" s="206"/>
    </row>
    <row r="480">
      <c r="A480" s="206"/>
      <c r="B480" s="206"/>
      <c r="C480" s="207"/>
      <c r="D480" s="208"/>
      <c r="E480" s="206"/>
    </row>
    <row r="481">
      <c r="A481" s="206"/>
      <c r="B481" s="206"/>
      <c r="C481" s="207"/>
      <c r="D481" s="208"/>
      <c r="E481" s="206"/>
    </row>
    <row r="482">
      <c r="A482" s="206"/>
      <c r="B482" s="206"/>
      <c r="C482" s="207"/>
      <c r="D482" s="208"/>
      <c r="E482" s="206"/>
    </row>
    <row r="483">
      <c r="A483" s="206"/>
      <c r="B483" s="206"/>
      <c r="C483" s="207"/>
      <c r="D483" s="208"/>
      <c r="E483" s="206"/>
    </row>
    <row r="484">
      <c r="A484" s="206"/>
      <c r="B484" s="206"/>
      <c r="C484" s="207"/>
      <c r="D484" s="208"/>
      <c r="E484" s="206"/>
    </row>
    <row r="485">
      <c r="A485" s="206"/>
      <c r="B485" s="206"/>
      <c r="C485" s="207"/>
      <c r="D485" s="208"/>
      <c r="E485" s="206"/>
    </row>
    <row r="486">
      <c r="A486" s="206"/>
      <c r="B486" s="206"/>
      <c r="C486" s="207"/>
      <c r="D486" s="208"/>
      <c r="E486" s="206"/>
    </row>
    <row r="487">
      <c r="A487" s="206"/>
      <c r="B487" s="206"/>
      <c r="C487" s="207"/>
      <c r="D487" s="208"/>
      <c r="E487" s="206"/>
    </row>
    <row r="488">
      <c r="A488" s="206"/>
      <c r="B488" s="206"/>
      <c r="C488" s="207"/>
      <c r="D488" s="208"/>
      <c r="E488" s="206"/>
    </row>
    <row r="489">
      <c r="A489" s="206"/>
      <c r="B489" s="206"/>
      <c r="C489" s="207"/>
      <c r="D489" s="208"/>
      <c r="E489" s="206"/>
    </row>
    <row r="490">
      <c r="A490" s="206"/>
      <c r="B490" s="206"/>
      <c r="C490" s="207"/>
      <c r="D490" s="208"/>
      <c r="E490" s="206"/>
    </row>
    <row r="491">
      <c r="A491" s="206"/>
      <c r="B491" s="206"/>
      <c r="C491" s="207"/>
      <c r="D491" s="208"/>
      <c r="E491" s="206"/>
    </row>
    <row r="492">
      <c r="A492" s="206"/>
      <c r="B492" s="206"/>
      <c r="C492" s="207"/>
      <c r="D492" s="208"/>
      <c r="E492" s="206"/>
    </row>
    <row r="493">
      <c r="A493" s="206"/>
      <c r="B493" s="206"/>
      <c r="C493" s="207"/>
      <c r="D493" s="208"/>
      <c r="E493" s="206"/>
    </row>
    <row r="494">
      <c r="A494" s="206"/>
      <c r="B494" s="206"/>
      <c r="C494" s="207"/>
      <c r="D494" s="208"/>
      <c r="E494" s="206"/>
    </row>
    <row r="495">
      <c r="A495" s="206"/>
      <c r="B495" s="206"/>
      <c r="C495" s="207"/>
      <c r="D495" s="208"/>
      <c r="E495" s="206"/>
    </row>
    <row r="496">
      <c r="A496" s="206"/>
      <c r="B496" s="206"/>
      <c r="C496" s="207"/>
      <c r="D496" s="208"/>
      <c r="E496" s="206"/>
    </row>
    <row r="497">
      <c r="A497" s="206"/>
      <c r="B497" s="206"/>
      <c r="C497" s="207"/>
      <c r="D497" s="208"/>
      <c r="E497" s="206"/>
    </row>
    <row r="498">
      <c r="A498" s="206"/>
      <c r="B498" s="206"/>
      <c r="C498" s="207"/>
      <c r="D498" s="208"/>
      <c r="E498" s="206"/>
    </row>
    <row r="499">
      <c r="A499" s="206"/>
      <c r="B499" s="206"/>
      <c r="C499" s="207"/>
      <c r="D499" s="208"/>
      <c r="E499" s="206"/>
    </row>
    <row r="500">
      <c r="A500" s="206"/>
      <c r="B500" s="206"/>
      <c r="C500" s="207"/>
      <c r="D500" s="208"/>
      <c r="E500" s="206"/>
    </row>
    <row r="501">
      <c r="A501" s="206"/>
      <c r="B501" s="206"/>
      <c r="C501" s="207"/>
      <c r="D501" s="208"/>
      <c r="E501" s="206"/>
    </row>
    <row r="502">
      <c r="A502" s="206"/>
      <c r="B502" s="206"/>
      <c r="C502" s="207"/>
      <c r="D502" s="208"/>
      <c r="E502" s="206"/>
    </row>
    <row r="503">
      <c r="A503" s="206"/>
      <c r="B503" s="206"/>
      <c r="C503" s="207"/>
      <c r="D503" s="208"/>
      <c r="E503" s="206"/>
    </row>
    <row r="504">
      <c r="A504" s="206"/>
      <c r="B504" s="206"/>
      <c r="C504" s="207"/>
      <c r="D504" s="208"/>
      <c r="E504" s="206"/>
    </row>
    <row r="505">
      <c r="A505" s="206"/>
      <c r="B505" s="206"/>
      <c r="C505" s="207"/>
      <c r="D505" s="208"/>
      <c r="E505" s="206"/>
    </row>
    <row r="506">
      <c r="A506" s="206"/>
      <c r="B506" s="206"/>
      <c r="C506" s="207"/>
      <c r="D506" s="208"/>
      <c r="E506" s="206"/>
    </row>
    <row r="507">
      <c r="A507" s="206"/>
      <c r="B507" s="206"/>
      <c r="C507" s="207"/>
      <c r="D507" s="208"/>
      <c r="E507" s="206"/>
    </row>
    <row r="508">
      <c r="A508" s="206"/>
      <c r="B508" s="206"/>
      <c r="C508" s="207"/>
      <c r="D508" s="208"/>
      <c r="E508" s="206"/>
    </row>
    <row r="509">
      <c r="A509" s="206"/>
      <c r="B509" s="206"/>
      <c r="C509" s="207"/>
      <c r="D509" s="208"/>
      <c r="E509" s="206"/>
    </row>
    <row r="510">
      <c r="A510" s="206"/>
      <c r="B510" s="206"/>
      <c r="C510" s="207"/>
      <c r="D510" s="208"/>
      <c r="E510" s="206"/>
    </row>
    <row r="511">
      <c r="A511" s="206"/>
      <c r="B511" s="206"/>
      <c r="C511" s="207"/>
      <c r="D511" s="208"/>
      <c r="E511" s="206"/>
    </row>
    <row r="512">
      <c r="A512" s="206"/>
      <c r="B512" s="206"/>
      <c r="C512" s="207"/>
      <c r="D512" s="208"/>
      <c r="E512" s="206"/>
    </row>
    <row r="513">
      <c r="A513" s="206"/>
      <c r="B513" s="206"/>
      <c r="C513" s="207"/>
      <c r="D513" s="208"/>
      <c r="E513" s="206"/>
    </row>
    <row r="514">
      <c r="A514" s="206"/>
      <c r="B514" s="206"/>
      <c r="C514" s="207"/>
      <c r="D514" s="208"/>
      <c r="E514" s="206"/>
    </row>
    <row r="515">
      <c r="A515" s="206"/>
      <c r="B515" s="206"/>
      <c r="C515" s="207"/>
      <c r="D515" s="208"/>
      <c r="E515" s="206"/>
    </row>
    <row r="516">
      <c r="A516" s="206"/>
      <c r="B516" s="206"/>
      <c r="C516" s="207"/>
      <c r="D516" s="208"/>
      <c r="E516" s="206"/>
    </row>
    <row r="517">
      <c r="A517" s="206"/>
      <c r="B517" s="206"/>
      <c r="C517" s="207"/>
      <c r="D517" s="208"/>
      <c r="E517" s="206"/>
    </row>
    <row r="518">
      <c r="A518" s="206"/>
      <c r="B518" s="206"/>
      <c r="C518" s="207"/>
      <c r="D518" s="208"/>
      <c r="E518" s="206"/>
    </row>
    <row r="519">
      <c r="A519" s="206"/>
      <c r="B519" s="206"/>
      <c r="C519" s="207"/>
      <c r="D519" s="208"/>
      <c r="E519" s="206"/>
    </row>
    <row r="520">
      <c r="A520" s="206"/>
      <c r="B520" s="206"/>
      <c r="C520" s="207"/>
      <c r="D520" s="208"/>
      <c r="E520" s="206"/>
    </row>
    <row r="521">
      <c r="A521" s="206"/>
      <c r="B521" s="206"/>
      <c r="C521" s="207"/>
      <c r="D521" s="208"/>
      <c r="E521" s="206"/>
    </row>
    <row r="522">
      <c r="A522" s="206"/>
      <c r="B522" s="206"/>
      <c r="C522" s="207"/>
      <c r="D522" s="208"/>
      <c r="E522" s="206"/>
    </row>
    <row r="523">
      <c r="A523" s="206"/>
      <c r="B523" s="206"/>
      <c r="C523" s="207"/>
      <c r="D523" s="208"/>
      <c r="E523" s="206"/>
    </row>
    <row r="524">
      <c r="A524" s="206"/>
      <c r="B524" s="206"/>
      <c r="C524" s="207"/>
      <c r="D524" s="208"/>
      <c r="E524" s="206"/>
    </row>
    <row r="525">
      <c r="A525" s="206"/>
      <c r="B525" s="206"/>
      <c r="C525" s="207"/>
      <c r="D525" s="208"/>
      <c r="E525" s="206"/>
    </row>
    <row r="526">
      <c r="A526" s="206"/>
      <c r="B526" s="206"/>
      <c r="C526" s="207"/>
      <c r="D526" s="208"/>
      <c r="E526" s="206"/>
    </row>
    <row r="527">
      <c r="A527" s="206"/>
      <c r="B527" s="206"/>
      <c r="C527" s="207"/>
      <c r="D527" s="208"/>
      <c r="E527" s="206"/>
    </row>
    <row r="528">
      <c r="A528" s="206"/>
      <c r="B528" s="206"/>
      <c r="C528" s="207"/>
      <c r="D528" s="208"/>
      <c r="E528" s="206"/>
    </row>
    <row r="529">
      <c r="A529" s="206"/>
      <c r="B529" s="206"/>
      <c r="C529" s="207"/>
      <c r="D529" s="208"/>
      <c r="E529" s="206"/>
    </row>
    <row r="530">
      <c r="A530" s="206"/>
      <c r="B530" s="206"/>
      <c r="C530" s="207"/>
      <c r="D530" s="208"/>
      <c r="E530" s="206"/>
    </row>
    <row r="531">
      <c r="A531" s="206"/>
      <c r="B531" s="206"/>
      <c r="C531" s="207"/>
      <c r="D531" s="208"/>
      <c r="E531" s="206"/>
    </row>
    <row r="532">
      <c r="A532" s="206"/>
      <c r="B532" s="206"/>
      <c r="C532" s="207"/>
      <c r="D532" s="208"/>
      <c r="E532" s="206"/>
    </row>
    <row r="533">
      <c r="A533" s="206"/>
      <c r="B533" s="206"/>
      <c r="C533" s="207"/>
      <c r="D533" s="208"/>
      <c r="E533" s="206"/>
    </row>
    <row r="534">
      <c r="A534" s="206"/>
      <c r="B534" s="206"/>
      <c r="C534" s="207"/>
      <c r="D534" s="208"/>
      <c r="E534" s="206"/>
    </row>
    <row r="535">
      <c r="A535" s="206"/>
      <c r="B535" s="206"/>
      <c r="C535" s="207"/>
      <c r="D535" s="208"/>
      <c r="E535" s="206"/>
    </row>
    <row r="536">
      <c r="A536" s="206"/>
      <c r="B536" s="206"/>
      <c r="C536" s="207"/>
      <c r="D536" s="208"/>
      <c r="E536" s="206"/>
    </row>
    <row r="537">
      <c r="A537" s="206"/>
      <c r="B537" s="206"/>
      <c r="C537" s="207"/>
      <c r="D537" s="208"/>
      <c r="E537" s="206"/>
    </row>
    <row r="538">
      <c r="A538" s="206"/>
      <c r="B538" s="206"/>
      <c r="C538" s="207"/>
      <c r="D538" s="208"/>
      <c r="E538" s="206"/>
    </row>
    <row r="539">
      <c r="A539" s="206"/>
      <c r="B539" s="206"/>
      <c r="C539" s="207"/>
      <c r="D539" s="208"/>
      <c r="E539" s="206"/>
    </row>
    <row r="540">
      <c r="A540" s="206"/>
      <c r="B540" s="206"/>
      <c r="C540" s="207"/>
      <c r="D540" s="208"/>
      <c r="E540" s="206"/>
    </row>
    <row r="541">
      <c r="A541" s="206"/>
      <c r="B541" s="206"/>
      <c r="C541" s="207"/>
      <c r="D541" s="208"/>
      <c r="E541" s="206"/>
    </row>
    <row r="542">
      <c r="A542" s="206"/>
      <c r="B542" s="206"/>
      <c r="C542" s="207"/>
      <c r="D542" s="208"/>
      <c r="E542" s="206"/>
    </row>
    <row r="543">
      <c r="A543" s="206"/>
      <c r="B543" s="206"/>
      <c r="C543" s="207"/>
      <c r="D543" s="208"/>
      <c r="E543" s="206"/>
    </row>
    <row r="544">
      <c r="A544" s="206"/>
      <c r="B544" s="206"/>
      <c r="C544" s="207"/>
      <c r="D544" s="208"/>
      <c r="E544" s="206"/>
    </row>
    <row r="545">
      <c r="A545" s="206"/>
      <c r="B545" s="206"/>
      <c r="C545" s="207"/>
      <c r="D545" s="208"/>
      <c r="E545" s="206"/>
    </row>
    <row r="546">
      <c r="A546" s="206"/>
      <c r="B546" s="206"/>
      <c r="C546" s="207"/>
      <c r="D546" s="208"/>
      <c r="E546" s="206"/>
    </row>
    <row r="547">
      <c r="A547" s="206"/>
      <c r="B547" s="206"/>
      <c r="C547" s="207"/>
      <c r="D547" s="208"/>
      <c r="E547" s="206"/>
    </row>
    <row r="548">
      <c r="A548" s="206"/>
      <c r="B548" s="206"/>
      <c r="C548" s="207"/>
      <c r="D548" s="208"/>
      <c r="E548" s="206"/>
    </row>
    <row r="549">
      <c r="A549" s="206"/>
      <c r="B549" s="206"/>
      <c r="C549" s="207"/>
      <c r="D549" s="208"/>
      <c r="E549" s="206"/>
    </row>
    <row r="550">
      <c r="A550" s="206"/>
      <c r="B550" s="206"/>
      <c r="C550" s="207"/>
      <c r="D550" s="208"/>
      <c r="E550" s="206"/>
    </row>
    <row r="551">
      <c r="A551" s="206"/>
      <c r="B551" s="206"/>
      <c r="C551" s="207"/>
      <c r="D551" s="208"/>
      <c r="E551" s="206"/>
    </row>
    <row r="552">
      <c r="A552" s="206"/>
      <c r="B552" s="206"/>
      <c r="C552" s="207"/>
      <c r="D552" s="208"/>
      <c r="E552" s="206"/>
    </row>
    <row r="553">
      <c r="A553" s="206"/>
      <c r="B553" s="206"/>
      <c r="C553" s="207"/>
      <c r="D553" s="208"/>
      <c r="E553" s="206"/>
    </row>
    <row r="554">
      <c r="A554" s="206"/>
      <c r="B554" s="206"/>
      <c r="C554" s="207"/>
      <c r="D554" s="208"/>
      <c r="E554" s="206"/>
    </row>
    <row r="555">
      <c r="A555" s="206"/>
      <c r="B555" s="206"/>
      <c r="C555" s="207"/>
      <c r="D555" s="208"/>
      <c r="E555" s="206"/>
    </row>
    <row r="556">
      <c r="A556" s="206"/>
      <c r="B556" s="206"/>
      <c r="C556" s="207"/>
      <c r="D556" s="208"/>
      <c r="E556" s="206"/>
    </row>
    <row r="557">
      <c r="A557" s="206"/>
      <c r="B557" s="206"/>
      <c r="C557" s="207"/>
      <c r="D557" s="208"/>
      <c r="E557" s="206"/>
    </row>
    <row r="558">
      <c r="A558" s="206"/>
      <c r="B558" s="206"/>
      <c r="C558" s="207"/>
      <c r="D558" s="208"/>
      <c r="E558" s="206"/>
    </row>
    <row r="559">
      <c r="A559" s="206"/>
      <c r="B559" s="206"/>
      <c r="C559" s="207"/>
      <c r="D559" s="208"/>
      <c r="E559" s="206"/>
    </row>
    <row r="560">
      <c r="A560" s="206"/>
      <c r="B560" s="206"/>
      <c r="C560" s="207"/>
      <c r="D560" s="208"/>
      <c r="E560" s="206"/>
    </row>
    <row r="561">
      <c r="A561" s="206"/>
      <c r="B561" s="206"/>
      <c r="C561" s="207"/>
      <c r="D561" s="208"/>
      <c r="E561" s="206"/>
    </row>
    <row r="562">
      <c r="A562" s="206"/>
      <c r="B562" s="206"/>
      <c r="C562" s="207"/>
      <c r="D562" s="208"/>
      <c r="E562" s="206"/>
    </row>
    <row r="563">
      <c r="A563" s="206"/>
      <c r="B563" s="206"/>
      <c r="C563" s="207"/>
      <c r="D563" s="208"/>
      <c r="E563" s="206"/>
    </row>
    <row r="564">
      <c r="A564" s="206"/>
      <c r="B564" s="206"/>
      <c r="C564" s="207"/>
      <c r="D564" s="208"/>
      <c r="E564" s="206"/>
    </row>
    <row r="565">
      <c r="A565" s="206"/>
      <c r="B565" s="206"/>
      <c r="C565" s="207"/>
      <c r="D565" s="208"/>
      <c r="E565" s="206"/>
    </row>
    <row r="566">
      <c r="A566" s="206"/>
      <c r="B566" s="206"/>
      <c r="C566" s="207"/>
      <c r="D566" s="208"/>
      <c r="E566" s="206"/>
    </row>
    <row r="567">
      <c r="A567" s="206"/>
      <c r="B567" s="206"/>
      <c r="C567" s="207"/>
      <c r="D567" s="208"/>
      <c r="E567" s="206"/>
    </row>
    <row r="568">
      <c r="A568" s="206"/>
      <c r="B568" s="206"/>
      <c r="C568" s="207"/>
      <c r="D568" s="208"/>
      <c r="E568" s="206"/>
    </row>
    <row r="569">
      <c r="A569" s="206"/>
      <c r="B569" s="206"/>
      <c r="C569" s="207"/>
      <c r="D569" s="208"/>
      <c r="E569" s="206"/>
    </row>
    <row r="570">
      <c r="A570" s="206"/>
      <c r="B570" s="206"/>
      <c r="C570" s="207"/>
      <c r="D570" s="208"/>
      <c r="E570" s="206"/>
    </row>
    <row r="571">
      <c r="A571" s="206"/>
      <c r="B571" s="206"/>
      <c r="C571" s="207"/>
      <c r="D571" s="208"/>
      <c r="E571" s="206"/>
    </row>
    <row r="572">
      <c r="A572" s="206"/>
      <c r="B572" s="206"/>
      <c r="C572" s="207"/>
      <c r="D572" s="208"/>
      <c r="E572" s="206"/>
    </row>
    <row r="573">
      <c r="A573" s="206"/>
      <c r="B573" s="206"/>
      <c r="C573" s="207"/>
      <c r="D573" s="208"/>
      <c r="E573" s="206"/>
    </row>
    <row r="574">
      <c r="A574" s="206"/>
      <c r="B574" s="206"/>
      <c r="C574" s="207"/>
      <c r="D574" s="208"/>
      <c r="E574" s="206"/>
    </row>
    <row r="575">
      <c r="A575" s="206"/>
      <c r="B575" s="206"/>
      <c r="C575" s="207"/>
      <c r="D575" s="208"/>
      <c r="E575" s="206"/>
    </row>
    <row r="576">
      <c r="A576" s="206"/>
      <c r="B576" s="206"/>
      <c r="C576" s="207"/>
      <c r="D576" s="208"/>
      <c r="E576" s="206"/>
    </row>
    <row r="577">
      <c r="A577" s="206"/>
      <c r="B577" s="206"/>
      <c r="C577" s="207"/>
      <c r="D577" s="208"/>
      <c r="E577" s="206"/>
    </row>
    <row r="578">
      <c r="A578" s="206"/>
      <c r="B578" s="206"/>
      <c r="C578" s="207"/>
      <c r="D578" s="208"/>
      <c r="E578" s="206"/>
    </row>
    <row r="579">
      <c r="A579" s="206"/>
      <c r="B579" s="206"/>
      <c r="C579" s="207"/>
      <c r="D579" s="208"/>
      <c r="E579" s="206"/>
    </row>
    <row r="580">
      <c r="A580" s="206"/>
      <c r="B580" s="206"/>
      <c r="C580" s="207"/>
      <c r="D580" s="208"/>
      <c r="E580" s="206"/>
    </row>
    <row r="581">
      <c r="A581" s="206"/>
      <c r="B581" s="206"/>
      <c r="C581" s="207"/>
      <c r="D581" s="208"/>
      <c r="E581" s="206"/>
    </row>
    <row r="582">
      <c r="A582" s="206"/>
      <c r="B582" s="206"/>
      <c r="C582" s="207"/>
      <c r="D582" s="208"/>
      <c r="E582" s="206"/>
    </row>
    <row r="583">
      <c r="A583" s="206"/>
      <c r="B583" s="206"/>
      <c r="C583" s="207"/>
      <c r="D583" s="208"/>
      <c r="E583" s="206"/>
    </row>
    <row r="584">
      <c r="A584" s="206"/>
      <c r="B584" s="206"/>
      <c r="C584" s="207"/>
      <c r="D584" s="208"/>
      <c r="E584" s="206"/>
    </row>
    <row r="585">
      <c r="A585" s="206"/>
      <c r="B585" s="206"/>
      <c r="C585" s="207"/>
      <c r="D585" s="208"/>
      <c r="E585" s="206"/>
    </row>
    <row r="586">
      <c r="A586" s="206"/>
      <c r="B586" s="206"/>
      <c r="C586" s="207"/>
      <c r="D586" s="208"/>
      <c r="E586" s="206"/>
    </row>
    <row r="587">
      <c r="A587" s="206"/>
      <c r="B587" s="206"/>
      <c r="C587" s="207"/>
      <c r="D587" s="208"/>
      <c r="E587" s="206"/>
    </row>
    <row r="588">
      <c r="A588" s="206"/>
      <c r="B588" s="206"/>
      <c r="C588" s="207"/>
      <c r="D588" s="208"/>
      <c r="E588" s="206"/>
    </row>
    <row r="589">
      <c r="A589" s="206"/>
      <c r="B589" s="206"/>
      <c r="C589" s="207"/>
      <c r="D589" s="208"/>
      <c r="E589" s="206"/>
    </row>
    <row r="590">
      <c r="A590" s="206"/>
      <c r="B590" s="206"/>
      <c r="C590" s="207"/>
      <c r="D590" s="208"/>
      <c r="E590" s="206"/>
    </row>
    <row r="591">
      <c r="A591" s="206"/>
      <c r="B591" s="206"/>
      <c r="C591" s="207"/>
      <c r="D591" s="208"/>
      <c r="E591" s="206"/>
    </row>
    <row r="592">
      <c r="A592" s="206"/>
      <c r="B592" s="206"/>
      <c r="C592" s="207"/>
      <c r="D592" s="208"/>
      <c r="E592" s="206"/>
    </row>
    <row r="593">
      <c r="A593" s="206"/>
      <c r="B593" s="206"/>
      <c r="C593" s="207"/>
      <c r="D593" s="208"/>
      <c r="E593" s="206"/>
    </row>
    <row r="594">
      <c r="A594" s="206"/>
      <c r="B594" s="206"/>
      <c r="C594" s="207"/>
      <c r="D594" s="208"/>
      <c r="E594" s="206"/>
    </row>
    <row r="595">
      <c r="A595" s="206"/>
      <c r="B595" s="206"/>
      <c r="C595" s="207"/>
      <c r="D595" s="208"/>
      <c r="E595" s="206"/>
    </row>
    <row r="596">
      <c r="A596" s="206"/>
      <c r="B596" s="206"/>
      <c r="C596" s="207"/>
      <c r="D596" s="208"/>
      <c r="E596" s="206"/>
    </row>
    <row r="597">
      <c r="A597" s="206"/>
      <c r="B597" s="206"/>
      <c r="C597" s="207"/>
      <c r="D597" s="208"/>
      <c r="E597" s="206"/>
    </row>
    <row r="598">
      <c r="A598" s="206"/>
      <c r="B598" s="206"/>
      <c r="C598" s="207"/>
      <c r="D598" s="208"/>
      <c r="E598" s="206"/>
    </row>
    <row r="599">
      <c r="A599" s="206"/>
      <c r="B599" s="206"/>
      <c r="C599" s="207"/>
      <c r="D599" s="208"/>
      <c r="E599" s="206"/>
    </row>
    <row r="600">
      <c r="A600" s="206"/>
      <c r="B600" s="206"/>
      <c r="C600" s="207"/>
      <c r="D600" s="208"/>
      <c r="E600" s="206"/>
    </row>
    <row r="601">
      <c r="A601" s="206"/>
      <c r="B601" s="206"/>
      <c r="C601" s="207"/>
      <c r="D601" s="208"/>
      <c r="E601" s="206"/>
    </row>
    <row r="602">
      <c r="A602" s="206"/>
      <c r="B602" s="206"/>
      <c r="C602" s="207"/>
      <c r="D602" s="208"/>
      <c r="E602" s="206"/>
    </row>
    <row r="603">
      <c r="A603" s="206"/>
      <c r="B603" s="206"/>
      <c r="C603" s="207"/>
      <c r="D603" s="208"/>
      <c r="E603" s="206"/>
    </row>
    <row r="604">
      <c r="A604" s="206"/>
      <c r="B604" s="206"/>
      <c r="C604" s="207"/>
      <c r="D604" s="208"/>
      <c r="E604" s="206"/>
    </row>
    <row r="605">
      <c r="A605" s="206"/>
      <c r="B605" s="206"/>
      <c r="C605" s="207"/>
      <c r="D605" s="208"/>
      <c r="E605" s="206"/>
    </row>
    <row r="606">
      <c r="A606" s="206"/>
      <c r="B606" s="206"/>
      <c r="C606" s="207"/>
      <c r="D606" s="208"/>
      <c r="E606" s="206"/>
    </row>
    <row r="607">
      <c r="A607" s="206"/>
      <c r="B607" s="206"/>
      <c r="C607" s="207"/>
      <c r="D607" s="208"/>
      <c r="E607" s="206"/>
    </row>
    <row r="608">
      <c r="A608" s="206"/>
      <c r="B608" s="206"/>
      <c r="C608" s="207"/>
      <c r="D608" s="208"/>
      <c r="E608" s="206"/>
    </row>
    <row r="609">
      <c r="A609" s="206"/>
      <c r="B609" s="206"/>
      <c r="C609" s="207"/>
      <c r="D609" s="208"/>
      <c r="E609" s="206"/>
    </row>
    <row r="610">
      <c r="A610" s="206"/>
      <c r="B610" s="206"/>
      <c r="C610" s="207"/>
      <c r="D610" s="208"/>
      <c r="E610" s="206"/>
    </row>
    <row r="611">
      <c r="A611" s="206"/>
      <c r="B611" s="206"/>
      <c r="C611" s="207"/>
      <c r="D611" s="208"/>
      <c r="E611" s="206"/>
    </row>
    <row r="612">
      <c r="A612" s="206"/>
      <c r="B612" s="206"/>
      <c r="C612" s="207"/>
      <c r="D612" s="208"/>
      <c r="E612" s="206"/>
    </row>
    <row r="613">
      <c r="A613" s="206"/>
      <c r="B613" s="206"/>
      <c r="C613" s="207"/>
      <c r="D613" s="208"/>
      <c r="E613" s="206"/>
    </row>
    <row r="614">
      <c r="A614" s="206"/>
      <c r="B614" s="206"/>
      <c r="C614" s="207"/>
      <c r="D614" s="208"/>
      <c r="E614" s="206"/>
    </row>
    <row r="615">
      <c r="A615" s="206"/>
      <c r="B615" s="206"/>
      <c r="C615" s="207"/>
      <c r="D615" s="208"/>
      <c r="E615" s="206"/>
    </row>
    <row r="616">
      <c r="A616" s="206"/>
      <c r="B616" s="206"/>
      <c r="C616" s="207"/>
      <c r="D616" s="208"/>
      <c r="E616" s="206"/>
    </row>
    <row r="617">
      <c r="A617" s="206"/>
      <c r="B617" s="206"/>
      <c r="C617" s="207"/>
      <c r="D617" s="208"/>
      <c r="E617" s="206"/>
    </row>
    <row r="618">
      <c r="A618" s="206"/>
      <c r="B618" s="206"/>
      <c r="C618" s="207"/>
      <c r="D618" s="208"/>
      <c r="E618" s="206"/>
    </row>
    <row r="619">
      <c r="A619" s="206"/>
      <c r="B619" s="206"/>
      <c r="C619" s="207"/>
      <c r="D619" s="208"/>
      <c r="E619" s="206"/>
    </row>
    <row r="620">
      <c r="A620" s="206"/>
      <c r="B620" s="206"/>
      <c r="C620" s="207"/>
      <c r="D620" s="208"/>
      <c r="E620" s="206"/>
    </row>
    <row r="621">
      <c r="A621" s="206"/>
      <c r="B621" s="206"/>
      <c r="C621" s="207"/>
      <c r="D621" s="208"/>
      <c r="E621" s="206"/>
    </row>
    <row r="622">
      <c r="A622" s="206"/>
      <c r="B622" s="206"/>
      <c r="C622" s="207"/>
      <c r="D622" s="208"/>
      <c r="E622" s="206"/>
    </row>
    <row r="623">
      <c r="A623" s="206"/>
      <c r="B623" s="206"/>
      <c r="C623" s="207"/>
      <c r="D623" s="208"/>
      <c r="E623" s="206"/>
    </row>
    <row r="624">
      <c r="A624" s="206"/>
      <c r="B624" s="206"/>
      <c r="C624" s="207"/>
      <c r="D624" s="208"/>
      <c r="E624" s="206"/>
    </row>
    <row r="625">
      <c r="A625" s="206"/>
      <c r="B625" s="206"/>
      <c r="C625" s="207"/>
      <c r="D625" s="208"/>
      <c r="E625" s="206"/>
    </row>
    <row r="626">
      <c r="A626" s="206"/>
      <c r="B626" s="206"/>
      <c r="C626" s="207"/>
      <c r="D626" s="208"/>
      <c r="E626" s="206"/>
    </row>
    <row r="627">
      <c r="A627" s="206"/>
      <c r="B627" s="206"/>
      <c r="C627" s="207"/>
      <c r="D627" s="208"/>
      <c r="E627" s="206"/>
    </row>
    <row r="628">
      <c r="A628" s="206"/>
      <c r="B628" s="206"/>
      <c r="C628" s="207"/>
      <c r="D628" s="208"/>
      <c r="E628" s="206"/>
    </row>
    <row r="629">
      <c r="A629" s="206"/>
      <c r="B629" s="206"/>
      <c r="C629" s="207"/>
      <c r="D629" s="208"/>
      <c r="E629" s="206"/>
    </row>
    <row r="630">
      <c r="A630" s="206"/>
      <c r="B630" s="206"/>
      <c r="C630" s="207"/>
      <c r="D630" s="208"/>
      <c r="E630" s="206"/>
    </row>
    <row r="631">
      <c r="A631" s="206"/>
      <c r="B631" s="206"/>
      <c r="C631" s="207"/>
      <c r="D631" s="208"/>
      <c r="E631" s="206"/>
    </row>
    <row r="632">
      <c r="A632" s="206"/>
      <c r="B632" s="206"/>
      <c r="C632" s="207"/>
      <c r="D632" s="208"/>
      <c r="E632" s="206"/>
    </row>
    <row r="633">
      <c r="A633" s="206"/>
      <c r="B633" s="206"/>
      <c r="C633" s="207"/>
      <c r="D633" s="208"/>
      <c r="E633" s="206"/>
    </row>
    <row r="634">
      <c r="A634" s="206"/>
      <c r="B634" s="206"/>
      <c r="C634" s="207"/>
      <c r="D634" s="208"/>
      <c r="E634" s="206"/>
    </row>
    <row r="635">
      <c r="A635" s="206"/>
      <c r="B635" s="206"/>
      <c r="C635" s="207"/>
      <c r="D635" s="208"/>
      <c r="E635" s="206"/>
    </row>
    <row r="636">
      <c r="A636" s="206"/>
      <c r="B636" s="206"/>
      <c r="C636" s="207"/>
      <c r="D636" s="208"/>
      <c r="E636" s="206"/>
    </row>
    <row r="637">
      <c r="A637" s="206"/>
      <c r="B637" s="206"/>
      <c r="C637" s="207"/>
      <c r="D637" s="208"/>
      <c r="E637" s="206"/>
    </row>
    <row r="638">
      <c r="A638" s="206"/>
      <c r="B638" s="206"/>
      <c r="C638" s="207"/>
      <c r="D638" s="208"/>
      <c r="E638" s="206"/>
    </row>
    <row r="639">
      <c r="A639" s="206"/>
      <c r="B639" s="206"/>
      <c r="C639" s="207"/>
      <c r="D639" s="208"/>
      <c r="E639" s="206"/>
    </row>
    <row r="640">
      <c r="A640" s="206"/>
      <c r="B640" s="206"/>
      <c r="C640" s="207"/>
      <c r="D640" s="208"/>
      <c r="E640" s="206"/>
    </row>
    <row r="641">
      <c r="A641" s="206"/>
      <c r="B641" s="206"/>
      <c r="C641" s="207"/>
      <c r="D641" s="208"/>
      <c r="E641" s="206"/>
    </row>
    <row r="642">
      <c r="A642" s="206"/>
      <c r="B642" s="206"/>
      <c r="C642" s="207"/>
      <c r="D642" s="208"/>
      <c r="E642" s="206"/>
    </row>
    <row r="643">
      <c r="A643" s="206"/>
      <c r="B643" s="206"/>
      <c r="C643" s="207"/>
      <c r="D643" s="208"/>
      <c r="E643" s="206"/>
    </row>
    <row r="644">
      <c r="A644" s="206"/>
      <c r="B644" s="206"/>
      <c r="C644" s="207"/>
      <c r="D644" s="208"/>
      <c r="E644" s="206"/>
    </row>
    <row r="645">
      <c r="A645" s="206"/>
      <c r="B645" s="206"/>
      <c r="C645" s="207"/>
      <c r="D645" s="208"/>
      <c r="E645" s="206"/>
    </row>
    <row r="646">
      <c r="A646" s="206"/>
      <c r="B646" s="206"/>
      <c r="C646" s="207"/>
      <c r="D646" s="208"/>
      <c r="E646" s="206"/>
    </row>
    <row r="647">
      <c r="A647" s="206"/>
      <c r="B647" s="206"/>
      <c r="C647" s="207"/>
      <c r="D647" s="208"/>
      <c r="E647" s="206"/>
    </row>
    <row r="648">
      <c r="A648" s="206"/>
      <c r="B648" s="206"/>
      <c r="C648" s="207"/>
      <c r="D648" s="208"/>
      <c r="E648" s="206"/>
    </row>
    <row r="649">
      <c r="A649" s="206"/>
      <c r="B649" s="206"/>
      <c r="C649" s="207"/>
      <c r="D649" s="208"/>
      <c r="E649" s="206"/>
    </row>
    <row r="650">
      <c r="A650" s="206"/>
      <c r="B650" s="206"/>
      <c r="C650" s="207"/>
      <c r="D650" s="208"/>
      <c r="E650" s="206"/>
    </row>
    <row r="651">
      <c r="A651" s="206"/>
      <c r="B651" s="206"/>
      <c r="C651" s="207"/>
      <c r="D651" s="208"/>
      <c r="E651" s="206"/>
    </row>
    <row r="652">
      <c r="A652" s="206"/>
      <c r="B652" s="206"/>
      <c r="C652" s="207"/>
      <c r="D652" s="208"/>
      <c r="E652" s="206"/>
    </row>
    <row r="653">
      <c r="A653" s="206"/>
      <c r="B653" s="206"/>
      <c r="C653" s="207"/>
      <c r="D653" s="208"/>
      <c r="E653" s="206"/>
    </row>
    <row r="654">
      <c r="A654" s="206"/>
      <c r="B654" s="206"/>
      <c r="C654" s="207"/>
      <c r="D654" s="208"/>
      <c r="E654" s="206"/>
    </row>
    <row r="655">
      <c r="A655" s="206"/>
      <c r="B655" s="206"/>
      <c r="C655" s="207"/>
      <c r="D655" s="208"/>
      <c r="E655" s="206"/>
    </row>
    <row r="656">
      <c r="A656" s="206"/>
      <c r="B656" s="206"/>
      <c r="C656" s="207"/>
      <c r="D656" s="208"/>
      <c r="E656" s="206"/>
    </row>
    <row r="657">
      <c r="A657" s="206"/>
      <c r="B657" s="206"/>
      <c r="C657" s="207"/>
      <c r="D657" s="208"/>
      <c r="E657" s="206"/>
    </row>
    <row r="658">
      <c r="A658" s="206"/>
      <c r="B658" s="206"/>
      <c r="C658" s="207"/>
      <c r="D658" s="208"/>
      <c r="E658" s="206"/>
    </row>
    <row r="659">
      <c r="A659" s="206"/>
      <c r="B659" s="206"/>
      <c r="C659" s="207"/>
      <c r="D659" s="208"/>
      <c r="E659" s="206"/>
    </row>
    <row r="660">
      <c r="A660" s="206"/>
      <c r="B660" s="206"/>
      <c r="C660" s="207"/>
      <c r="D660" s="208"/>
      <c r="E660" s="206"/>
    </row>
    <row r="661">
      <c r="A661" s="206"/>
      <c r="B661" s="206"/>
      <c r="C661" s="207"/>
      <c r="D661" s="208"/>
      <c r="E661" s="206"/>
    </row>
    <row r="662">
      <c r="A662" s="206"/>
      <c r="B662" s="206"/>
      <c r="C662" s="207"/>
      <c r="D662" s="208"/>
      <c r="E662" s="206"/>
    </row>
    <row r="663">
      <c r="A663" s="206"/>
      <c r="B663" s="206"/>
      <c r="C663" s="207"/>
      <c r="D663" s="208"/>
      <c r="E663" s="206"/>
    </row>
    <row r="664">
      <c r="A664" s="206"/>
      <c r="B664" s="206"/>
      <c r="C664" s="207"/>
      <c r="D664" s="208"/>
      <c r="E664" s="206"/>
    </row>
    <row r="665">
      <c r="A665" s="206"/>
      <c r="B665" s="206"/>
      <c r="C665" s="207"/>
      <c r="D665" s="208"/>
      <c r="E665" s="206"/>
    </row>
    <row r="666">
      <c r="A666" s="206"/>
      <c r="B666" s="206"/>
      <c r="C666" s="207"/>
      <c r="D666" s="208"/>
      <c r="E666" s="206"/>
    </row>
    <row r="667">
      <c r="A667" s="206"/>
      <c r="B667" s="206"/>
      <c r="C667" s="207"/>
      <c r="D667" s="208"/>
      <c r="E667" s="206"/>
    </row>
    <row r="668">
      <c r="A668" s="206"/>
      <c r="B668" s="206"/>
      <c r="C668" s="207"/>
      <c r="D668" s="208"/>
      <c r="E668" s="206"/>
    </row>
    <row r="669">
      <c r="A669" s="206"/>
      <c r="B669" s="206"/>
      <c r="C669" s="207"/>
      <c r="D669" s="208"/>
      <c r="E669" s="206"/>
    </row>
    <row r="670">
      <c r="A670" s="206"/>
      <c r="B670" s="206"/>
      <c r="C670" s="207"/>
      <c r="D670" s="208"/>
      <c r="E670" s="206"/>
    </row>
    <row r="671">
      <c r="A671" s="206"/>
      <c r="B671" s="206"/>
      <c r="C671" s="207"/>
      <c r="D671" s="208"/>
      <c r="E671" s="206"/>
    </row>
    <row r="672">
      <c r="A672" s="206"/>
      <c r="B672" s="206"/>
      <c r="C672" s="207"/>
      <c r="D672" s="208"/>
      <c r="E672" s="206"/>
    </row>
    <row r="673">
      <c r="A673" s="206"/>
      <c r="B673" s="206"/>
      <c r="C673" s="207"/>
      <c r="D673" s="208"/>
      <c r="E673" s="206"/>
    </row>
    <row r="674">
      <c r="A674" s="206"/>
      <c r="B674" s="206"/>
      <c r="C674" s="207"/>
      <c r="D674" s="208"/>
      <c r="E674" s="206"/>
    </row>
    <row r="675">
      <c r="A675" s="206"/>
      <c r="B675" s="206"/>
      <c r="C675" s="207"/>
      <c r="D675" s="208"/>
      <c r="E675" s="206"/>
    </row>
    <row r="676">
      <c r="A676" s="206"/>
      <c r="B676" s="206"/>
      <c r="C676" s="207"/>
      <c r="D676" s="208"/>
      <c r="E676" s="206"/>
    </row>
    <row r="677">
      <c r="A677" s="206"/>
      <c r="B677" s="206"/>
      <c r="C677" s="207"/>
      <c r="D677" s="208"/>
      <c r="E677" s="206"/>
    </row>
    <row r="678">
      <c r="A678" s="206"/>
      <c r="B678" s="206"/>
      <c r="C678" s="207"/>
      <c r="D678" s="208"/>
      <c r="E678" s="206"/>
    </row>
    <row r="679">
      <c r="A679" s="206"/>
      <c r="B679" s="206"/>
      <c r="C679" s="207"/>
      <c r="D679" s="208"/>
      <c r="E679" s="206"/>
    </row>
    <row r="680">
      <c r="A680" s="206"/>
      <c r="B680" s="206"/>
      <c r="C680" s="207"/>
      <c r="D680" s="208"/>
      <c r="E680" s="206"/>
    </row>
    <row r="681">
      <c r="A681" s="206"/>
      <c r="B681" s="206"/>
      <c r="C681" s="207"/>
      <c r="D681" s="208"/>
      <c r="E681" s="206"/>
    </row>
    <row r="682">
      <c r="A682" s="206"/>
      <c r="B682" s="206"/>
      <c r="C682" s="207"/>
      <c r="D682" s="208"/>
      <c r="E682" s="206"/>
    </row>
    <row r="683">
      <c r="A683" s="206"/>
      <c r="B683" s="206"/>
      <c r="C683" s="207"/>
      <c r="D683" s="208"/>
      <c r="E683" s="206"/>
    </row>
    <row r="684">
      <c r="A684" s="206"/>
      <c r="B684" s="206"/>
      <c r="C684" s="207"/>
      <c r="D684" s="208"/>
      <c r="E684" s="206"/>
    </row>
    <row r="685">
      <c r="A685" s="206"/>
      <c r="B685" s="206"/>
      <c r="C685" s="207"/>
      <c r="D685" s="208"/>
      <c r="E685" s="206"/>
    </row>
    <row r="686">
      <c r="A686" s="206"/>
      <c r="B686" s="206"/>
      <c r="C686" s="207"/>
      <c r="D686" s="208"/>
      <c r="E686" s="206"/>
    </row>
    <row r="687">
      <c r="A687" s="206"/>
      <c r="B687" s="206"/>
      <c r="C687" s="207"/>
      <c r="D687" s="208"/>
      <c r="E687" s="206"/>
    </row>
    <row r="688">
      <c r="A688" s="206"/>
      <c r="B688" s="206"/>
      <c r="C688" s="207"/>
      <c r="D688" s="208"/>
      <c r="E688" s="206"/>
    </row>
    <row r="689">
      <c r="A689" s="206"/>
      <c r="B689" s="206"/>
      <c r="C689" s="207"/>
      <c r="D689" s="208"/>
      <c r="E689" s="206"/>
    </row>
    <row r="690">
      <c r="A690" s="206"/>
      <c r="B690" s="206"/>
      <c r="C690" s="207"/>
      <c r="D690" s="208"/>
      <c r="E690" s="206"/>
    </row>
    <row r="691">
      <c r="A691" s="206"/>
      <c r="B691" s="206"/>
      <c r="C691" s="207"/>
      <c r="D691" s="208"/>
      <c r="E691" s="206"/>
    </row>
    <row r="692">
      <c r="A692" s="206"/>
      <c r="B692" s="206"/>
      <c r="C692" s="207"/>
      <c r="D692" s="208"/>
      <c r="E692" s="206"/>
    </row>
    <row r="693">
      <c r="A693" s="206"/>
      <c r="B693" s="206"/>
      <c r="C693" s="207"/>
      <c r="D693" s="208"/>
      <c r="E693" s="206"/>
    </row>
    <row r="694">
      <c r="A694" s="206"/>
      <c r="B694" s="206"/>
      <c r="C694" s="207"/>
      <c r="D694" s="208"/>
      <c r="E694" s="206"/>
    </row>
    <row r="695">
      <c r="A695" s="206"/>
      <c r="B695" s="206"/>
      <c r="C695" s="207"/>
      <c r="D695" s="208"/>
      <c r="E695" s="206"/>
    </row>
    <row r="696">
      <c r="A696" s="206"/>
      <c r="B696" s="206"/>
      <c r="C696" s="207"/>
      <c r="D696" s="208"/>
      <c r="E696" s="206"/>
    </row>
    <row r="697">
      <c r="A697" s="206"/>
      <c r="B697" s="206"/>
      <c r="C697" s="207"/>
      <c r="D697" s="208"/>
      <c r="E697" s="206"/>
    </row>
    <row r="698">
      <c r="A698" s="206"/>
      <c r="B698" s="206"/>
      <c r="C698" s="207"/>
      <c r="D698" s="208"/>
      <c r="E698" s="206"/>
    </row>
    <row r="699">
      <c r="A699" s="206"/>
      <c r="B699" s="206"/>
      <c r="C699" s="207"/>
      <c r="D699" s="208"/>
      <c r="E699" s="206"/>
    </row>
    <row r="700">
      <c r="A700" s="206"/>
      <c r="B700" s="206"/>
      <c r="C700" s="207"/>
      <c r="D700" s="208"/>
      <c r="E700" s="206"/>
    </row>
    <row r="701">
      <c r="A701" s="206"/>
      <c r="B701" s="206"/>
      <c r="C701" s="207"/>
      <c r="D701" s="208"/>
      <c r="E701" s="206"/>
    </row>
    <row r="702">
      <c r="A702" s="206"/>
      <c r="B702" s="206"/>
      <c r="C702" s="207"/>
      <c r="D702" s="208"/>
      <c r="E702" s="206"/>
    </row>
    <row r="703">
      <c r="A703" s="206"/>
      <c r="B703" s="206"/>
      <c r="C703" s="207"/>
      <c r="D703" s="208"/>
      <c r="E703" s="206"/>
    </row>
    <row r="704">
      <c r="A704" s="206"/>
      <c r="B704" s="206"/>
      <c r="C704" s="207"/>
      <c r="D704" s="208"/>
      <c r="E704" s="206"/>
    </row>
    <row r="705">
      <c r="A705" s="206"/>
      <c r="B705" s="206"/>
      <c r="C705" s="207"/>
      <c r="D705" s="208"/>
      <c r="E705" s="206"/>
    </row>
    <row r="706">
      <c r="A706" s="206"/>
      <c r="B706" s="206"/>
      <c r="C706" s="207"/>
      <c r="D706" s="208"/>
      <c r="E706" s="206"/>
    </row>
    <row r="707">
      <c r="A707" s="206"/>
      <c r="B707" s="206"/>
      <c r="C707" s="207"/>
      <c r="D707" s="208"/>
      <c r="E707" s="206"/>
    </row>
    <row r="708">
      <c r="A708" s="206"/>
      <c r="B708" s="206"/>
      <c r="C708" s="207"/>
      <c r="D708" s="208"/>
      <c r="E708" s="206"/>
    </row>
    <row r="709">
      <c r="A709" s="206"/>
      <c r="B709" s="206"/>
      <c r="C709" s="207"/>
      <c r="D709" s="208"/>
      <c r="E709" s="206"/>
    </row>
    <row r="710">
      <c r="A710" s="206"/>
      <c r="B710" s="206"/>
      <c r="C710" s="207"/>
      <c r="D710" s="208"/>
      <c r="E710" s="206"/>
    </row>
    <row r="711">
      <c r="A711" s="206"/>
      <c r="B711" s="206"/>
      <c r="C711" s="207"/>
      <c r="D711" s="208"/>
      <c r="E711" s="206"/>
    </row>
    <row r="712">
      <c r="A712" s="206"/>
      <c r="B712" s="206"/>
      <c r="C712" s="207"/>
      <c r="D712" s="208"/>
      <c r="E712" s="206"/>
    </row>
    <row r="713">
      <c r="A713" s="206"/>
      <c r="B713" s="206"/>
      <c r="C713" s="207"/>
      <c r="D713" s="208"/>
      <c r="E713" s="206"/>
    </row>
    <row r="714">
      <c r="A714" s="206"/>
      <c r="B714" s="206"/>
      <c r="C714" s="207"/>
      <c r="D714" s="208"/>
      <c r="E714" s="206"/>
    </row>
    <row r="715">
      <c r="A715" s="206"/>
      <c r="B715" s="206"/>
      <c r="C715" s="207"/>
      <c r="D715" s="208"/>
      <c r="E715" s="206"/>
    </row>
    <row r="716">
      <c r="A716" s="206"/>
      <c r="B716" s="206"/>
      <c r="C716" s="207"/>
      <c r="D716" s="208"/>
      <c r="E716" s="206"/>
    </row>
    <row r="717">
      <c r="A717" s="206"/>
      <c r="B717" s="206"/>
      <c r="C717" s="207"/>
      <c r="D717" s="208"/>
      <c r="E717" s="206"/>
    </row>
    <row r="718">
      <c r="A718" s="206"/>
      <c r="B718" s="206"/>
      <c r="C718" s="207"/>
      <c r="D718" s="208"/>
      <c r="E718" s="206"/>
    </row>
    <row r="719">
      <c r="A719" s="206"/>
      <c r="B719" s="206"/>
      <c r="C719" s="207"/>
      <c r="D719" s="208"/>
      <c r="E719" s="206"/>
    </row>
    <row r="720">
      <c r="A720" s="206"/>
      <c r="B720" s="206"/>
      <c r="C720" s="207"/>
      <c r="D720" s="208"/>
      <c r="E720" s="206"/>
    </row>
    <row r="721">
      <c r="A721" s="206"/>
      <c r="B721" s="206"/>
      <c r="C721" s="207"/>
      <c r="D721" s="208"/>
      <c r="E721" s="206"/>
    </row>
    <row r="722">
      <c r="A722" s="206"/>
      <c r="B722" s="206"/>
      <c r="C722" s="207"/>
      <c r="D722" s="208"/>
      <c r="E722" s="206"/>
    </row>
    <row r="723">
      <c r="A723" s="206"/>
      <c r="B723" s="206"/>
      <c r="C723" s="207"/>
      <c r="D723" s="208"/>
      <c r="E723" s="206"/>
    </row>
    <row r="724">
      <c r="A724" s="206"/>
      <c r="B724" s="206"/>
      <c r="C724" s="207"/>
      <c r="D724" s="208"/>
      <c r="E724" s="206"/>
    </row>
    <row r="725">
      <c r="A725" s="206"/>
      <c r="B725" s="206"/>
      <c r="C725" s="207"/>
      <c r="D725" s="208"/>
      <c r="E725" s="206"/>
    </row>
    <row r="726">
      <c r="A726" s="206"/>
      <c r="B726" s="206"/>
      <c r="C726" s="207"/>
      <c r="D726" s="208"/>
      <c r="E726" s="206"/>
    </row>
    <row r="727">
      <c r="A727" s="206"/>
      <c r="B727" s="206"/>
      <c r="C727" s="207"/>
      <c r="D727" s="208"/>
      <c r="E727" s="206"/>
    </row>
    <row r="728">
      <c r="A728" s="206"/>
      <c r="B728" s="206"/>
      <c r="C728" s="207"/>
      <c r="D728" s="208"/>
      <c r="E728" s="206"/>
    </row>
    <row r="729">
      <c r="A729" s="206"/>
      <c r="B729" s="206"/>
      <c r="C729" s="207"/>
      <c r="D729" s="208"/>
      <c r="E729" s="206"/>
    </row>
    <row r="730">
      <c r="A730" s="206"/>
      <c r="B730" s="206"/>
      <c r="C730" s="207"/>
      <c r="D730" s="208"/>
      <c r="E730" s="206"/>
    </row>
    <row r="731">
      <c r="A731" s="206"/>
      <c r="B731" s="206"/>
      <c r="C731" s="207"/>
      <c r="D731" s="208"/>
      <c r="E731" s="206"/>
    </row>
    <row r="732">
      <c r="A732" s="206"/>
      <c r="B732" s="206"/>
      <c r="C732" s="207"/>
      <c r="D732" s="208"/>
      <c r="E732" s="206"/>
    </row>
    <row r="733">
      <c r="A733" s="206"/>
      <c r="B733" s="206"/>
      <c r="C733" s="207"/>
      <c r="D733" s="208"/>
      <c r="E733" s="206"/>
    </row>
    <row r="734">
      <c r="A734" s="206"/>
      <c r="B734" s="206"/>
      <c r="C734" s="207"/>
      <c r="D734" s="208"/>
      <c r="E734" s="206"/>
    </row>
    <row r="735">
      <c r="A735" s="206"/>
      <c r="B735" s="206"/>
      <c r="C735" s="207"/>
      <c r="D735" s="208"/>
      <c r="E735" s="206"/>
    </row>
    <row r="736">
      <c r="A736" s="206"/>
      <c r="B736" s="206"/>
      <c r="C736" s="207"/>
      <c r="D736" s="208"/>
      <c r="E736" s="206"/>
    </row>
    <row r="737">
      <c r="A737" s="206"/>
      <c r="B737" s="206"/>
      <c r="C737" s="207"/>
      <c r="D737" s="208"/>
      <c r="E737" s="206"/>
    </row>
    <row r="738">
      <c r="A738" s="206"/>
      <c r="B738" s="206"/>
      <c r="C738" s="207"/>
      <c r="D738" s="208"/>
      <c r="E738" s="206"/>
    </row>
    <row r="739">
      <c r="A739" s="206"/>
      <c r="B739" s="206"/>
      <c r="C739" s="207"/>
      <c r="D739" s="208"/>
      <c r="E739" s="206"/>
    </row>
    <row r="740">
      <c r="A740" s="206"/>
      <c r="B740" s="206"/>
      <c r="C740" s="207"/>
      <c r="D740" s="208"/>
      <c r="E740" s="206"/>
    </row>
    <row r="741">
      <c r="A741" s="206"/>
      <c r="B741" s="206"/>
      <c r="C741" s="207"/>
      <c r="D741" s="208"/>
      <c r="E741" s="206"/>
    </row>
    <row r="742">
      <c r="A742" s="206"/>
      <c r="B742" s="206"/>
      <c r="C742" s="207"/>
      <c r="D742" s="208"/>
      <c r="E742" s="206"/>
    </row>
    <row r="743">
      <c r="A743" s="206"/>
      <c r="B743" s="206"/>
      <c r="C743" s="207"/>
      <c r="D743" s="208"/>
      <c r="E743" s="206"/>
    </row>
    <row r="744">
      <c r="A744" s="206"/>
      <c r="B744" s="206"/>
      <c r="C744" s="207"/>
      <c r="D744" s="208"/>
      <c r="E744" s="206"/>
    </row>
    <row r="745">
      <c r="A745" s="206"/>
      <c r="B745" s="206"/>
      <c r="C745" s="207"/>
      <c r="D745" s="208"/>
      <c r="E745" s="206"/>
    </row>
    <row r="746">
      <c r="A746" s="206"/>
      <c r="B746" s="206"/>
      <c r="C746" s="207"/>
      <c r="D746" s="208"/>
      <c r="E746" s="206"/>
    </row>
    <row r="747">
      <c r="A747" s="206"/>
      <c r="B747" s="206"/>
      <c r="C747" s="207"/>
      <c r="D747" s="208"/>
      <c r="E747" s="206"/>
    </row>
    <row r="748">
      <c r="A748" s="206"/>
      <c r="B748" s="206"/>
      <c r="C748" s="207"/>
      <c r="D748" s="208"/>
      <c r="E748" s="206"/>
    </row>
    <row r="749">
      <c r="A749" s="206"/>
      <c r="B749" s="206"/>
      <c r="C749" s="207"/>
      <c r="D749" s="208"/>
      <c r="E749" s="206"/>
    </row>
    <row r="750">
      <c r="A750" s="206"/>
      <c r="B750" s="206"/>
      <c r="C750" s="207"/>
      <c r="D750" s="208"/>
      <c r="E750" s="206"/>
    </row>
    <row r="751">
      <c r="A751" s="206"/>
      <c r="B751" s="206"/>
      <c r="C751" s="207"/>
      <c r="D751" s="208"/>
      <c r="E751" s="206"/>
    </row>
    <row r="752">
      <c r="A752" s="206"/>
      <c r="B752" s="206"/>
      <c r="C752" s="207"/>
      <c r="D752" s="208"/>
      <c r="E752" s="206"/>
    </row>
    <row r="753">
      <c r="A753" s="206"/>
      <c r="B753" s="206"/>
      <c r="C753" s="207"/>
      <c r="D753" s="208"/>
      <c r="E753" s="206"/>
    </row>
    <row r="754">
      <c r="A754" s="206"/>
      <c r="B754" s="206"/>
      <c r="C754" s="207"/>
      <c r="D754" s="208"/>
      <c r="E754" s="206"/>
    </row>
    <row r="755">
      <c r="A755" s="206"/>
      <c r="B755" s="206"/>
      <c r="C755" s="207"/>
      <c r="D755" s="208"/>
      <c r="E755" s="206"/>
    </row>
    <row r="756">
      <c r="A756" s="206"/>
      <c r="B756" s="206"/>
      <c r="C756" s="207"/>
      <c r="D756" s="208"/>
      <c r="E756" s="206"/>
    </row>
    <row r="757">
      <c r="A757" s="206"/>
      <c r="B757" s="206"/>
      <c r="C757" s="207"/>
      <c r="D757" s="208"/>
      <c r="E757" s="206"/>
    </row>
    <row r="758">
      <c r="A758" s="206"/>
      <c r="B758" s="206"/>
      <c r="C758" s="207"/>
      <c r="D758" s="208"/>
      <c r="E758" s="206"/>
    </row>
    <row r="759">
      <c r="A759" s="206"/>
      <c r="B759" s="206"/>
      <c r="C759" s="207"/>
      <c r="D759" s="208"/>
      <c r="E759" s="206"/>
    </row>
    <row r="760">
      <c r="A760" s="206"/>
      <c r="B760" s="206"/>
      <c r="C760" s="207"/>
      <c r="D760" s="208"/>
      <c r="E760" s="206"/>
    </row>
    <row r="761">
      <c r="A761" s="206"/>
      <c r="B761" s="206"/>
      <c r="C761" s="207"/>
      <c r="D761" s="208"/>
      <c r="E761" s="206"/>
    </row>
    <row r="762">
      <c r="A762" s="206"/>
      <c r="B762" s="206"/>
      <c r="C762" s="207"/>
      <c r="D762" s="208"/>
      <c r="E762" s="206"/>
    </row>
    <row r="763">
      <c r="A763" s="206"/>
      <c r="B763" s="206"/>
      <c r="C763" s="207"/>
      <c r="D763" s="208"/>
      <c r="E763" s="206"/>
    </row>
    <row r="764">
      <c r="A764" s="206"/>
      <c r="B764" s="206"/>
      <c r="C764" s="207"/>
      <c r="D764" s="208"/>
      <c r="E764" s="206"/>
    </row>
    <row r="765">
      <c r="A765" s="206"/>
      <c r="B765" s="206"/>
      <c r="C765" s="207"/>
      <c r="D765" s="208"/>
      <c r="E765" s="206"/>
    </row>
    <row r="766">
      <c r="A766" s="206"/>
      <c r="B766" s="206"/>
      <c r="C766" s="207"/>
      <c r="D766" s="208"/>
      <c r="E766" s="206"/>
    </row>
    <row r="767">
      <c r="A767" s="206"/>
      <c r="B767" s="206"/>
      <c r="C767" s="207"/>
      <c r="D767" s="208"/>
      <c r="E767" s="206"/>
    </row>
    <row r="768">
      <c r="A768" s="206"/>
      <c r="B768" s="206"/>
      <c r="C768" s="207"/>
      <c r="D768" s="208"/>
      <c r="E768" s="206"/>
    </row>
    <row r="769">
      <c r="A769" s="206"/>
      <c r="B769" s="206"/>
      <c r="C769" s="207"/>
      <c r="D769" s="208"/>
      <c r="E769" s="206"/>
    </row>
    <row r="770">
      <c r="A770" s="206"/>
      <c r="B770" s="206"/>
      <c r="C770" s="207"/>
      <c r="D770" s="208"/>
      <c r="E770" s="206"/>
    </row>
    <row r="771">
      <c r="A771" s="206"/>
      <c r="B771" s="206"/>
      <c r="C771" s="207"/>
      <c r="D771" s="208"/>
      <c r="E771" s="206"/>
    </row>
    <row r="772">
      <c r="A772" s="206"/>
      <c r="B772" s="206"/>
      <c r="C772" s="207"/>
      <c r="D772" s="208"/>
      <c r="E772" s="206"/>
    </row>
    <row r="773">
      <c r="A773" s="206"/>
      <c r="B773" s="206"/>
      <c r="C773" s="207"/>
      <c r="D773" s="208"/>
      <c r="E773" s="206"/>
    </row>
    <row r="774">
      <c r="A774" s="206"/>
      <c r="B774" s="206"/>
      <c r="C774" s="207"/>
      <c r="D774" s="208"/>
      <c r="E774" s="206"/>
    </row>
    <row r="775">
      <c r="A775" s="206"/>
      <c r="B775" s="206"/>
      <c r="C775" s="207"/>
      <c r="D775" s="208"/>
      <c r="E775" s="206"/>
    </row>
    <row r="776">
      <c r="A776" s="206"/>
      <c r="B776" s="206"/>
      <c r="C776" s="207"/>
      <c r="D776" s="208"/>
      <c r="E776" s="206"/>
    </row>
    <row r="777">
      <c r="A777" s="206"/>
      <c r="B777" s="206"/>
      <c r="C777" s="207"/>
      <c r="D777" s="208"/>
      <c r="E777" s="206"/>
    </row>
    <row r="778">
      <c r="A778" s="206"/>
      <c r="B778" s="206"/>
      <c r="C778" s="207"/>
      <c r="D778" s="208"/>
      <c r="E778" s="206"/>
    </row>
    <row r="779">
      <c r="A779" s="206"/>
      <c r="B779" s="206"/>
      <c r="C779" s="207"/>
      <c r="D779" s="208"/>
      <c r="E779" s="206"/>
    </row>
    <row r="780">
      <c r="A780" s="206"/>
      <c r="B780" s="206"/>
      <c r="C780" s="207"/>
      <c r="D780" s="208"/>
      <c r="E780" s="206"/>
    </row>
    <row r="781">
      <c r="A781" s="206"/>
      <c r="B781" s="206"/>
      <c r="C781" s="207"/>
      <c r="D781" s="208"/>
      <c r="E781" s="206"/>
    </row>
    <row r="782">
      <c r="A782" s="206"/>
      <c r="B782" s="206"/>
      <c r="C782" s="207"/>
      <c r="D782" s="208"/>
      <c r="E782" s="206"/>
    </row>
    <row r="783">
      <c r="A783" s="206"/>
      <c r="B783" s="206"/>
      <c r="C783" s="207"/>
      <c r="D783" s="208"/>
      <c r="E783" s="206"/>
    </row>
    <row r="784">
      <c r="A784" s="206"/>
      <c r="B784" s="206"/>
      <c r="C784" s="207"/>
      <c r="D784" s="208"/>
      <c r="E784" s="206"/>
    </row>
    <row r="785">
      <c r="A785" s="206"/>
      <c r="B785" s="206"/>
      <c r="C785" s="207"/>
      <c r="D785" s="208"/>
      <c r="E785" s="206"/>
    </row>
    <row r="786">
      <c r="A786" s="206"/>
      <c r="B786" s="206"/>
      <c r="C786" s="207"/>
      <c r="D786" s="208"/>
      <c r="E786" s="206"/>
    </row>
    <row r="787">
      <c r="A787" s="206"/>
      <c r="B787" s="206"/>
      <c r="C787" s="207"/>
      <c r="D787" s="208"/>
      <c r="E787" s="206"/>
    </row>
    <row r="788">
      <c r="A788" s="206"/>
      <c r="B788" s="206"/>
      <c r="C788" s="207"/>
      <c r="D788" s="208"/>
      <c r="E788" s="206"/>
    </row>
    <row r="789">
      <c r="A789" s="206"/>
      <c r="B789" s="206"/>
      <c r="C789" s="207"/>
      <c r="D789" s="208"/>
      <c r="E789" s="206"/>
    </row>
    <row r="790">
      <c r="A790" s="206"/>
      <c r="B790" s="206"/>
      <c r="C790" s="207"/>
      <c r="D790" s="208"/>
      <c r="E790" s="206"/>
    </row>
    <row r="791">
      <c r="A791" s="206"/>
      <c r="B791" s="206"/>
      <c r="C791" s="207"/>
      <c r="D791" s="208"/>
      <c r="E791" s="206"/>
    </row>
    <row r="792">
      <c r="A792" s="206"/>
      <c r="B792" s="206"/>
      <c r="C792" s="207"/>
      <c r="D792" s="208"/>
      <c r="E792" s="206"/>
    </row>
    <row r="793">
      <c r="A793" s="206"/>
      <c r="B793" s="206"/>
      <c r="C793" s="207"/>
      <c r="D793" s="208"/>
      <c r="E793" s="206"/>
    </row>
    <row r="794">
      <c r="A794" s="206"/>
      <c r="B794" s="206"/>
      <c r="C794" s="207"/>
      <c r="D794" s="208"/>
      <c r="E794" s="206"/>
    </row>
    <row r="795">
      <c r="A795" s="206"/>
      <c r="B795" s="206"/>
      <c r="C795" s="207"/>
      <c r="D795" s="208"/>
      <c r="E795" s="206"/>
    </row>
    <row r="796">
      <c r="A796" s="206"/>
      <c r="B796" s="206"/>
      <c r="C796" s="207"/>
      <c r="D796" s="208"/>
      <c r="E796" s="206"/>
    </row>
    <row r="797">
      <c r="A797" s="206"/>
      <c r="B797" s="206"/>
      <c r="C797" s="207"/>
      <c r="D797" s="208"/>
      <c r="E797" s="206"/>
    </row>
    <row r="798">
      <c r="A798" s="206"/>
      <c r="B798" s="206"/>
      <c r="C798" s="207"/>
      <c r="D798" s="208"/>
      <c r="E798" s="206"/>
    </row>
    <row r="799">
      <c r="A799" s="206"/>
      <c r="B799" s="206"/>
      <c r="C799" s="207"/>
      <c r="D799" s="208"/>
      <c r="E799" s="206"/>
    </row>
    <row r="800">
      <c r="A800" s="206"/>
      <c r="B800" s="206"/>
      <c r="C800" s="207"/>
      <c r="D800" s="208"/>
      <c r="E800" s="206"/>
    </row>
    <row r="801">
      <c r="A801" s="206"/>
      <c r="B801" s="206"/>
      <c r="C801" s="207"/>
      <c r="D801" s="208"/>
      <c r="E801" s="206"/>
    </row>
    <row r="802">
      <c r="A802" s="206"/>
      <c r="B802" s="206"/>
      <c r="C802" s="207"/>
      <c r="D802" s="208"/>
      <c r="E802" s="206"/>
    </row>
    <row r="803">
      <c r="A803" s="206"/>
      <c r="B803" s="206"/>
      <c r="C803" s="207"/>
      <c r="D803" s="208"/>
      <c r="E803" s="206"/>
    </row>
    <row r="804">
      <c r="A804" s="206"/>
      <c r="B804" s="206"/>
      <c r="C804" s="207"/>
      <c r="D804" s="208"/>
      <c r="E804" s="206"/>
    </row>
    <row r="805">
      <c r="A805" s="206"/>
      <c r="B805" s="206"/>
      <c r="C805" s="207"/>
      <c r="D805" s="208"/>
      <c r="E805" s="206"/>
    </row>
    <row r="806">
      <c r="A806" s="206"/>
      <c r="B806" s="206"/>
      <c r="C806" s="207"/>
      <c r="D806" s="208"/>
      <c r="E806" s="206"/>
    </row>
    <row r="807">
      <c r="A807" s="206"/>
      <c r="B807" s="206"/>
      <c r="C807" s="207"/>
      <c r="D807" s="208"/>
      <c r="E807" s="206"/>
    </row>
    <row r="808">
      <c r="A808" s="206"/>
      <c r="B808" s="206"/>
      <c r="C808" s="207"/>
      <c r="D808" s="208"/>
      <c r="E808" s="206"/>
    </row>
    <row r="809">
      <c r="A809" s="206"/>
      <c r="B809" s="206"/>
      <c r="C809" s="207"/>
      <c r="D809" s="208"/>
      <c r="E809" s="206"/>
    </row>
    <row r="810">
      <c r="A810" s="206"/>
      <c r="B810" s="206"/>
      <c r="C810" s="207"/>
      <c r="D810" s="208"/>
      <c r="E810" s="206"/>
    </row>
    <row r="811">
      <c r="A811" s="206"/>
      <c r="B811" s="206"/>
      <c r="C811" s="207"/>
      <c r="D811" s="208"/>
      <c r="E811" s="206"/>
    </row>
    <row r="812">
      <c r="A812" s="206"/>
      <c r="B812" s="206"/>
      <c r="C812" s="207"/>
      <c r="D812" s="208"/>
      <c r="E812" s="206"/>
    </row>
    <row r="813">
      <c r="A813" s="206"/>
      <c r="B813" s="206"/>
      <c r="C813" s="207"/>
      <c r="D813" s="208"/>
      <c r="E813" s="206"/>
    </row>
    <row r="814">
      <c r="A814" s="206"/>
      <c r="B814" s="206"/>
      <c r="C814" s="207"/>
      <c r="D814" s="208"/>
      <c r="E814" s="206"/>
    </row>
    <row r="815">
      <c r="A815" s="206"/>
      <c r="B815" s="206"/>
      <c r="C815" s="207"/>
      <c r="D815" s="208"/>
      <c r="E815" s="206"/>
    </row>
    <row r="816">
      <c r="A816" s="206"/>
      <c r="B816" s="206"/>
      <c r="C816" s="207"/>
      <c r="D816" s="208"/>
      <c r="E816" s="206"/>
    </row>
    <row r="817">
      <c r="A817" s="206"/>
      <c r="B817" s="206"/>
      <c r="C817" s="207"/>
      <c r="D817" s="208"/>
      <c r="E817" s="206"/>
    </row>
    <row r="818">
      <c r="A818" s="206"/>
      <c r="B818" s="206"/>
      <c r="C818" s="207"/>
      <c r="D818" s="208"/>
      <c r="E818" s="206"/>
    </row>
    <row r="819">
      <c r="A819" s="206"/>
      <c r="B819" s="206"/>
      <c r="C819" s="207"/>
      <c r="D819" s="208"/>
      <c r="E819" s="206"/>
    </row>
    <row r="820">
      <c r="A820" s="206"/>
      <c r="B820" s="206"/>
      <c r="C820" s="207"/>
      <c r="D820" s="208"/>
      <c r="E820" s="206"/>
    </row>
    <row r="821">
      <c r="A821" s="206"/>
      <c r="B821" s="206"/>
      <c r="C821" s="207"/>
      <c r="D821" s="208"/>
      <c r="E821" s="206"/>
    </row>
    <row r="822">
      <c r="A822" s="206"/>
      <c r="B822" s="206"/>
      <c r="C822" s="207"/>
      <c r="D822" s="208"/>
      <c r="E822" s="206"/>
    </row>
    <row r="823">
      <c r="A823" s="206"/>
      <c r="B823" s="206"/>
      <c r="C823" s="207"/>
      <c r="D823" s="208"/>
      <c r="E823" s="206"/>
    </row>
    <row r="824">
      <c r="A824" s="206"/>
      <c r="B824" s="206"/>
      <c r="C824" s="207"/>
      <c r="D824" s="208"/>
      <c r="E824" s="206"/>
    </row>
    <row r="825">
      <c r="A825" s="206"/>
      <c r="B825" s="206"/>
      <c r="C825" s="207"/>
      <c r="D825" s="208"/>
      <c r="E825" s="206"/>
    </row>
    <row r="826">
      <c r="A826" s="206"/>
      <c r="B826" s="206"/>
      <c r="C826" s="207"/>
      <c r="D826" s="208"/>
      <c r="E826" s="206"/>
    </row>
    <row r="827">
      <c r="A827" s="206"/>
      <c r="B827" s="206"/>
      <c r="C827" s="207"/>
      <c r="D827" s="208"/>
      <c r="E827" s="206"/>
    </row>
    <row r="828">
      <c r="A828" s="206"/>
      <c r="B828" s="206"/>
      <c r="C828" s="207"/>
      <c r="D828" s="208"/>
      <c r="E828" s="206"/>
    </row>
    <row r="829">
      <c r="A829" s="206"/>
      <c r="B829" s="206"/>
      <c r="C829" s="207"/>
      <c r="D829" s="208"/>
      <c r="E829" s="206"/>
    </row>
    <row r="830">
      <c r="A830" s="206"/>
      <c r="B830" s="206"/>
      <c r="C830" s="207"/>
      <c r="D830" s="208"/>
      <c r="E830" s="206"/>
    </row>
    <row r="831">
      <c r="A831" s="206"/>
      <c r="B831" s="206"/>
      <c r="C831" s="207"/>
      <c r="D831" s="208"/>
      <c r="E831" s="206"/>
    </row>
    <row r="832">
      <c r="A832" s="206"/>
      <c r="B832" s="206"/>
      <c r="C832" s="207"/>
      <c r="D832" s="208"/>
      <c r="E832" s="206"/>
    </row>
    <row r="833">
      <c r="A833" s="206"/>
      <c r="B833" s="206"/>
      <c r="C833" s="207"/>
      <c r="D833" s="208"/>
      <c r="E833" s="206"/>
    </row>
    <row r="834">
      <c r="A834" s="206"/>
      <c r="B834" s="206"/>
      <c r="C834" s="207"/>
      <c r="D834" s="208"/>
      <c r="E834" s="206"/>
    </row>
    <row r="835">
      <c r="A835" s="206"/>
      <c r="B835" s="206"/>
      <c r="C835" s="207"/>
      <c r="D835" s="208"/>
      <c r="E835" s="206"/>
    </row>
    <row r="836">
      <c r="A836" s="206"/>
      <c r="B836" s="206"/>
      <c r="C836" s="207"/>
      <c r="D836" s="208"/>
      <c r="E836" s="206"/>
    </row>
    <row r="837">
      <c r="A837" s="206"/>
      <c r="B837" s="206"/>
      <c r="C837" s="207"/>
      <c r="D837" s="208"/>
      <c r="E837" s="206"/>
    </row>
    <row r="838">
      <c r="A838" s="206"/>
      <c r="B838" s="206"/>
      <c r="C838" s="207"/>
      <c r="D838" s="208"/>
      <c r="E838" s="206"/>
    </row>
    <row r="839">
      <c r="A839" s="206"/>
      <c r="B839" s="206"/>
      <c r="C839" s="207"/>
      <c r="D839" s="208"/>
      <c r="E839" s="206"/>
    </row>
    <row r="840">
      <c r="A840" s="206"/>
      <c r="B840" s="206"/>
      <c r="C840" s="207"/>
      <c r="D840" s="208"/>
      <c r="E840" s="206"/>
    </row>
    <row r="841">
      <c r="A841" s="206"/>
      <c r="B841" s="206"/>
      <c r="C841" s="207"/>
      <c r="D841" s="208"/>
      <c r="E841" s="206"/>
    </row>
    <row r="842">
      <c r="A842" s="206"/>
      <c r="B842" s="206"/>
      <c r="C842" s="207"/>
      <c r="D842" s="208"/>
      <c r="E842" s="206"/>
    </row>
    <row r="843">
      <c r="A843" s="206"/>
      <c r="B843" s="206"/>
      <c r="C843" s="207"/>
      <c r="D843" s="208"/>
      <c r="E843" s="206"/>
    </row>
    <row r="844">
      <c r="A844" s="206"/>
      <c r="B844" s="206"/>
      <c r="C844" s="207"/>
      <c r="D844" s="208"/>
      <c r="E844" s="206"/>
    </row>
    <row r="845">
      <c r="A845" s="206"/>
      <c r="B845" s="206"/>
      <c r="C845" s="207"/>
      <c r="D845" s="208"/>
      <c r="E845" s="206"/>
    </row>
    <row r="846">
      <c r="A846" s="206"/>
      <c r="B846" s="206"/>
      <c r="C846" s="207"/>
      <c r="D846" s="208"/>
      <c r="E846" s="206"/>
    </row>
    <row r="847">
      <c r="A847" s="206"/>
      <c r="B847" s="206"/>
      <c r="C847" s="207"/>
      <c r="D847" s="208"/>
      <c r="E847" s="206"/>
    </row>
    <row r="848">
      <c r="A848" s="206"/>
      <c r="B848" s="206"/>
      <c r="C848" s="207"/>
      <c r="D848" s="208"/>
      <c r="E848" s="206"/>
    </row>
    <row r="849">
      <c r="A849" s="206"/>
      <c r="B849" s="206"/>
      <c r="C849" s="207"/>
      <c r="D849" s="208"/>
      <c r="E849" s="206"/>
    </row>
    <row r="850">
      <c r="A850" s="206"/>
      <c r="B850" s="206"/>
      <c r="C850" s="207"/>
      <c r="D850" s="208"/>
      <c r="E850" s="206"/>
    </row>
    <row r="851">
      <c r="A851" s="206"/>
      <c r="B851" s="206"/>
      <c r="C851" s="207"/>
      <c r="D851" s="208"/>
      <c r="E851" s="206"/>
    </row>
    <row r="852">
      <c r="A852" s="206"/>
      <c r="B852" s="206"/>
      <c r="C852" s="207"/>
      <c r="D852" s="208"/>
      <c r="E852" s="206"/>
    </row>
    <row r="853">
      <c r="A853" s="206"/>
      <c r="B853" s="206"/>
      <c r="C853" s="207"/>
      <c r="D853" s="208"/>
      <c r="E853" s="206"/>
    </row>
    <row r="854">
      <c r="A854" s="206"/>
      <c r="B854" s="206"/>
      <c r="C854" s="207"/>
      <c r="D854" s="208"/>
      <c r="E854" s="206"/>
    </row>
    <row r="855">
      <c r="A855" s="206"/>
      <c r="B855" s="206"/>
      <c r="C855" s="207"/>
      <c r="D855" s="208"/>
      <c r="E855" s="206"/>
    </row>
    <row r="856">
      <c r="A856" s="206"/>
      <c r="B856" s="206"/>
      <c r="C856" s="207"/>
      <c r="D856" s="208"/>
      <c r="E856" s="206"/>
    </row>
    <row r="857">
      <c r="A857" s="206"/>
      <c r="B857" s="206"/>
      <c r="C857" s="207"/>
      <c r="D857" s="208"/>
      <c r="E857" s="206"/>
    </row>
    <row r="858">
      <c r="A858" s="206"/>
      <c r="B858" s="206"/>
      <c r="C858" s="207"/>
      <c r="D858" s="208"/>
      <c r="E858" s="206"/>
    </row>
    <row r="859">
      <c r="A859" s="206"/>
      <c r="B859" s="206"/>
      <c r="C859" s="207"/>
      <c r="D859" s="208"/>
      <c r="E859" s="206"/>
    </row>
    <row r="860">
      <c r="A860" s="206"/>
      <c r="B860" s="206"/>
      <c r="C860" s="207"/>
      <c r="D860" s="208"/>
      <c r="E860" s="206"/>
    </row>
    <row r="861">
      <c r="A861" s="206"/>
      <c r="B861" s="206"/>
      <c r="C861" s="207"/>
      <c r="D861" s="208"/>
      <c r="E861" s="206"/>
    </row>
    <row r="862">
      <c r="A862" s="206"/>
      <c r="B862" s="206"/>
      <c r="C862" s="207"/>
      <c r="D862" s="208"/>
      <c r="E862" s="206"/>
    </row>
    <row r="863">
      <c r="A863" s="206"/>
      <c r="B863" s="206"/>
      <c r="C863" s="207"/>
      <c r="D863" s="208"/>
      <c r="E863" s="206"/>
    </row>
    <row r="864">
      <c r="A864" s="206"/>
      <c r="B864" s="206"/>
      <c r="C864" s="207"/>
      <c r="D864" s="208"/>
      <c r="E864" s="206"/>
    </row>
    <row r="865">
      <c r="A865" s="206"/>
      <c r="B865" s="206"/>
      <c r="C865" s="207"/>
      <c r="D865" s="208"/>
      <c r="E865" s="206"/>
    </row>
    <row r="866">
      <c r="A866" s="206"/>
      <c r="B866" s="206"/>
      <c r="C866" s="207"/>
      <c r="D866" s="208"/>
      <c r="E866" s="206"/>
    </row>
    <row r="867">
      <c r="A867" s="206"/>
      <c r="B867" s="206"/>
      <c r="C867" s="207"/>
      <c r="D867" s="208"/>
      <c r="E867" s="206"/>
    </row>
    <row r="868">
      <c r="A868" s="206"/>
      <c r="B868" s="206"/>
      <c r="C868" s="207"/>
      <c r="D868" s="208"/>
      <c r="E868" s="206"/>
    </row>
    <row r="869">
      <c r="A869" s="206"/>
      <c r="B869" s="206"/>
      <c r="C869" s="207"/>
      <c r="D869" s="208"/>
      <c r="E869" s="206"/>
    </row>
    <row r="870">
      <c r="A870" s="206"/>
      <c r="B870" s="206"/>
      <c r="C870" s="207"/>
      <c r="D870" s="208"/>
      <c r="E870" s="206"/>
    </row>
    <row r="871">
      <c r="A871" s="206"/>
      <c r="B871" s="206"/>
      <c r="C871" s="207"/>
      <c r="D871" s="208"/>
      <c r="E871" s="206"/>
    </row>
    <row r="872">
      <c r="A872" s="206"/>
      <c r="B872" s="206"/>
      <c r="C872" s="207"/>
      <c r="D872" s="208"/>
      <c r="E872" s="206"/>
    </row>
    <row r="873">
      <c r="A873" s="206"/>
      <c r="B873" s="206"/>
      <c r="C873" s="207"/>
      <c r="D873" s="208"/>
      <c r="E873" s="206"/>
    </row>
    <row r="874">
      <c r="A874" s="206"/>
      <c r="B874" s="206"/>
      <c r="C874" s="207"/>
      <c r="D874" s="208"/>
      <c r="E874" s="206"/>
    </row>
    <row r="875">
      <c r="A875" s="206"/>
      <c r="B875" s="206"/>
      <c r="C875" s="207"/>
      <c r="D875" s="208"/>
      <c r="E875" s="206"/>
    </row>
    <row r="876">
      <c r="A876" s="206"/>
      <c r="B876" s="206"/>
      <c r="C876" s="207"/>
      <c r="D876" s="208"/>
      <c r="E876" s="206"/>
    </row>
    <row r="877">
      <c r="A877" s="206"/>
      <c r="B877" s="206"/>
      <c r="C877" s="207"/>
      <c r="D877" s="208"/>
      <c r="E877" s="206"/>
    </row>
    <row r="878">
      <c r="A878" s="206"/>
      <c r="B878" s="206"/>
      <c r="C878" s="207"/>
      <c r="D878" s="208"/>
      <c r="E878" s="206"/>
    </row>
    <row r="879">
      <c r="A879" s="206"/>
      <c r="B879" s="206"/>
      <c r="C879" s="207"/>
      <c r="D879" s="208"/>
      <c r="E879" s="206"/>
    </row>
    <row r="880">
      <c r="A880" s="206"/>
      <c r="B880" s="206"/>
      <c r="C880" s="207"/>
      <c r="D880" s="208"/>
      <c r="E880" s="206"/>
    </row>
    <row r="881">
      <c r="A881" s="206"/>
      <c r="B881" s="206"/>
      <c r="C881" s="207"/>
      <c r="D881" s="208"/>
      <c r="E881" s="206"/>
    </row>
    <row r="882">
      <c r="A882" s="206"/>
      <c r="B882" s="206"/>
      <c r="C882" s="207"/>
      <c r="D882" s="208"/>
      <c r="E882" s="206"/>
    </row>
    <row r="883">
      <c r="A883" s="206"/>
      <c r="B883" s="206"/>
      <c r="C883" s="207"/>
      <c r="D883" s="208"/>
      <c r="E883" s="206"/>
    </row>
    <row r="884">
      <c r="A884" s="206"/>
      <c r="B884" s="206"/>
      <c r="C884" s="207"/>
      <c r="D884" s="208"/>
      <c r="E884" s="206"/>
    </row>
    <row r="885">
      <c r="A885" s="206"/>
      <c r="B885" s="206"/>
      <c r="C885" s="207"/>
      <c r="D885" s="208"/>
      <c r="E885" s="206"/>
    </row>
    <row r="886">
      <c r="A886" s="206"/>
      <c r="B886" s="206"/>
      <c r="C886" s="207"/>
      <c r="D886" s="208"/>
      <c r="E886" s="206"/>
    </row>
    <row r="887">
      <c r="A887" s="206"/>
      <c r="B887" s="206"/>
      <c r="C887" s="207"/>
      <c r="D887" s="208"/>
      <c r="E887" s="206"/>
    </row>
    <row r="888">
      <c r="A888" s="206"/>
      <c r="B888" s="206"/>
      <c r="C888" s="207"/>
      <c r="D888" s="208"/>
      <c r="E888" s="206"/>
    </row>
    <row r="889">
      <c r="A889" s="206"/>
      <c r="B889" s="206"/>
      <c r="C889" s="207"/>
      <c r="D889" s="208"/>
      <c r="E889" s="206"/>
    </row>
    <row r="890">
      <c r="A890" s="206"/>
      <c r="B890" s="206"/>
      <c r="C890" s="207"/>
      <c r="D890" s="208"/>
      <c r="E890" s="206"/>
    </row>
    <row r="891">
      <c r="A891" s="206"/>
      <c r="B891" s="206"/>
      <c r="C891" s="207"/>
      <c r="D891" s="208"/>
      <c r="E891" s="206"/>
    </row>
    <row r="892">
      <c r="A892" s="206"/>
      <c r="B892" s="206"/>
      <c r="C892" s="207"/>
      <c r="D892" s="208"/>
      <c r="E892" s="206"/>
    </row>
    <row r="893">
      <c r="A893" s="206"/>
      <c r="B893" s="206"/>
      <c r="C893" s="207"/>
      <c r="D893" s="208"/>
      <c r="E893" s="206"/>
    </row>
    <row r="894">
      <c r="A894" s="206"/>
      <c r="B894" s="206"/>
      <c r="C894" s="207"/>
      <c r="D894" s="208"/>
      <c r="E894" s="206"/>
    </row>
    <row r="895">
      <c r="A895" s="206"/>
      <c r="B895" s="206"/>
      <c r="C895" s="207"/>
      <c r="D895" s="208"/>
      <c r="E895" s="206"/>
    </row>
    <row r="896">
      <c r="A896" s="206"/>
      <c r="B896" s="206"/>
      <c r="C896" s="207"/>
      <c r="D896" s="208"/>
      <c r="E896" s="206"/>
    </row>
    <row r="897">
      <c r="A897" s="206"/>
      <c r="B897" s="206"/>
      <c r="C897" s="207"/>
      <c r="D897" s="208"/>
      <c r="E897" s="206"/>
    </row>
    <row r="898">
      <c r="A898" s="206"/>
      <c r="B898" s="206"/>
      <c r="C898" s="207"/>
      <c r="D898" s="208"/>
      <c r="E898" s="206"/>
    </row>
    <row r="899">
      <c r="A899" s="206"/>
      <c r="B899" s="206"/>
      <c r="C899" s="207"/>
      <c r="D899" s="208"/>
      <c r="E899" s="206"/>
    </row>
    <row r="900">
      <c r="A900" s="206"/>
      <c r="B900" s="206"/>
      <c r="C900" s="207"/>
      <c r="D900" s="208"/>
      <c r="E900" s="206"/>
    </row>
    <row r="901">
      <c r="A901" s="206"/>
      <c r="B901" s="206"/>
      <c r="C901" s="207"/>
      <c r="D901" s="208"/>
      <c r="E901" s="206"/>
    </row>
    <row r="902">
      <c r="A902" s="206"/>
      <c r="B902" s="206"/>
      <c r="C902" s="207"/>
      <c r="D902" s="208"/>
      <c r="E902" s="206"/>
    </row>
    <row r="903">
      <c r="A903" s="206"/>
      <c r="B903" s="206"/>
      <c r="C903" s="207"/>
      <c r="D903" s="208"/>
      <c r="E903" s="206"/>
    </row>
    <row r="904">
      <c r="A904" s="206"/>
      <c r="B904" s="206"/>
      <c r="C904" s="207"/>
      <c r="D904" s="208"/>
      <c r="E904" s="206"/>
    </row>
    <row r="905">
      <c r="A905" s="206"/>
      <c r="B905" s="206"/>
      <c r="C905" s="207"/>
      <c r="D905" s="208"/>
      <c r="E905" s="206"/>
    </row>
    <row r="906">
      <c r="A906" s="206"/>
      <c r="B906" s="206"/>
      <c r="C906" s="207"/>
      <c r="D906" s="208"/>
      <c r="E906" s="206"/>
    </row>
    <row r="907">
      <c r="A907" s="206"/>
      <c r="B907" s="206"/>
      <c r="C907" s="207"/>
      <c r="D907" s="208"/>
      <c r="E907" s="206"/>
    </row>
    <row r="908">
      <c r="A908" s="206"/>
      <c r="B908" s="206"/>
      <c r="C908" s="207"/>
      <c r="D908" s="208"/>
      <c r="E908" s="206"/>
    </row>
    <row r="909">
      <c r="A909" s="206"/>
      <c r="B909" s="206"/>
      <c r="C909" s="207"/>
      <c r="D909" s="208"/>
      <c r="E909" s="206"/>
    </row>
    <row r="910">
      <c r="A910" s="206"/>
      <c r="B910" s="206"/>
      <c r="C910" s="207"/>
      <c r="D910" s="208"/>
      <c r="E910" s="206"/>
    </row>
    <row r="911">
      <c r="A911" s="206"/>
      <c r="B911" s="206"/>
      <c r="C911" s="207"/>
      <c r="D911" s="208"/>
      <c r="E911" s="206"/>
    </row>
    <row r="912">
      <c r="A912" s="206"/>
      <c r="B912" s="206"/>
      <c r="C912" s="207"/>
      <c r="D912" s="208"/>
      <c r="E912" s="206"/>
    </row>
    <row r="913">
      <c r="A913" s="206"/>
      <c r="B913" s="206"/>
      <c r="C913" s="207"/>
      <c r="D913" s="208"/>
      <c r="E913" s="206"/>
    </row>
    <row r="914">
      <c r="A914" s="206"/>
      <c r="B914" s="206"/>
      <c r="C914" s="207"/>
      <c r="D914" s="208"/>
      <c r="E914" s="206"/>
    </row>
    <row r="915">
      <c r="A915" s="206"/>
      <c r="B915" s="206"/>
      <c r="C915" s="207"/>
      <c r="D915" s="208"/>
      <c r="E915" s="206"/>
    </row>
    <row r="916">
      <c r="A916" s="206"/>
      <c r="B916" s="206"/>
      <c r="C916" s="207"/>
      <c r="D916" s="208"/>
      <c r="E916" s="206"/>
    </row>
    <row r="917">
      <c r="A917" s="206"/>
      <c r="B917" s="206"/>
      <c r="C917" s="207"/>
      <c r="D917" s="208"/>
      <c r="E917" s="206"/>
    </row>
    <row r="918">
      <c r="A918" s="206"/>
      <c r="B918" s="206"/>
      <c r="C918" s="207"/>
      <c r="D918" s="208"/>
      <c r="E918" s="206"/>
    </row>
    <row r="919">
      <c r="A919" s="206"/>
      <c r="B919" s="206"/>
      <c r="C919" s="207"/>
      <c r="D919" s="208"/>
      <c r="E919" s="206"/>
    </row>
    <row r="920">
      <c r="A920" s="206"/>
      <c r="B920" s="206"/>
      <c r="C920" s="207"/>
      <c r="D920" s="208"/>
      <c r="E920" s="206"/>
    </row>
    <row r="921">
      <c r="A921" s="206"/>
      <c r="B921" s="206"/>
      <c r="C921" s="207"/>
      <c r="D921" s="208"/>
      <c r="E921" s="206"/>
    </row>
    <row r="922">
      <c r="A922" s="206"/>
      <c r="B922" s="206"/>
      <c r="C922" s="207"/>
      <c r="D922" s="208"/>
      <c r="E922" s="206"/>
    </row>
    <row r="923">
      <c r="A923" s="206"/>
      <c r="B923" s="206"/>
      <c r="C923" s="207"/>
      <c r="D923" s="208"/>
      <c r="E923" s="206"/>
    </row>
    <row r="924">
      <c r="A924" s="206"/>
      <c r="B924" s="206"/>
      <c r="C924" s="207"/>
      <c r="D924" s="208"/>
      <c r="E924" s="206"/>
    </row>
    <row r="925">
      <c r="A925" s="206"/>
      <c r="B925" s="206"/>
      <c r="C925" s="207"/>
      <c r="D925" s="208"/>
      <c r="E925" s="206"/>
    </row>
    <row r="926">
      <c r="A926" s="206"/>
      <c r="B926" s="206"/>
      <c r="C926" s="207"/>
      <c r="D926" s="208"/>
      <c r="E926" s="206"/>
    </row>
    <row r="927">
      <c r="A927" s="206"/>
      <c r="B927" s="206"/>
      <c r="C927" s="207"/>
      <c r="D927" s="208"/>
      <c r="E927" s="206"/>
    </row>
    <row r="928">
      <c r="A928" s="206"/>
      <c r="B928" s="206"/>
      <c r="C928" s="207"/>
      <c r="D928" s="208"/>
      <c r="E928" s="206"/>
    </row>
    <row r="929">
      <c r="A929" s="206"/>
      <c r="B929" s="206"/>
      <c r="C929" s="207"/>
      <c r="D929" s="208"/>
      <c r="E929" s="206"/>
    </row>
    <row r="930">
      <c r="A930" s="206"/>
      <c r="B930" s="206"/>
      <c r="C930" s="207"/>
      <c r="D930" s="208"/>
      <c r="E930" s="206"/>
    </row>
    <row r="931">
      <c r="A931" s="206"/>
      <c r="B931" s="206"/>
      <c r="C931" s="207"/>
      <c r="D931" s="208"/>
      <c r="E931" s="206"/>
    </row>
    <row r="932">
      <c r="A932" s="206"/>
      <c r="B932" s="206"/>
      <c r="C932" s="207"/>
      <c r="D932" s="208"/>
      <c r="E932" s="206"/>
    </row>
    <row r="933">
      <c r="A933" s="206"/>
      <c r="B933" s="206"/>
      <c r="C933" s="207"/>
      <c r="D933" s="208"/>
      <c r="E933" s="206"/>
    </row>
    <row r="934">
      <c r="A934" s="206"/>
      <c r="B934" s="206"/>
      <c r="C934" s="207"/>
      <c r="D934" s="208"/>
      <c r="E934" s="206"/>
    </row>
    <row r="935">
      <c r="A935" s="206"/>
      <c r="B935" s="206"/>
      <c r="C935" s="207"/>
      <c r="D935" s="208"/>
      <c r="E935" s="206"/>
    </row>
    <row r="936">
      <c r="A936" s="206"/>
      <c r="B936" s="206"/>
      <c r="C936" s="207"/>
      <c r="D936" s="208"/>
      <c r="E936" s="206"/>
    </row>
    <row r="937">
      <c r="A937" s="206"/>
      <c r="B937" s="206"/>
      <c r="C937" s="207"/>
      <c r="D937" s="208"/>
      <c r="E937" s="206"/>
    </row>
    <row r="938">
      <c r="A938" s="206"/>
      <c r="B938" s="206"/>
      <c r="C938" s="207"/>
      <c r="D938" s="208"/>
      <c r="E938" s="206"/>
    </row>
    <row r="939">
      <c r="A939" s="206"/>
      <c r="B939" s="206"/>
      <c r="C939" s="207"/>
      <c r="D939" s="208"/>
      <c r="E939" s="206"/>
    </row>
    <row r="940">
      <c r="A940" s="206"/>
      <c r="B940" s="206"/>
      <c r="C940" s="207"/>
      <c r="D940" s="208"/>
      <c r="E940" s="206"/>
    </row>
    <row r="941">
      <c r="A941" s="206"/>
      <c r="B941" s="206"/>
      <c r="C941" s="207"/>
      <c r="D941" s="208"/>
      <c r="E941" s="206"/>
    </row>
    <row r="942">
      <c r="A942" s="206"/>
      <c r="B942" s="206"/>
      <c r="C942" s="207"/>
      <c r="D942" s="208"/>
      <c r="E942" s="206"/>
    </row>
    <row r="943">
      <c r="A943" s="206"/>
      <c r="B943" s="206"/>
      <c r="C943" s="207"/>
      <c r="D943" s="208"/>
      <c r="E943" s="206"/>
    </row>
    <row r="944">
      <c r="A944" s="206"/>
      <c r="B944" s="206"/>
      <c r="C944" s="207"/>
      <c r="D944" s="208"/>
      <c r="E944" s="206"/>
    </row>
    <row r="945">
      <c r="A945" s="206"/>
      <c r="B945" s="206"/>
      <c r="C945" s="207"/>
      <c r="D945" s="208"/>
      <c r="E945" s="206"/>
    </row>
    <row r="946">
      <c r="A946" s="206"/>
      <c r="B946" s="206"/>
      <c r="C946" s="207"/>
      <c r="D946" s="208"/>
      <c r="E946" s="206"/>
    </row>
    <row r="947">
      <c r="A947" s="206"/>
      <c r="B947" s="206"/>
      <c r="C947" s="207"/>
      <c r="D947" s="208"/>
      <c r="E947" s="206"/>
    </row>
    <row r="948">
      <c r="A948" s="206"/>
      <c r="B948" s="206"/>
      <c r="C948" s="207"/>
      <c r="D948" s="208"/>
      <c r="E948" s="206"/>
    </row>
    <row r="949">
      <c r="A949" s="206"/>
      <c r="B949" s="206"/>
      <c r="C949" s="207"/>
      <c r="D949" s="208"/>
      <c r="E949" s="206"/>
    </row>
    <row r="950">
      <c r="A950" s="206"/>
      <c r="B950" s="206"/>
      <c r="C950" s="207"/>
      <c r="D950" s="208"/>
      <c r="E950" s="206"/>
    </row>
    <row r="951">
      <c r="A951" s="206"/>
      <c r="B951" s="206"/>
      <c r="C951" s="207"/>
      <c r="D951" s="208"/>
      <c r="E951" s="206"/>
    </row>
    <row r="952">
      <c r="A952" s="206"/>
      <c r="B952" s="206"/>
      <c r="C952" s="207"/>
      <c r="D952" s="208"/>
      <c r="E952" s="206"/>
    </row>
    <row r="953">
      <c r="A953" s="206"/>
      <c r="B953" s="206"/>
      <c r="C953" s="207"/>
      <c r="D953" s="208"/>
      <c r="E953" s="206"/>
    </row>
    <row r="954">
      <c r="A954" s="206"/>
      <c r="B954" s="206"/>
      <c r="C954" s="207"/>
      <c r="D954" s="208"/>
      <c r="E954" s="206"/>
    </row>
    <row r="955">
      <c r="A955" s="206"/>
      <c r="B955" s="206"/>
      <c r="C955" s="207"/>
      <c r="D955" s="208"/>
      <c r="E955" s="206"/>
    </row>
    <row r="956">
      <c r="A956" s="206"/>
      <c r="B956" s="206"/>
      <c r="C956" s="207"/>
      <c r="D956" s="208"/>
      <c r="E956" s="206"/>
    </row>
    <row r="957">
      <c r="A957" s="206"/>
      <c r="B957" s="206"/>
      <c r="C957" s="207"/>
      <c r="D957" s="208"/>
      <c r="E957" s="206"/>
    </row>
    <row r="958">
      <c r="A958" s="206"/>
      <c r="B958" s="206"/>
      <c r="C958" s="207"/>
      <c r="D958" s="208"/>
      <c r="E958" s="206"/>
    </row>
    <row r="959">
      <c r="A959" s="206"/>
      <c r="B959" s="206"/>
      <c r="C959" s="207"/>
      <c r="D959" s="208"/>
      <c r="E959" s="206"/>
    </row>
    <row r="960">
      <c r="A960" s="206"/>
      <c r="B960" s="206"/>
      <c r="C960" s="207"/>
      <c r="D960" s="208"/>
      <c r="E960" s="206"/>
    </row>
    <row r="961">
      <c r="A961" s="206"/>
      <c r="B961" s="206"/>
      <c r="C961" s="207"/>
      <c r="D961" s="208"/>
      <c r="E961" s="206"/>
    </row>
    <row r="962">
      <c r="A962" s="206"/>
      <c r="B962" s="206"/>
      <c r="C962" s="207"/>
      <c r="D962" s="208"/>
      <c r="E962" s="206"/>
    </row>
    <row r="963">
      <c r="A963" s="206"/>
      <c r="B963" s="206"/>
      <c r="C963" s="207"/>
      <c r="D963" s="208"/>
      <c r="E963" s="206"/>
    </row>
    <row r="964">
      <c r="A964" s="206"/>
      <c r="B964" s="206"/>
      <c r="C964" s="207"/>
      <c r="D964" s="208"/>
      <c r="E964" s="206"/>
    </row>
    <row r="965">
      <c r="A965" s="206"/>
      <c r="B965" s="206"/>
      <c r="C965" s="207"/>
      <c r="D965" s="208"/>
      <c r="E965" s="206"/>
    </row>
    <row r="966">
      <c r="A966" s="206"/>
      <c r="B966" s="206"/>
      <c r="C966" s="207"/>
      <c r="D966" s="208"/>
      <c r="E966" s="206"/>
    </row>
    <row r="967">
      <c r="A967" s="206"/>
      <c r="B967" s="206"/>
      <c r="C967" s="207"/>
      <c r="D967" s="208"/>
      <c r="E967" s="206"/>
    </row>
    <row r="968">
      <c r="A968" s="206"/>
      <c r="B968" s="206"/>
      <c r="C968" s="207"/>
      <c r="D968" s="208"/>
      <c r="E968" s="206"/>
    </row>
    <row r="969">
      <c r="A969" s="206"/>
      <c r="B969" s="206"/>
      <c r="C969" s="207"/>
      <c r="D969" s="208"/>
      <c r="E969" s="206"/>
    </row>
    <row r="970">
      <c r="A970" s="206"/>
      <c r="B970" s="206"/>
      <c r="C970" s="207"/>
      <c r="D970" s="208"/>
      <c r="E970" s="206"/>
    </row>
    <row r="971">
      <c r="A971" s="206"/>
      <c r="B971" s="206"/>
      <c r="C971" s="207"/>
      <c r="D971" s="208"/>
      <c r="E971" s="206"/>
    </row>
    <row r="972">
      <c r="A972" s="206"/>
      <c r="B972" s="206"/>
      <c r="C972" s="207"/>
      <c r="D972" s="208"/>
      <c r="E972" s="206"/>
    </row>
    <row r="973">
      <c r="A973" s="206"/>
      <c r="B973" s="206"/>
      <c r="C973" s="207"/>
      <c r="D973" s="208"/>
      <c r="E973" s="206"/>
    </row>
    <row r="974">
      <c r="A974" s="206"/>
      <c r="B974" s="206"/>
      <c r="C974" s="207"/>
      <c r="D974" s="208"/>
      <c r="E974" s="206"/>
    </row>
    <row r="975">
      <c r="A975" s="206"/>
      <c r="B975" s="206"/>
      <c r="C975" s="207"/>
      <c r="D975" s="208"/>
      <c r="E975" s="206"/>
    </row>
    <row r="976">
      <c r="A976" s="206"/>
      <c r="B976" s="206"/>
      <c r="C976" s="207"/>
      <c r="D976" s="208"/>
      <c r="E976" s="206"/>
    </row>
    <row r="977">
      <c r="A977" s="206"/>
      <c r="B977" s="206"/>
      <c r="C977" s="207"/>
      <c r="D977" s="208"/>
      <c r="E977" s="206"/>
    </row>
    <row r="978">
      <c r="A978" s="206"/>
      <c r="B978" s="206"/>
      <c r="C978" s="207"/>
      <c r="D978" s="208"/>
      <c r="E978" s="206"/>
    </row>
    <row r="979">
      <c r="A979" s="206"/>
      <c r="B979" s="206"/>
      <c r="C979" s="207"/>
      <c r="D979" s="208"/>
      <c r="E979" s="206"/>
    </row>
    <row r="980">
      <c r="A980" s="206"/>
      <c r="B980" s="206"/>
      <c r="C980" s="207"/>
      <c r="D980" s="208"/>
      <c r="E980" s="206"/>
    </row>
    <row r="981">
      <c r="A981" s="206"/>
      <c r="B981" s="206"/>
      <c r="C981" s="207"/>
      <c r="D981" s="208"/>
      <c r="E981" s="206"/>
    </row>
    <row r="982">
      <c r="A982" s="206"/>
      <c r="B982" s="206"/>
      <c r="C982" s="207"/>
      <c r="D982" s="208"/>
      <c r="E982" s="206"/>
    </row>
    <row r="983">
      <c r="A983" s="206"/>
      <c r="B983" s="206"/>
      <c r="C983" s="207"/>
      <c r="D983" s="208"/>
      <c r="E983" s="206"/>
    </row>
    <row r="984">
      <c r="A984" s="206"/>
      <c r="B984" s="206"/>
      <c r="C984" s="207"/>
      <c r="D984" s="208"/>
      <c r="E984" s="206"/>
    </row>
    <row r="985">
      <c r="A985" s="206"/>
      <c r="B985" s="206"/>
      <c r="C985" s="207"/>
      <c r="D985" s="208"/>
      <c r="E985" s="206"/>
    </row>
    <row r="986">
      <c r="A986" s="206"/>
      <c r="B986" s="206"/>
      <c r="C986" s="207"/>
      <c r="D986" s="208"/>
      <c r="E986" s="206"/>
    </row>
    <row r="987">
      <c r="A987" s="206"/>
      <c r="B987" s="206"/>
      <c r="C987" s="207"/>
      <c r="D987" s="208"/>
      <c r="E987" s="206"/>
    </row>
    <row r="988">
      <c r="A988" s="206"/>
      <c r="B988" s="206"/>
      <c r="C988" s="207"/>
      <c r="D988" s="208"/>
      <c r="E988" s="206"/>
    </row>
    <row r="989">
      <c r="A989" s="206"/>
      <c r="B989" s="206"/>
      <c r="C989" s="207"/>
      <c r="D989" s="208"/>
      <c r="E989" s="206"/>
    </row>
    <row r="990">
      <c r="A990" s="206"/>
      <c r="B990" s="206"/>
      <c r="C990" s="207"/>
      <c r="D990" s="208"/>
      <c r="E990" s="206"/>
    </row>
    <row r="991">
      <c r="A991" s="206"/>
      <c r="B991" s="206"/>
      <c r="C991" s="207"/>
      <c r="D991" s="208"/>
      <c r="E991" s="206"/>
    </row>
    <row r="992">
      <c r="A992" s="206"/>
      <c r="B992" s="206"/>
      <c r="C992" s="207"/>
      <c r="D992" s="208"/>
      <c r="E992" s="206"/>
    </row>
    <row r="993">
      <c r="A993" s="206"/>
      <c r="B993" s="206"/>
      <c r="C993" s="207"/>
      <c r="D993" s="208"/>
      <c r="E993" s="206"/>
    </row>
    <row r="994">
      <c r="A994" s="206"/>
      <c r="B994" s="206"/>
      <c r="C994" s="207"/>
      <c r="D994" s="208"/>
      <c r="E994" s="206"/>
    </row>
    <row r="995">
      <c r="A995" s="206"/>
      <c r="B995" s="206"/>
      <c r="C995" s="207"/>
      <c r="D995" s="208"/>
      <c r="E995" s="206"/>
    </row>
    <row r="996">
      <c r="A996" s="206"/>
      <c r="B996" s="206"/>
      <c r="C996" s="207"/>
      <c r="D996" s="208"/>
      <c r="E996" s="206"/>
    </row>
    <row r="997">
      <c r="A997" s="206"/>
      <c r="B997" s="206"/>
      <c r="C997" s="207"/>
      <c r="D997" s="208"/>
      <c r="E997" s="206"/>
    </row>
    <row r="998">
      <c r="A998" s="206"/>
      <c r="B998" s="206"/>
      <c r="C998" s="207"/>
      <c r="D998" s="208"/>
      <c r="E998" s="206"/>
    </row>
    <row r="999">
      <c r="A999" s="206"/>
      <c r="B999" s="206"/>
      <c r="C999" s="207"/>
      <c r="D999" s="208"/>
      <c r="E999" s="206"/>
    </row>
    <row r="1000">
      <c r="A1000" s="206"/>
      <c r="B1000" s="206"/>
      <c r="C1000" s="207"/>
      <c r="D1000" s="208"/>
      <c r="E1000" s="206"/>
    </row>
    <row r="1001">
      <c r="A1001" s="206"/>
      <c r="B1001" s="206"/>
      <c r="C1001" s="207"/>
      <c r="D1001" s="208"/>
      <c r="E1001" s="206"/>
    </row>
    <row r="1002">
      <c r="A1002" s="206"/>
      <c r="B1002" s="206"/>
      <c r="C1002" s="207"/>
      <c r="D1002" s="208"/>
      <c r="E1002" s="206"/>
    </row>
    <row r="1003">
      <c r="A1003" s="206"/>
      <c r="B1003" s="206"/>
      <c r="C1003" s="207"/>
      <c r="D1003" s="208"/>
      <c r="E1003" s="206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3" max="3" width="8.63"/>
    <col customWidth="1" min="4" max="4" width="11.88"/>
    <col customWidth="1" min="5" max="5" width="36.5"/>
  </cols>
  <sheetData>
    <row r="1">
      <c r="A1" s="236" t="s">
        <v>402</v>
      </c>
      <c r="B1" s="236" t="s">
        <v>403</v>
      </c>
      <c r="E1" s="237"/>
      <c r="F1" s="238" t="s">
        <v>404</v>
      </c>
    </row>
    <row r="2">
      <c r="A2" s="210">
        <v>10.0</v>
      </c>
      <c r="B2" s="211">
        <v>83.34</v>
      </c>
      <c r="C2" s="210" t="s">
        <v>405</v>
      </c>
      <c r="D2" s="239">
        <v>100.0</v>
      </c>
      <c r="E2" s="222" t="s">
        <v>406</v>
      </c>
      <c r="F2" s="240" t="s">
        <v>407</v>
      </c>
    </row>
    <row r="3">
      <c r="A3" s="210">
        <v>9.0</v>
      </c>
      <c r="B3" s="239">
        <v>75.01</v>
      </c>
      <c r="C3" s="210" t="s">
        <v>405</v>
      </c>
      <c r="D3" s="239">
        <v>83.33</v>
      </c>
      <c r="E3" s="222" t="s">
        <v>408</v>
      </c>
      <c r="F3" s="240" t="s">
        <v>407</v>
      </c>
    </row>
    <row r="4">
      <c r="A4" s="210">
        <v>8.0</v>
      </c>
      <c r="B4" s="239">
        <v>66.68</v>
      </c>
      <c r="C4" s="210" t="s">
        <v>405</v>
      </c>
      <c r="D4" s="239">
        <v>75.0</v>
      </c>
      <c r="E4" s="222" t="s">
        <v>409</v>
      </c>
      <c r="F4" s="240" t="s">
        <v>407</v>
      </c>
    </row>
    <row r="5">
      <c r="A5" s="210">
        <v>7.0</v>
      </c>
      <c r="B5" s="239">
        <v>58.34</v>
      </c>
      <c r="C5" s="210" t="s">
        <v>405</v>
      </c>
      <c r="D5" s="239">
        <f>8*(100/12)</f>
        <v>66.66666667</v>
      </c>
      <c r="E5" s="222" t="s">
        <v>410</v>
      </c>
      <c r="F5" s="240" t="s">
        <v>411</v>
      </c>
    </row>
    <row r="6">
      <c r="A6" s="210">
        <v>6.0</v>
      </c>
      <c r="B6" s="239">
        <v>50.01</v>
      </c>
      <c r="C6" s="210" t="s">
        <v>405</v>
      </c>
      <c r="D6" s="239">
        <v>58.33</v>
      </c>
      <c r="E6" s="222" t="s">
        <v>412</v>
      </c>
      <c r="F6" s="240" t="s">
        <v>411</v>
      </c>
    </row>
    <row r="7">
      <c r="A7" s="210">
        <v>5.0</v>
      </c>
      <c r="B7" s="239">
        <v>41.68</v>
      </c>
      <c r="C7" s="210" t="s">
        <v>405</v>
      </c>
      <c r="D7" s="239">
        <v>50.0</v>
      </c>
      <c r="E7" s="222" t="s">
        <v>413</v>
      </c>
      <c r="F7" s="240" t="s">
        <v>411</v>
      </c>
    </row>
    <row r="8">
      <c r="A8" s="210">
        <v>4.0</v>
      </c>
      <c r="B8" s="239">
        <v>33.34</v>
      </c>
      <c r="C8" s="210" t="s">
        <v>405</v>
      </c>
      <c r="D8" s="239">
        <v>41.67</v>
      </c>
      <c r="E8" s="222" t="s">
        <v>414</v>
      </c>
      <c r="F8" s="240" t="s">
        <v>411</v>
      </c>
    </row>
    <row r="9">
      <c r="A9" s="210">
        <v>3.0</v>
      </c>
      <c r="B9" s="239">
        <v>25.01</v>
      </c>
      <c r="C9" s="210" t="s">
        <v>405</v>
      </c>
      <c r="D9" s="239">
        <v>33.33</v>
      </c>
      <c r="E9" s="222" t="s">
        <v>415</v>
      </c>
      <c r="F9" s="240" t="s">
        <v>416</v>
      </c>
    </row>
    <row r="10">
      <c r="A10" s="210">
        <v>2.0</v>
      </c>
      <c r="B10" s="239">
        <v>16.68</v>
      </c>
      <c r="C10" s="210" t="s">
        <v>405</v>
      </c>
      <c r="D10" s="239">
        <v>25.0</v>
      </c>
      <c r="E10" s="222" t="s">
        <v>417</v>
      </c>
      <c r="F10" s="240" t="s">
        <v>418</v>
      </c>
    </row>
    <row r="11">
      <c r="A11" s="210">
        <v>1.0</v>
      </c>
      <c r="B11" s="239">
        <v>0.0</v>
      </c>
      <c r="C11" s="210" t="s">
        <v>405</v>
      </c>
      <c r="D11" s="239">
        <v>16.67</v>
      </c>
      <c r="E11" s="222" t="s">
        <v>419</v>
      </c>
      <c r="F11" s="240" t="s">
        <v>418</v>
      </c>
    </row>
    <row r="12">
      <c r="A12" s="210"/>
      <c r="B12" s="241"/>
      <c r="C12" s="241"/>
      <c r="D12" s="241"/>
      <c r="E12" s="222"/>
      <c r="F12" s="240"/>
    </row>
    <row r="13">
      <c r="A13" s="207"/>
      <c r="B13" s="206"/>
      <c r="C13" s="207"/>
      <c r="D13" s="207"/>
      <c r="E13" s="206"/>
    </row>
    <row r="14">
      <c r="A14" s="207"/>
      <c r="B14" s="206"/>
      <c r="C14" s="207"/>
      <c r="D14" s="207"/>
      <c r="E14" s="206"/>
    </row>
    <row r="15">
      <c r="A15" s="205"/>
    </row>
    <row r="16">
      <c r="A16" s="205"/>
    </row>
    <row r="17">
      <c r="A17" s="205"/>
    </row>
    <row r="18">
      <c r="A18" s="205"/>
    </row>
    <row r="19">
      <c r="A19" s="205"/>
    </row>
    <row r="20">
      <c r="A20" s="205"/>
    </row>
    <row r="21">
      <c r="A21" s="205"/>
    </row>
    <row r="22">
      <c r="A22" s="205"/>
    </row>
    <row r="23">
      <c r="A23" s="205"/>
    </row>
    <row r="24">
      <c r="A24" s="205"/>
    </row>
    <row r="25">
      <c r="A25" s="205"/>
    </row>
    <row r="26">
      <c r="A26" s="205"/>
    </row>
    <row r="27">
      <c r="A27" s="205"/>
    </row>
    <row r="28">
      <c r="A28" s="205"/>
    </row>
    <row r="29">
      <c r="A29" s="205"/>
    </row>
    <row r="30">
      <c r="A30" s="205"/>
    </row>
    <row r="31">
      <c r="A31" s="205"/>
    </row>
    <row r="32">
      <c r="A32" s="205"/>
    </row>
    <row r="33">
      <c r="A33" s="205"/>
    </row>
    <row r="34">
      <c r="A34" s="205"/>
    </row>
    <row r="35">
      <c r="A35" s="205"/>
    </row>
    <row r="36">
      <c r="A36" s="205"/>
    </row>
    <row r="37">
      <c r="A37" s="205"/>
    </row>
    <row r="38">
      <c r="A38" s="205"/>
    </row>
    <row r="39">
      <c r="A39" s="205"/>
    </row>
    <row r="40">
      <c r="A40" s="205"/>
    </row>
    <row r="41">
      <c r="A41" s="205"/>
    </row>
    <row r="42">
      <c r="A42" s="205"/>
    </row>
    <row r="43">
      <c r="A43" s="205"/>
    </row>
    <row r="44">
      <c r="A44" s="205"/>
    </row>
    <row r="45">
      <c r="A45" s="205"/>
    </row>
    <row r="46">
      <c r="A46" s="205"/>
    </row>
    <row r="47">
      <c r="A47" s="205"/>
    </row>
    <row r="48">
      <c r="A48" s="205"/>
    </row>
    <row r="49">
      <c r="A49" s="205"/>
    </row>
    <row r="50">
      <c r="A50" s="205"/>
    </row>
    <row r="51">
      <c r="A51" s="205"/>
    </row>
    <row r="52">
      <c r="A52" s="205"/>
    </row>
    <row r="53">
      <c r="A53" s="205"/>
    </row>
    <row r="54">
      <c r="A54" s="205"/>
    </row>
    <row r="55">
      <c r="A55" s="205"/>
    </row>
    <row r="56">
      <c r="A56" s="205"/>
    </row>
    <row r="57">
      <c r="A57" s="205"/>
    </row>
    <row r="58">
      <c r="A58" s="205"/>
    </row>
    <row r="59">
      <c r="A59" s="205"/>
    </row>
    <row r="60">
      <c r="A60" s="205"/>
    </row>
    <row r="61">
      <c r="A61" s="205"/>
    </row>
    <row r="62">
      <c r="A62" s="205"/>
    </row>
    <row r="63">
      <c r="A63" s="205"/>
    </row>
    <row r="64">
      <c r="A64" s="205"/>
    </row>
    <row r="65">
      <c r="A65" s="205"/>
    </row>
    <row r="66">
      <c r="A66" s="205"/>
    </row>
    <row r="67">
      <c r="A67" s="205"/>
    </row>
    <row r="68">
      <c r="A68" s="205"/>
    </row>
    <row r="69">
      <c r="A69" s="205"/>
    </row>
    <row r="70">
      <c r="A70" s="205"/>
    </row>
    <row r="71">
      <c r="A71" s="205"/>
    </row>
    <row r="72">
      <c r="A72" s="205"/>
    </row>
    <row r="73">
      <c r="A73" s="205"/>
    </row>
    <row r="74">
      <c r="A74" s="205"/>
    </row>
    <row r="75">
      <c r="A75" s="205"/>
    </row>
    <row r="76">
      <c r="A76" s="205"/>
    </row>
    <row r="77">
      <c r="A77" s="205"/>
    </row>
    <row r="78">
      <c r="A78" s="205"/>
    </row>
    <row r="79">
      <c r="A79" s="205"/>
    </row>
    <row r="80">
      <c r="A80" s="205"/>
    </row>
    <row r="81">
      <c r="A81" s="205"/>
    </row>
    <row r="82">
      <c r="A82" s="205"/>
    </row>
    <row r="83">
      <c r="A83" s="205"/>
    </row>
    <row r="84">
      <c r="A84" s="205"/>
    </row>
    <row r="85">
      <c r="A85" s="205"/>
    </row>
    <row r="86">
      <c r="A86" s="205"/>
    </row>
    <row r="87">
      <c r="A87" s="205"/>
    </row>
    <row r="88">
      <c r="A88" s="205"/>
    </row>
    <row r="89">
      <c r="A89" s="205"/>
    </row>
    <row r="90">
      <c r="A90" s="205"/>
    </row>
    <row r="91">
      <c r="A91" s="205"/>
    </row>
    <row r="92">
      <c r="A92" s="205"/>
    </row>
    <row r="93">
      <c r="A93" s="205"/>
    </row>
    <row r="94">
      <c r="A94" s="205"/>
    </row>
    <row r="95">
      <c r="A95" s="205"/>
    </row>
    <row r="96">
      <c r="A96" s="205"/>
    </row>
    <row r="97">
      <c r="A97" s="205"/>
    </row>
    <row r="98">
      <c r="A98" s="205"/>
    </row>
    <row r="99">
      <c r="A99" s="205"/>
    </row>
    <row r="100">
      <c r="A100" s="205"/>
    </row>
    <row r="101">
      <c r="A101" s="205"/>
    </row>
    <row r="102">
      <c r="A102" s="205"/>
    </row>
    <row r="103">
      <c r="A103" s="205"/>
    </row>
    <row r="104">
      <c r="A104" s="205"/>
    </row>
    <row r="105">
      <c r="A105" s="205"/>
    </row>
    <row r="106">
      <c r="A106" s="205"/>
    </row>
    <row r="107">
      <c r="A107" s="205"/>
    </row>
    <row r="108">
      <c r="A108" s="205"/>
    </row>
    <row r="109">
      <c r="A109" s="205"/>
    </row>
    <row r="110">
      <c r="A110" s="205"/>
    </row>
    <row r="111">
      <c r="A111" s="205"/>
    </row>
    <row r="112">
      <c r="A112" s="205"/>
    </row>
    <row r="113">
      <c r="A113" s="205"/>
    </row>
    <row r="114">
      <c r="A114" s="205"/>
    </row>
    <row r="115">
      <c r="A115" s="205"/>
    </row>
    <row r="116">
      <c r="A116" s="205"/>
    </row>
    <row r="117">
      <c r="A117" s="205"/>
    </row>
    <row r="118">
      <c r="A118" s="205"/>
    </row>
    <row r="119">
      <c r="A119" s="205"/>
    </row>
    <row r="120">
      <c r="A120" s="205"/>
    </row>
    <row r="121">
      <c r="A121" s="205"/>
    </row>
    <row r="122">
      <c r="A122" s="205"/>
    </row>
    <row r="123">
      <c r="A123" s="205"/>
    </row>
    <row r="124">
      <c r="A124" s="205"/>
    </row>
    <row r="125">
      <c r="A125" s="205"/>
    </row>
    <row r="126">
      <c r="A126" s="205"/>
    </row>
    <row r="127">
      <c r="A127" s="205"/>
    </row>
    <row r="128">
      <c r="A128" s="205"/>
    </row>
    <row r="129">
      <c r="A129" s="205"/>
    </row>
    <row r="130">
      <c r="A130" s="205"/>
    </row>
    <row r="131">
      <c r="A131" s="205"/>
    </row>
    <row r="132">
      <c r="A132" s="205"/>
    </row>
    <row r="133">
      <c r="A133" s="205"/>
    </row>
    <row r="134">
      <c r="A134" s="205"/>
    </row>
    <row r="135">
      <c r="A135" s="205"/>
    </row>
    <row r="136">
      <c r="A136" s="205"/>
    </row>
    <row r="137">
      <c r="A137" s="205"/>
    </row>
    <row r="138">
      <c r="A138" s="205"/>
    </row>
    <row r="139">
      <c r="A139" s="205"/>
    </row>
    <row r="140">
      <c r="A140" s="205"/>
    </row>
    <row r="141">
      <c r="A141" s="205"/>
    </row>
    <row r="142">
      <c r="A142" s="205"/>
    </row>
    <row r="143">
      <c r="A143" s="205"/>
    </row>
    <row r="144">
      <c r="A144" s="205"/>
    </row>
    <row r="145">
      <c r="A145" s="205"/>
    </row>
    <row r="146">
      <c r="A146" s="205"/>
    </row>
    <row r="147">
      <c r="A147" s="205"/>
    </row>
    <row r="148">
      <c r="A148" s="205"/>
    </row>
    <row r="149">
      <c r="A149" s="205"/>
    </row>
    <row r="150">
      <c r="A150" s="205"/>
    </row>
    <row r="151">
      <c r="A151" s="205"/>
    </row>
    <row r="152">
      <c r="A152" s="205"/>
    </row>
    <row r="153">
      <c r="A153" s="205"/>
    </row>
    <row r="154">
      <c r="A154" s="205"/>
    </row>
    <row r="155">
      <c r="A155" s="205"/>
    </row>
    <row r="156">
      <c r="A156" s="205"/>
    </row>
    <row r="157">
      <c r="A157" s="205"/>
    </row>
    <row r="158">
      <c r="A158" s="205"/>
    </row>
    <row r="159">
      <c r="A159" s="205"/>
    </row>
    <row r="160">
      <c r="A160" s="205"/>
    </row>
    <row r="161">
      <c r="A161" s="205"/>
    </row>
    <row r="162">
      <c r="A162" s="205"/>
    </row>
    <row r="163">
      <c r="A163" s="205"/>
    </row>
    <row r="164">
      <c r="A164" s="205"/>
    </row>
    <row r="165">
      <c r="A165" s="205"/>
    </row>
    <row r="166">
      <c r="A166" s="205"/>
    </row>
    <row r="167">
      <c r="A167" s="205"/>
    </row>
    <row r="168">
      <c r="A168" s="205"/>
    </row>
    <row r="169">
      <c r="A169" s="205"/>
    </row>
    <row r="170">
      <c r="A170" s="205"/>
    </row>
    <row r="171">
      <c r="A171" s="205"/>
    </row>
    <row r="172">
      <c r="A172" s="205"/>
    </row>
    <row r="173">
      <c r="A173" s="205"/>
    </row>
    <row r="174">
      <c r="A174" s="205"/>
    </row>
    <row r="175">
      <c r="A175" s="205"/>
    </row>
    <row r="176">
      <c r="A176" s="205"/>
    </row>
    <row r="177">
      <c r="A177" s="205"/>
    </row>
    <row r="178">
      <c r="A178" s="205"/>
    </row>
    <row r="179">
      <c r="A179" s="205"/>
    </row>
    <row r="180">
      <c r="A180" s="205"/>
    </row>
    <row r="181">
      <c r="A181" s="205"/>
    </row>
    <row r="182">
      <c r="A182" s="205"/>
    </row>
    <row r="183">
      <c r="A183" s="205"/>
    </row>
    <row r="184">
      <c r="A184" s="205"/>
    </row>
    <row r="185">
      <c r="A185" s="205"/>
    </row>
    <row r="186">
      <c r="A186" s="205"/>
    </row>
    <row r="187">
      <c r="A187" s="205"/>
    </row>
    <row r="188">
      <c r="A188" s="205"/>
    </row>
    <row r="189">
      <c r="A189" s="205"/>
    </row>
    <row r="190">
      <c r="A190" s="205"/>
    </row>
    <row r="191">
      <c r="A191" s="205"/>
    </row>
    <row r="192">
      <c r="A192" s="205"/>
    </row>
    <row r="193">
      <c r="A193" s="205"/>
    </row>
    <row r="194">
      <c r="A194" s="205"/>
    </row>
    <row r="195">
      <c r="A195" s="205"/>
    </row>
    <row r="196">
      <c r="A196" s="205"/>
    </row>
    <row r="197">
      <c r="A197" s="205"/>
    </row>
    <row r="198">
      <c r="A198" s="205"/>
    </row>
    <row r="199">
      <c r="A199" s="205"/>
    </row>
    <row r="200">
      <c r="A200" s="205"/>
    </row>
    <row r="201">
      <c r="A201" s="205"/>
    </row>
    <row r="202">
      <c r="A202" s="205"/>
    </row>
    <row r="203">
      <c r="A203" s="205"/>
    </row>
    <row r="204">
      <c r="A204" s="205"/>
    </row>
    <row r="205">
      <c r="A205" s="205"/>
    </row>
    <row r="206">
      <c r="A206" s="205"/>
    </row>
    <row r="207">
      <c r="A207" s="205"/>
    </row>
    <row r="208">
      <c r="A208" s="205"/>
    </row>
    <row r="209">
      <c r="A209" s="205"/>
    </row>
    <row r="210">
      <c r="A210" s="205"/>
    </row>
    <row r="211">
      <c r="A211" s="205"/>
    </row>
    <row r="212">
      <c r="A212" s="205"/>
    </row>
    <row r="213">
      <c r="A213" s="205"/>
    </row>
    <row r="214">
      <c r="A214" s="205"/>
    </row>
    <row r="215">
      <c r="A215" s="205"/>
    </row>
    <row r="216">
      <c r="A216" s="205"/>
    </row>
    <row r="217">
      <c r="A217" s="205"/>
    </row>
    <row r="218">
      <c r="A218" s="205"/>
    </row>
    <row r="219">
      <c r="A219" s="205"/>
    </row>
    <row r="220">
      <c r="A220" s="205"/>
    </row>
    <row r="221">
      <c r="A221" s="205"/>
    </row>
    <row r="222">
      <c r="A222" s="205"/>
    </row>
    <row r="223">
      <c r="A223" s="205"/>
    </row>
    <row r="224">
      <c r="A224" s="205"/>
    </row>
    <row r="225">
      <c r="A225" s="205"/>
    </row>
    <row r="226">
      <c r="A226" s="205"/>
    </row>
    <row r="227">
      <c r="A227" s="205"/>
    </row>
    <row r="228">
      <c r="A228" s="205"/>
    </row>
    <row r="229">
      <c r="A229" s="205"/>
    </row>
    <row r="230">
      <c r="A230" s="205"/>
    </row>
    <row r="231">
      <c r="A231" s="205"/>
    </row>
    <row r="232">
      <c r="A232" s="205"/>
    </row>
    <row r="233">
      <c r="A233" s="205"/>
    </row>
    <row r="234">
      <c r="A234" s="205"/>
    </row>
    <row r="235">
      <c r="A235" s="205"/>
    </row>
    <row r="236">
      <c r="A236" s="205"/>
    </row>
    <row r="237">
      <c r="A237" s="205"/>
    </row>
    <row r="238">
      <c r="A238" s="205"/>
    </row>
    <row r="239">
      <c r="A239" s="205"/>
    </row>
    <row r="240">
      <c r="A240" s="205"/>
    </row>
    <row r="241">
      <c r="A241" s="205"/>
    </row>
    <row r="242">
      <c r="A242" s="205"/>
    </row>
    <row r="243">
      <c r="A243" s="205"/>
    </row>
    <row r="244">
      <c r="A244" s="205"/>
    </row>
    <row r="245">
      <c r="A245" s="205"/>
    </row>
    <row r="246">
      <c r="A246" s="205"/>
    </row>
    <row r="247">
      <c r="A247" s="205"/>
    </row>
    <row r="248">
      <c r="A248" s="205"/>
    </row>
    <row r="249">
      <c r="A249" s="205"/>
    </row>
    <row r="250">
      <c r="A250" s="205"/>
    </row>
    <row r="251">
      <c r="A251" s="205"/>
    </row>
    <row r="252">
      <c r="A252" s="205"/>
    </row>
    <row r="253">
      <c r="A253" s="205"/>
    </row>
    <row r="254">
      <c r="A254" s="205"/>
    </row>
    <row r="255">
      <c r="A255" s="205"/>
    </row>
    <row r="256">
      <c r="A256" s="205"/>
    </row>
    <row r="257">
      <c r="A257" s="205"/>
    </row>
    <row r="258">
      <c r="A258" s="205"/>
    </row>
    <row r="259">
      <c r="A259" s="205"/>
    </row>
    <row r="260">
      <c r="A260" s="205"/>
    </row>
    <row r="261">
      <c r="A261" s="205"/>
    </row>
    <row r="262">
      <c r="A262" s="205"/>
    </row>
    <row r="263">
      <c r="A263" s="205"/>
    </row>
    <row r="264">
      <c r="A264" s="205"/>
    </row>
    <row r="265">
      <c r="A265" s="205"/>
    </row>
    <row r="266">
      <c r="A266" s="205"/>
    </row>
    <row r="267">
      <c r="A267" s="205"/>
    </row>
    <row r="268">
      <c r="A268" s="205"/>
    </row>
    <row r="269">
      <c r="A269" s="205"/>
    </row>
    <row r="270">
      <c r="A270" s="205"/>
    </row>
    <row r="271">
      <c r="A271" s="205"/>
    </row>
    <row r="272">
      <c r="A272" s="205"/>
    </row>
    <row r="273">
      <c r="A273" s="205"/>
    </row>
    <row r="274">
      <c r="A274" s="205"/>
    </row>
    <row r="275">
      <c r="A275" s="205"/>
    </row>
    <row r="276">
      <c r="A276" s="205"/>
    </row>
    <row r="277">
      <c r="A277" s="205"/>
    </row>
    <row r="278">
      <c r="A278" s="205"/>
    </row>
    <row r="279">
      <c r="A279" s="205"/>
    </row>
    <row r="280">
      <c r="A280" s="205"/>
    </row>
    <row r="281">
      <c r="A281" s="205"/>
    </row>
    <row r="282">
      <c r="A282" s="205"/>
    </row>
    <row r="283">
      <c r="A283" s="205"/>
    </row>
    <row r="284">
      <c r="A284" s="205"/>
    </row>
    <row r="285">
      <c r="A285" s="205"/>
    </row>
    <row r="286">
      <c r="A286" s="205"/>
    </row>
    <row r="287">
      <c r="A287" s="205"/>
    </row>
    <row r="288">
      <c r="A288" s="205"/>
    </row>
    <row r="289">
      <c r="A289" s="205"/>
    </row>
    <row r="290">
      <c r="A290" s="205"/>
    </row>
    <row r="291">
      <c r="A291" s="205"/>
    </row>
    <row r="292">
      <c r="A292" s="205"/>
    </row>
    <row r="293">
      <c r="A293" s="205"/>
    </row>
    <row r="294">
      <c r="A294" s="205"/>
    </row>
    <row r="295">
      <c r="A295" s="205"/>
    </row>
    <row r="296">
      <c r="A296" s="205"/>
    </row>
    <row r="297">
      <c r="A297" s="205"/>
    </row>
    <row r="298">
      <c r="A298" s="205"/>
    </row>
    <row r="299">
      <c r="A299" s="205"/>
    </row>
    <row r="300">
      <c r="A300" s="205"/>
    </row>
    <row r="301">
      <c r="A301" s="205"/>
    </row>
    <row r="302">
      <c r="A302" s="205"/>
    </row>
    <row r="303">
      <c r="A303" s="205"/>
    </row>
    <row r="304">
      <c r="A304" s="205"/>
    </row>
    <row r="305">
      <c r="A305" s="205"/>
    </row>
    <row r="306">
      <c r="A306" s="205"/>
    </row>
    <row r="307">
      <c r="A307" s="205"/>
    </row>
    <row r="308">
      <c r="A308" s="205"/>
    </row>
    <row r="309">
      <c r="A309" s="205"/>
    </row>
    <row r="310">
      <c r="A310" s="205"/>
    </row>
    <row r="311">
      <c r="A311" s="205"/>
    </row>
    <row r="312">
      <c r="A312" s="205"/>
    </row>
    <row r="313">
      <c r="A313" s="205"/>
    </row>
    <row r="314">
      <c r="A314" s="205"/>
    </row>
    <row r="315">
      <c r="A315" s="205"/>
    </row>
    <row r="316">
      <c r="A316" s="205"/>
    </row>
    <row r="317">
      <c r="A317" s="205"/>
    </row>
    <row r="318">
      <c r="A318" s="205"/>
    </row>
    <row r="319">
      <c r="A319" s="205"/>
    </row>
    <row r="320">
      <c r="A320" s="205"/>
    </row>
    <row r="321">
      <c r="A321" s="205"/>
    </row>
    <row r="322">
      <c r="A322" s="205"/>
    </row>
    <row r="323">
      <c r="A323" s="205"/>
    </row>
    <row r="324">
      <c r="A324" s="205"/>
    </row>
    <row r="325">
      <c r="A325" s="205"/>
    </row>
    <row r="326">
      <c r="A326" s="205"/>
    </row>
    <row r="327">
      <c r="A327" s="205"/>
    </row>
    <row r="328">
      <c r="A328" s="205"/>
    </row>
    <row r="329">
      <c r="A329" s="205"/>
    </row>
    <row r="330">
      <c r="A330" s="205"/>
    </row>
    <row r="331">
      <c r="A331" s="205"/>
    </row>
    <row r="332">
      <c r="A332" s="205"/>
    </row>
    <row r="333">
      <c r="A333" s="205"/>
    </row>
    <row r="334">
      <c r="A334" s="205"/>
    </row>
    <row r="335">
      <c r="A335" s="205"/>
    </row>
    <row r="336">
      <c r="A336" s="205"/>
    </row>
    <row r="337">
      <c r="A337" s="205"/>
    </row>
    <row r="338">
      <c r="A338" s="205"/>
    </row>
    <row r="339">
      <c r="A339" s="205"/>
    </row>
    <row r="340">
      <c r="A340" s="205"/>
    </row>
    <row r="341">
      <c r="A341" s="205"/>
    </row>
    <row r="342">
      <c r="A342" s="205"/>
    </row>
    <row r="343">
      <c r="A343" s="205"/>
    </row>
    <row r="344">
      <c r="A344" s="205"/>
    </row>
    <row r="345">
      <c r="A345" s="205"/>
    </row>
    <row r="346">
      <c r="A346" s="205"/>
    </row>
    <row r="347">
      <c r="A347" s="205"/>
    </row>
    <row r="348">
      <c r="A348" s="205"/>
    </row>
    <row r="349">
      <c r="A349" s="205"/>
    </row>
    <row r="350">
      <c r="A350" s="205"/>
    </row>
    <row r="351">
      <c r="A351" s="205"/>
    </row>
    <row r="352">
      <c r="A352" s="205"/>
    </row>
    <row r="353">
      <c r="A353" s="205"/>
    </row>
    <row r="354">
      <c r="A354" s="205"/>
    </row>
    <row r="355">
      <c r="A355" s="205"/>
    </row>
    <row r="356">
      <c r="A356" s="205"/>
    </row>
    <row r="357">
      <c r="A357" s="205"/>
    </row>
    <row r="358">
      <c r="A358" s="205"/>
    </row>
    <row r="359">
      <c r="A359" s="205"/>
    </row>
    <row r="360">
      <c r="A360" s="205"/>
    </row>
    <row r="361">
      <c r="A361" s="205"/>
    </row>
    <row r="362">
      <c r="A362" s="205"/>
    </row>
    <row r="363">
      <c r="A363" s="205"/>
    </row>
    <row r="364">
      <c r="A364" s="205"/>
    </row>
    <row r="365">
      <c r="A365" s="205"/>
    </row>
    <row r="366">
      <c r="A366" s="205"/>
    </row>
    <row r="367">
      <c r="A367" s="205"/>
    </row>
    <row r="368">
      <c r="A368" s="205"/>
    </row>
    <row r="369">
      <c r="A369" s="205"/>
    </row>
    <row r="370">
      <c r="A370" s="205"/>
    </row>
    <row r="371">
      <c r="A371" s="205"/>
    </row>
    <row r="372">
      <c r="A372" s="205"/>
    </row>
    <row r="373">
      <c r="A373" s="205"/>
    </row>
    <row r="374">
      <c r="A374" s="205"/>
    </row>
    <row r="375">
      <c r="A375" s="205"/>
    </row>
    <row r="376">
      <c r="A376" s="205"/>
    </row>
    <row r="377">
      <c r="A377" s="205"/>
    </row>
    <row r="378">
      <c r="A378" s="205"/>
    </row>
    <row r="379">
      <c r="A379" s="205"/>
    </row>
    <row r="380">
      <c r="A380" s="205"/>
    </row>
    <row r="381">
      <c r="A381" s="205"/>
    </row>
    <row r="382">
      <c r="A382" s="205"/>
    </row>
    <row r="383">
      <c r="A383" s="205"/>
    </row>
    <row r="384">
      <c r="A384" s="205"/>
    </row>
    <row r="385">
      <c r="A385" s="205"/>
    </row>
    <row r="386">
      <c r="A386" s="205"/>
    </row>
    <row r="387">
      <c r="A387" s="205"/>
    </row>
    <row r="388">
      <c r="A388" s="205"/>
    </row>
    <row r="389">
      <c r="A389" s="205"/>
    </row>
    <row r="390">
      <c r="A390" s="205"/>
    </row>
    <row r="391">
      <c r="A391" s="205"/>
    </row>
    <row r="392">
      <c r="A392" s="205"/>
    </row>
    <row r="393">
      <c r="A393" s="205"/>
    </row>
    <row r="394">
      <c r="A394" s="205"/>
    </row>
    <row r="395">
      <c r="A395" s="205"/>
    </row>
    <row r="396">
      <c r="A396" s="205"/>
    </row>
    <row r="397">
      <c r="A397" s="205"/>
    </row>
    <row r="398">
      <c r="A398" s="205"/>
    </row>
    <row r="399">
      <c r="A399" s="205"/>
    </row>
    <row r="400">
      <c r="A400" s="205"/>
    </row>
    <row r="401">
      <c r="A401" s="205"/>
    </row>
    <row r="402">
      <c r="A402" s="205"/>
    </row>
    <row r="403">
      <c r="A403" s="205"/>
    </row>
    <row r="404">
      <c r="A404" s="205"/>
    </row>
    <row r="405">
      <c r="A405" s="205"/>
    </row>
    <row r="406">
      <c r="A406" s="205"/>
    </row>
    <row r="407">
      <c r="A407" s="205"/>
    </row>
    <row r="408">
      <c r="A408" s="205"/>
    </row>
    <row r="409">
      <c r="A409" s="205"/>
    </row>
    <row r="410">
      <c r="A410" s="205"/>
    </row>
    <row r="411">
      <c r="A411" s="205"/>
    </row>
    <row r="412">
      <c r="A412" s="205"/>
    </row>
    <row r="413">
      <c r="A413" s="205"/>
    </row>
    <row r="414">
      <c r="A414" s="205"/>
    </row>
    <row r="415">
      <c r="A415" s="205"/>
    </row>
    <row r="416">
      <c r="A416" s="205"/>
    </row>
    <row r="417">
      <c r="A417" s="205"/>
    </row>
    <row r="418">
      <c r="A418" s="205"/>
    </row>
    <row r="419">
      <c r="A419" s="205"/>
    </row>
    <row r="420">
      <c r="A420" s="205"/>
    </row>
    <row r="421">
      <c r="A421" s="205"/>
    </row>
    <row r="422">
      <c r="A422" s="205"/>
    </row>
    <row r="423">
      <c r="A423" s="205"/>
    </row>
    <row r="424">
      <c r="A424" s="205"/>
    </row>
    <row r="425">
      <c r="A425" s="205"/>
    </row>
    <row r="426">
      <c r="A426" s="205"/>
    </row>
    <row r="427">
      <c r="A427" s="205"/>
    </row>
    <row r="428">
      <c r="A428" s="205"/>
    </row>
    <row r="429">
      <c r="A429" s="205"/>
    </row>
    <row r="430">
      <c r="A430" s="205"/>
    </row>
    <row r="431">
      <c r="A431" s="205"/>
    </row>
    <row r="432">
      <c r="A432" s="205"/>
    </row>
    <row r="433">
      <c r="A433" s="205"/>
    </row>
    <row r="434">
      <c r="A434" s="205"/>
    </row>
    <row r="435">
      <c r="A435" s="205"/>
    </row>
    <row r="436">
      <c r="A436" s="205"/>
    </row>
    <row r="437">
      <c r="A437" s="205"/>
    </row>
    <row r="438">
      <c r="A438" s="205"/>
    </row>
    <row r="439">
      <c r="A439" s="205"/>
    </row>
    <row r="440">
      <c r="A440" s="205"/>
    </row>
    <row r="441">
      <c r="A441" s="205"/>
    </row>
    <row r="442">
      <c r="A442" s="205"/>
    </row>
    <row r="443">
      <c r="A443" s="205"/>
    </row>
    <row r="444">
      <c r="A444" s="205"/>
    </row>
    <row r="445">
      <c r="A445" s="205"/>
    </row>
    <row r="446">
      <c r="A446" s="205"/>
    </row>
    <row r="447">
      <c r="A447" s="205"/>
    </row>
    <row r="448">
      <c r="A448" s="205"/>
    </row>
    <row r="449">
      <c r="A449" s="205"/>
    </row>
    <row r="450">
      <c r="A450" s="205"/>
    </row>
    <row r="451">
      <c r="A451" s="205"/>
    </row>
    <row r="452">
      <c r="A452" s="205"/>
    </row>
    <row r="453">
      <c r="A453" s="205"/>
    </row>
    <row r="454">
      <c r="A454" s="205"/>
    </row>
    <row r="455">
      <c r="A455" s="205"/>
    </row>
    <row r="456">
      <c r="A456" s="205"/>
    </row>
    <row r="457">
      <c r="A457" s="205"/>
    </row>
    <row r="458">
      <c r="A458" s="205"/>
    </row>
    <row r="459">
      <c r="A459" s="205"/>
    </row>
    <row r="460">
      <c r="A460" s="205"/>
    </row>
    <row r="461">
      <c r="A461" s="205"/>
    </row>
    <row r="462">
      <c r="A462" s="205"/>
    </row>
    <row r="463">
      <c r="A463" s="205"/>
    </row>
    <row r="464">
      <c r="A464" s="205"/>
    </row>
    <row r="465">
      <c r="A465" s="205"/>
    </row>
    <row r="466">
      <c r="A466" s="205"/>
    </row>
    <row r="467">
      <c r="A467" s="205"/>
    </row>
    <row r="468">
      <c r="A468" s="205"/>
    </row>
    <row r="469">
      <c r="A469" s="205"/>
    </row>
    <row r="470">
      <c r="A470" s="205"/>
    </row>
    <row r="471">
      <c r="A471" s="205"/>
    </row>
    <row r="472">
      <c r="A472" s="205"/>
    </row>
    <row r="473">
      <c r="A473" s="205"/>
    </row>
    <row r="474">
      <c r="A474" s="205"/>
    </row>
    <row r="475">
      <c r="A475" s="205"/>
    </row>
    <row r="476">
      <c r="A476" s="205"/>
    </row>
    <row r="477">
      <c r="A477" s="205"/>
    </row>
    <row r="478">
      <c r="A478" s="205"/>
    </row>
    <row r="479">
      <c r="A479" s="205"/>
    </row>
    <row r="480">
      <c r="A480" s="205"/>
    </row>
    <row r="481">
      <c r="A481" s="205"/>
    </row>
    <row r="482">
      <c r="A482" s="205"/>
    </row>
    <row r="483">
      <c r="A483" s="205"/>
    </row>
    <row r="484">
      <c r="A484" s="205"/>
    </row>
    <row r="485">
      <c r="A485" s="205"/>
    </row>
    <row r="486">
      <c r="A486" s="205"/>
    </row>
    <row r="487">
      <c r="A487" s="205"/>
    </row>
    <row r="488">
      <c r="A488" s="205"/>
    </row>
    <row r="489">
      <c r="A489" s="205"/>
    </row>
    <row r="490">
      <c r="A490" s="205"/>
    </row>
    <row r="491">
      <c r="A491" s="205"/>
    </row>
    <row r="492">
      <c r="A492" s="205"/>
    </row>
    <row r="493">
      <c r="A493" s="205"/>
    </row>
    <row r="494">
      <c r="A494" s="205"/>
    </row>
    <row r="495">
      <c r="A495" s="205"/>
    </row>
    <row r="496">
      <c r="A496" s="205"/>
    </row>
    <row r="497">
      <c r="A497" s="205"/>
    </row>
    <row r="498">
      <c r="A498" s="205"/>
    </row>
    <row r="499">
      <c r="A499" s="205"/>
    </row>
    <row r="500">
      <c r="A500" s="205"/>
    </row>
    <row r="501">
      <c r="A501" s="205"/>
    </row>
    <row r="502">
      <c r="A502" s="205"/>
    </row>
    <row r="503">
      <c r="A503" s="205"/>
    </row>
    <row r="504">
      <c r="A504" s="205"/>
    </row>
    <row r="505">
      <c r="A505" s="205"/>
    </row>
    <row r="506">
      <c r="A506" s="205"/>
    </row>
    <row r="507">
      <c r="A507" s="205"/>
    </row>
    <row r="508">
      <c r="A508" s="205"/>
    </row>
    <row r="509">
      <c r="A509" s="205"/>
    </row>
    <row r="510">
      <c r="A510" s="205"/>
    </row>
    <row r="511">
      <c r="A511" s="205"/>
    </row>
    <row r="512">
      <c r="A512" s="205"/>
    </row>
    <row r="513">
      <c r="A513" s="205"/>
    </row>
    <row r="514">
      <c r="A514" s="205"/>
    </row>
    <row r="515">
      <c r="A515" s="205"/>
    </row>
    <row r="516">
      <c r="A516" s="205"/>
    </row>
    <row r="517">
      <c r="A517" s="205"/>
    </row>
    <row r="518">
      <c r="A518" s="205"/>
    </row>
    <row r="519">
      <c r="A519" s="205"/>
    </row>
    <row r="520">
      <c r="A520" s="205"/>
    </row>
    <row r="521">
      <c r="A521" s="205"/>
    </row>
    <row r="522">
      <c r="A522" s="205"/>
    </row>
    <row r="523">
      <c r="A523" s="205"/>
    </row>
    <row r="524">
      <c r="A524" s="205"/>
    </row>
    <row r="525">
      <c r="A525" s="205"/>
    </row>
    <row r="526">
      <c r="A526" s="205"/>
    </row>
    <row r="527">
      <c r="A527" s="205"/>
    </row>
    <row r="528">
      <c r="A528" s="205"/>
    </row>
    <row r="529">
      <c r="A529" s="205"/>
    </row>
    <row r="530">
      <c r="A530" s="205"/>
    </row>
    <row r="531">
      <c r="A531" s="205"/>
    </row>
    <row r="532">
      <c r="A532" s="205"/>
    </row>
    <row r="533">
      <c r="A533" s="205"/>
    </row>
    <row r="534">
      <c r="A534" s="205"/>
    </row>
    <row r="535">
      <c r="A535" s="205"/>
    </row>
    <row r="536">
      <c r="A536" s="205"/>
    </row>
    <row r="537">
      <c r="A537" s="205"/>
    </row>
    <row r="538">
      <c r="A538" s="205"/>
    </row>
    <row r="539">
      <c r="A539" s="205"/>
    </row>
    <row r="540">
      <c r="A540" s="205"/>
    </row>
    <row r="541">
      <c r="A541" s="205"/>
    </row>
    <row r="542">
      <c r="A542" s="205"/>
    </row>
    <row r="543">
      <c r="A543" s="205"/>
    </row>
    <row r="544">
      <c r="A544" s="205"/>
    </row>
    <row r="545">
      <c r="A545" s="205"/>
    </row>
    <row r="546">
      <c r="A546" s="205"/>
    </row>
    <row r="547">
      <c r="A547" s="205"/>
    </row>
    <row r="548">
      <c r="A548" s="205"/>
    </row>
    <row r="549">
      <c r="A549" s="205"/>
    </row>
    <row r="550">
      <c r="A550" s="205"/>
    </row>
    <row r="551">
      <c r="A551" s="205"/>
    </row>
    <row r="552">
      <c r="A552" s="205"/>
    </row>
    <row r="553">
      <c r="A553" s="205"/>
    </row>
    <row r="554">
      <c r="A554" s="205"/>
    </row>
    <row r="555">
      <c r="A555" s="205"/>
    </row>
    <row r="556">
      <c r="A556" s="205"/>
    </row>
    <row r="557">
      <c r="A557" s="205"/>
    </row>
    <row r="558">
      <c r="A558" s="205"/>
    </row>
    <row r="559">
      <c r="A559" s="205"/>
    </row>
    <row r="560">
      <c r="A560" s="205"/>
    </row>
    <row r="561">
      <c r="A561" s="205"/>
    </row>
    <row r="562">
      <c r="A562" s="205"/>
    </row>
    <row r="563">
      <c r="A563" s="205"/>
    </row>
    <row r="564">
      <c r="A564" s="205"/>
    </row>
    <row r="565">
      <c r="A565" s="205"/>
    </row>
    <row r="566">
      <c r="A566" s="205"/>
    </row>
    <row r="567">
      <c r="A567" s="205"/>
    </row>
    <row r="568">
      <c r="A568" s="205"/>
    </row>
    <row r="569">
      <c r="A569" s="205"/>
    </row>
    <row r="570">
      <c r="A570" s="205"/>
    </row>
    <row r="571">
      <c r="A571" s="205"/>
    </row>
    <row r="572">
      <c r="A572" s="205"/>
    </row>
    <row r="573">
      <c r="A573" s="205"/>
    </row>
    <row r="574">
      <c r="A574" s="205"/>
    </row>
    <row r="575">
      <c r="A575" s="205"/>
    </row>
    <row r="576">
      <c r="A576" s="205"/>
    </row>
    <row r="577">
      <c r="A577" s="205"/>
    </row>
    <row r="578">
      <c r="A578" s="205"/>
    </row>
    <row r="579">
      <c r="A579" s="205"/>
    </row>
    <row r="580">
      <c r="A580" s="205"/>
    </row>
    <row r="581">
      <c r="A581" s="205"/>
    </row>
    <row r="582">
      <c r="A582" s="205"/>
    </row>
    <row r="583">
      <c r="A583" s="205"/>
    </row>
    <row r="584">
      <c r="A584" s="205"/>
    </row>
    <row r="585">
      <c r="A585" s="205"/>
    </row>
    <row r="586">
      <c r="A586" s="205"/>
    </row>
    <row r="587">
      <c r="A587" s="205"/>
    </row>
    <row r="588">
      <c r="A588" s="205"/>
    </row>
    <row r="589">
      <c r="A589" s="205"/>
    </row>
    <row r="590">
      <c r="A590" s="205"/>
    </row>
    <row r="591">
      <c r="A591" s="205"/>
    </row>
    <row r="592">
      <c r="A592" s="205"/>
    </row>
    <row r="593">
      <c r="A593" s="205"/>
    </row>
    <row r="594">
      <c r="A594" s="205"/>
    </row>
    <row r="595">
      <c r="A595" s="205"/>
    </row>
    <row r="596">
      <c r="A596" s="205"/>
    </row>
    <row r="597">
      <c r="A597" s="205"/>
    </row>
    <row r="598">
      <c r="A598" s="205"/>
    </row>
    <row r="599">
      <c r="A599" s="205"/>
    </row>
    <row r="600">
      <c r="A600" s="205"/>
    </row>
    <row r="601">
      <c r="A601" s="205"/>
    </row>
    <row r="602">
      <c r="A602" s="205"/>
    </row>
    <row r="603">
      <c r="A603" s="205"/>
    </row>
    <row r="604">
      <c r="A604" s="205"/>
    </row>
    <row r="605">
      <c r="A605" s="205"/>
    </row>
    <row r="606">
      <c r="A606" s="205"/>
    </row>
    <row r="607">
      <c r="A607" s="205"/>
    </row>
    <row r="608">
      <c r="A608" s="205"/>
    </row>
    <row r="609">
      <c r="A609" s="205"/>
    </row>
    <row r="610">
      <c r="A610" s="205"/>
    </row>
    <row r="611">
      <c r="A611" s="205"/>
    </row>
    <row r="612">
      <c r="A612" s="205"/>
    </row>
    <row r="613">
      <c r="A613" s="205"/>
    </row>
    <row r="614">
      <c r="A614" s="205"/>
    </row>
    <row r="615">
      <c r="A615" s="205"/>
    </row>
    <row r="616">
      <c r="A616" s="205"/>
    </row>
    <row r="617">
      <c r="A617" s="205"/>
    </row>
    <row r="618">
      <c r="A618" s="205"/>
    </row>
    <row r="619">
      <c r="A619" s="205"/>
    </row>
    <row r="620">
      <c r="A620" s="205"/>
    </row>
    <row r="621">
      <c r="A621" s="205"/>
    </row>
    <row r="622">
      <c r="A622" s="205"/>
    </row>
    <row r="623">
      <c r="A623" s="205"/>
    </row>
    <row r="624">
      <c r="A624" s="205"/>
    </row>
    <row r="625">
      <c r="A625" s="205"/>
    </row>
    <row r="626">
      <c r="A626" s="205"/>
    </row>
    <row r="627">
      <c r="A627" s="205"/>
    </row>
    <row r="628">
      <c r="A628" s="205"/>
    </row>
    <row r="629">
      <c r="A629" s="205"/>
    </row>
    <row r="630">
      <c r="A630" s="205"/>
    </row>
    <row r="631">
      <c r="A631" s="205"/>
    </row>
    <row r="632">
      <c r="A632" s="205"/>
    </row>
    <row r="633">
      <c r="A633" s="205"/>
    </row>
    <row r="634">
      <c r="A634" s="205"/>
    </row>
    <row r="635">
      <c r="A635" s="205"/>
    </row>
    <row r="636">
      <c r="A636" s="205"/>
    </row>
    <row r="637">
      <c r="A637" s="205"/>
    </row>
    <row r="638">
      <c r="A638" s="205"/>
    </row>
    <row r="639">
      <c r="A639" s="205"/>
    </row>
    <row r="640">
      <c r="A640" s="205"/>
    </row>
    <row r="641">
      <c r="A641" s="205"/>
    </row>
    <row r="642">
      <c r="A642" s="205"/>
    </row>
    <row r="643">
      <c r="A643" s="205"/>
    </row>
    <row r="644">
      <c r="A644" s="205"/>
    </row>
    <row r="645">
      <c r="A645" s="205"/>
    </row>
    <row r="646">
      <c r="A646" s="205"/>
    </row>
    <row r="647">
      <c r="A647" s="205"/>
    </row>
    <row r="648">
      <c r="A648" s="205"/>
    </row>
    <row r="649">
      <c r="A649" s="205"/>
    </row>
    <row r="650">
      <c r="A650" s="205"/>
    </row>
    <row r="651">
      <c r="A651" s="205"/>
    </row>
    <row r="652">
      <c r="A652" s="205"/>
    </row>
    <row r="653">
      <c r="A653" s="205"/>
    </row>
    <row r="654">
      <c r="A654" s="205"/>
    </row>
    <row r="655">
      <c r="A655" s="205"/>
    </row>
    <row r="656">
      <c r="A656" s="205"/>
    </row>
    <row r="657">
      <c r="A657" s="205"/>
    </row>
    <row r="658">
      <c r="A658" s="205"/>
    </row>
    <row r="659">
      <c r="A659" s="205"/>
    </row>
    <row r="660">
      <c r="A660" s="205"/>
    </row>
    <row r="661">
      <c r="A661" s="205"/>
    </row>
    <row r="662">
      <c r="A662" s="205"/>
    </row>
    <row r="663">
      <c r="A663" s="205"/>
    </row>
    <row r="664">
      <c r="A664" s="205"/>
    </row>
    <row r="665">
      <c r="A665" s="205"/>
    </row>
    <row r="666">
      <c r="A666" s="205"/>
    </row>
    <row r="667">
      <c r="A667" s="205"/>
    </row>
    <row r="668">
      <c r="A668" s="205"/>
    </row>
    <row r="669">
      <c r="A669" s="205"/>
    </row>
    <row r="670">
      <c r="A670" s="205"/>
    </row>
    <row r="671">
      <c r="A671" s="205"/>
    </row>
    <row r="672">
      <c r="A672" s="205"/>
    </row>
    <row r="673">
      <c r="A673" s="205"/>
    </row>
    <row r="674">
      <c r="A674" s="205"/>
    </row>
    <row r="675">
      <c r="A675" s="205"/>
    </row>
    <row r="676">
      <c r="A676" s="205"/>
    </row>
    <row r="677">
      <c r="A677" s="205"/>
    </row>
    <row r="678">
      <c r="A678" s="205"/>
    </row>
    <row r="679">
      <c r="A679" s="205"/>
    </row>
    <row r="680">
      <c r="A680" s="205"/>
    </row>
    <row r="681">
      <c r="A681" s="205"/>
    </row>
    <row r="682">
      <c r="A682" s="205"/>
    </row>
    <row r="683">
      <c r="A683" s="205"/>
    </row>
    <row r="684">
      <c r="A684" s="205"/>
    </row>
    <row r="685">
      <c r="A685" s="205"/>
    </row>
    <row r="686">
      <c r="A686" s="205"/>
    </row>
    <row r="687">
      <c r="A687" s="205"/>
    </row>
    <row r="688">
      <c r="A688" s="205"/>
    </row>
    <row r="689">
      <c r="A689" s="205"/>
    </row>
    <row r="690">
      <c r="A690" s="205"/>
    </row>
    <row r="691">
      <c r="A691" s="205"/>
    </row>
    <row r="692">
      <c r="A692" s="205"/>
    </row>
    <row r="693">
      <c r="A693" s="205"/>
    </row>
    <row r="694">
      <c r="A694" s="205"/>
    </row>
    <row r="695">
      <c r="A695" s="205"/>
    </row>
    <row r="696">
      <c r="A696" s="205"/>
    </row>
    <row r="697">
      <c r="A697" s="205"/>
    </row>
    <row r="698">
      <c r="A698" s="205"/>
    </row>
    <row r="699">
      <c r="A699" s="205"/>
    </row>
    <row r="700">
      <c r="A700" s="205"/>
    </row>
    <row r="701">
      <c r="A701" s="205"/>
    </row>
    <row r="702">
      <c r="A702" s="205"/>
    </row>
    <row r="703">
      <c r="A703" s="205"/>
    </row>
    <row r="704">
      <c r="A704" s="205"/>
    </row>
    <row r="705">
      <c r="A705" s="205"/>
    </row>
    <row r="706">
      <c r="A706" s="205"/>
    </row>
    <row r="707">
      <c r="A707" s="205"/>
    </row>
    <row r="708">
      <c r="A708" s="205"/>
    </row>
    <row r="709">
      <c r="A709" s="205"/>
    </row>
    <row r="710">
      <c r="A710" s="205"/>
    </row>
    <row r="711">
      <c r="A711" s="205"/>
    </row>
    <row r="712">
      <c r="A712" s="205"/>
    </row>
    <row r="713">
      <c r="A713" s="205"/>
    </row>
    <row r="714">
      <c r="A714" s="205"/>
    </row>
    <row r="715">
      <c r="A715" s="205"/>
    </row>
    <row r="716">
      <c r="A716" s="205"/>
    </row>
    <row r="717">
      <c r="A717" s="205"/>
    </row>
    <row r="718">
      <c r="A718" s="205"/>
    </row>
    <row r="719">
      <c r="A719" s="205"/>
    </row>
    <row r="720">
      <c r="A720" s="205"/>
    </row>
    <row r="721">
      <c r="A721" s="205"/>
    </row>
    <row r="722">
      <c r="A722" s="205"/>
    </row>
    <row r="723">
      <c r="A723" s="205"/>
    </row>
    <row r="724">
      <c r="A724" s="205"/>
    </row>
    <row r="725">
      <c r="A725" s="205"/>
    </row>
    <row r="726">
      <c r="A726" s="205"/>
    </row>
    <row r="727">
      <c r="A727" s="205"/>
    </row>
    <row r="728">
      <c r="A728" s="205"/>
    </row>
    <row r="729">
      <c r="A729" s="205"/>
    </row>
    <row r="730">
      <c r="A730" s="205"/>
    </row>
    <row r="731">
      <c r="A731" s="205"/>
    </row>
    <row r="732">
      <c r="A732" s="205"/>
    </row>
    <row r="733">
      <c r="A733" s="205"/>
    </row>
    <row r="734">
      <c r="A734" s="205"/>
    </row>
    <row r="735">
      <c r="A735" s="205"/>
    </row>
    <row r="736">
      <c r="A736" s="205"/>
    </row>
    <row r="737">
      <c r="A737" s="205"/>
    </row>
    <row r="738">
      <c r="A738" s="205"/>
    </row>
    <row r="739">
      <c r="A739" s="205"/>
    </row>
    <row r="740">
      <c r="A740" s="205"/>
    </row>
    <row r="741">
      <c r="A741" s="205"/>
    </row>
    <row r="742">
      <c r="A742" s="205"/>
    </row>
    <row r="743">
      <c r="A743" s="205"/>
    </row>
    <row r="744">
      <c r="A744" s="205"/>
    </row>
    <row r="745">
      <c r="A745" s="205"/>
    </row>
    <row r="746">
      <c r="A746" s="205"/>
    </row>
    <row r="747">
      <c r="A747" s="205"/>
    </row>
    <row r="748">
      <c r="A748" s="205"/>
    </row>
    <row r="749">
      <c r="A749" s="205"/>
    </row>
    <row r="750">
      <c r="A750" s="205"/>
    </row>
    <row r="751">
      <c r="A751" s="205"/>
    </row>
    <row r="752">
      <c r="A752" s="205"/>
    </row>
    <row r="753">
      <c r="A753" s="205"/>
    </row>
    <row r="754">
      <c r="A754" s="205"/>
    </row>
    <row r="755">
      <c r="A755" s="205"/>
    </row>
    <row r="756">
      <c r="A756" s="205"/>
    </row>
    <row r="757">
      <c r="A757" s="205"/>
    </row>
    <row r="758">
      <c r="A758" s="205"/>
    </row>
    <row r="759">
      <c r="A759" s="205"/>
    </row>
    <row r="760">
      <c r="A760" s="205"/>
    </row>
    <row r="761">
      <c r="A761" s="205"/>
    </row>
    <row r="762">
      <c r="A762" s="205"/>
    </row>
    <row r="763">
      <c r="A763" s="205"/>
    </row>
    <row r="764">
      <c r="A764" s="205"/>
    </row>
    <row r="765">
      <c r="A765" s="205"/>
    </row>
    <row r="766">
      <c r="A766" s="205"/>
    </row>
    <row r="767">
      <c r="A767" s="205"/>
    </row>
    <row r="768">
      <c r="A768" s="205"/>
    </row>
    <row r="769">
      <c r="A769" s="205"/>
    </row>
    <row r="770">
      <c r="A770" s="205"/>
    </row>
    <row r="771">
      <c r="A771" s="205"/>
    </row>
    <row r="772">
      <c r="A772" s="205"/>
    </row>
    <row r="773">
      <c r="A773" s="205"/>
    </row>
    <row r="774">
      <c r="A774" s="205"/>
    </row>
    <row r="775">
      <c r="A775" s="205"/>
    </row>
    <row r="776">
      <c r="A776" s="205"/>
    </row>
    <row r="777">
      <c r="A777" s="205"/>
    </row>
    <row r="778">
      <c r="A778" s="205"/>
    </row>
    <row r="779">
      <c r="A779" s="205"/>
    </row>
    <row r="780">
      <c r="A780" s="205"/>
    </row>
    <row r="781">
      <c r="A781" s="205"/>
    </row>
    <row r="782">
      <c r="A782" s="205"/>
    </row>
    <row r="783">
      <c r="A783" s="205"/>
    </row>
    <row r="784">
      <c r="A784" s="205"/>
    </row>
    <row r="785">
      <c r="A785" s="205"/>
    </row>
    <row r="786">
      <c r="A786" s="205"/>
    </row>
    <row r="787">
      <c r="A787" s="205"/>
    </row>
    <row r="788">
      <c r="A788" s="205"/>
    </row>
    <row r="789">
      <c r="A789" s="205"/>
    </row>
    <row r="790">
      <c r="A790" s="205"/>
    </row>
    <row r="791">
      <c r="A791" s="205"/>
    </row>
    <row r="792">
      <c r="A792" s="205"/>
    </row>
    <row r="793">
      <c r="A793" s="205"/>
    </row>
    <row r="794">
      <c r="A794" s="205"/>
    </row>
    <row r="795">
      <c r="A795" s="205"/>
    </row>
    <row r="796">
      <c r="A796" s="205"/>
    </row>
    <row r="797">
      <c r="A797" s="205"/>
    </row>
    <row r="798">
      <c r="A798" s="205"/>
    </row>
    <row r="799">
      <c r="A799" s="205"/>
    </row>
    <row r="800">
      <c r="A800" s="205"/>
    </row>
    <row r="801">
      <c r="A801" s="205"/>
    </row>
    <row r="802">
      <c r="A802" s="205"/>
    </row>
    <row r="803">
      <c r="A803" s="205"/>
    </row>
    <row r="804">
      <c r="A804" s="205"/>
    </row>
    <row r="805">
      <c r="A805" s="205"/>
    </row>
    <row r="806">
      <c r="A806" s="205"/>
    </row>
    <row r="807">
      <c r="A807" s="205"/>
    </row>
    <row r="808">
      <c r="A808" s="205"/>
    </row>
    <row r="809">
      <c r="A809" s="205"/>
    </row>
    <row r="810">
      <c r="A810" s="205"/>
    </row>
    <row r="811">
      <c r="A811" s="205"/>
    </row>
    <row r="812">
      <c r="A812" s="205"/>
    </row>
    <row r="813">
      <c r="A813" s="205"/>
    </row>
    <row r="814">
      <c r="A814" s="205"/>
    </row>
    <row r="815">
      <c r="A815" s="205"/>
    </row>
    <row r="816">
      <c r="A816" s="205"/>
    </row>
    <row r="817">
      <c r="A817" s="205"/>
    </row>
    <row r="818">
      <c r="A818" s="205"/>
    </row>
    <row r="819">
      <c r="A819" s="205"/>
    </row>
    <row r="820">
      <c r="A820" s="205"/>
    </row>
    <row r="821">
      <c r="A821" s="205"/>
    </row>
    <row r="822">
      <c r="A822" s="205"/>
    </row>
    <row r="823">
      <c r="A823" s="205"/>
    </row>
    <row r="824">
      <c r="A824" s="205"/>
    </row>
    <row r="825">
      <c r="A825" s="205"/>
    </row>
    <row r="826">
      <c r="A826" s="205"/>
    </row>
    <row r="827">
      <c r="A827" s="205"/>
    </row>
    <row r="828">
      <c r="A828" s="205"/>
    </row>
    <row r="829">
      <c r="A829" s="205"/>
    </row>
    <row r="830">
      <c r="A830" s="205"/>
    </row>
    <row r="831">
      <c r="A831" s="205"/>
    </row>
    <row r="832">
      <c r="A832" s="205"/>
    </row>
    <row r="833">
      <c r="A833" s="205"/>
    </row>
    <row r="834">
      <c r="A834" s="205"/>
    </row>
    <row r="835">
      <c r="A835" s="205"/>
    </row>
    <row r="836">
      <c r="A836" s="205"/>
    </row>
    <row r="837">
      <c r="A837" s="205"/>
    </row>
    <row r="838">
      <c r="A838" s="205"/>
    </row>
    <row r="839">
      <c r="A839" s="205"/>
    </row>
    <row r="840">
      <c r="A840" s="205"/>
    </row>
    <row r="841">
      <c r="A841" s="205"/>
    </row>
    <row r="842">
      <c r="A842" s="205"/>
    </row>
    <row r="843">
      <c r="A843" s="205"/>
    </row>
    <row r="844">
      <c r="A844" s="205"/>
    </row>
    <row r="845">
      <c r="A845" s="205"/>
    </row>
    <row r="846">
      <c r="A846" s="205"/>
    </row>
    <row r="847">
      <c r="A847" s="205"/>
    </row>
    <row r="848">
      <c r="A848" s="205"/>
    </row>
    <row r="849">
      <c r="A849" s="205"/>
    </row>
    <row r="850">
      <c r="A850" s="205"/>
    </row>
    <row r="851">
      <c r="A851" s="205"/>
    </row>
    <row r="852">
      <c r="A852" s="205"/>
    </row>
    <row r="853">
      <c r="A853" s="205"/>
    </row>
    <row r="854">
      <c r="A854" s="205"/>
    </row>
    <row r="855">
      <c r="A855" s="205"/>
    </row>
    <row r="856">
      <c r="A856" s="205"/>
    </row>
    <row r="857">
      <c r="A857" s="205"/>
    </row>
    <row r="858">
      <c r="A858" s="205"/>
    </row>
    <row r="859">
      <c r="A859" s="205"/>
    </row>
    <row r="860">
      <c r="A860" s="205"/>
    </row>
    <row r="861">
      <c r="A861" s="205"/>
    </row>
    <row r="862">
      <c r="A862" s="205"/>
    </row>
    <row r="863">
      <c r="A863" s="205"/>
    </row>
    <row r="864">
      <c r="A864" s="205"/>
    </row>
    <row r="865">
      <c r="A865" s="205"/>
    </row>
    <row r="866">
      <c r="A866" s="205"/>
    </row>
    <row r="867">
      <c r="A867" s="205"/>
    </row>
    <row r="868">
      <c r="A868" s="205"/>
    </row>
    <row r="869">
      <c r="A869" s="205"/>
    </row>
    <row r="870">
      <c r="A870" s="205"/>
    </row>
    <row r="871">
      <c r="A871" s="205"/>
    </row>
    <row r="872">
      <c r="A872" s="205"/>
    </row>
    <row r="873">
      <c r="A873" s="205"/>
    </row>
    <row r="874">
      <c r="A874" s="205"/>
    </row>
    <row r="875">
      <c r="A875" s="205"/>
    </row>
    <row r="876">
      <c r="A876" s="205"/>
    </row>
    <row r="877">
      <c r="A877" s="205"/>
    </row>
    <row r="878">
      <c r="A878" s="205"/>
    </row>
    <row r="879">
      <c r="A879" s="205"/>
    </row>
    <row r="880">
      <c r="A880" s="205"/>
    </row>
    <row r="881">
      <c r="A881" s="205"/>
    </row>
    <row r="882">
      <c r="A882" s="205"/>
    </row>
    <row r="883">
      <c r="A883" s="205"/>
    </row>
    <row r="884">
      <c r="A884" s="205"/>
    </row>
    <row r="885">
      <c r="A885" s="205"/>
    </row>
    <row r="886">
      <c r="A886" s="205"/>
    </row>
    <row r="887">
      <c r="A887" s="205"/>
    </row>
    <row r="888">
      <c r="A888" s="205"/>
    </row>
    <row r="889">
      <c r="A889" s="205"/>
    </row>
    <row r="890">
      <c r="A890" s="205"/>
    </row>
    <row r="891">
      <c r="A891" s="205"/>
    </row>
    <row r="892">
      <c r="A892" s="205"/>
    </row>
    <row r="893">
      <c r="A893" s="205"/>
    </row>
    <row r="894">
      <c r="A894" s="205"/>
    </row>
    <row r="895">
      <c r="A895" s="205"/>
    </row>
    <row r="896">
      <c r="A896" s="205"/>
    </row>
    <row r="897">
      <c r="A897" s="205"/>
    </row>
    <row r="898">
      <c r="A898" s="205"/>
    </row>
    <row r="899">
      <c r="A899" s="205"/>
    </row>
    <row r="900">
      <c r="A900" s="205"/>
    </row>
    <row r="901">
      <c r="A901" s="205"/>
    </row>
    <row r="902">
      <c r="A902" s="205"/>
    </row>
    <row r="903">
      <c r="A903" s="205"/>
    </row>
    <row r="904">
      <c r="A904" s="205"/>
    </row>
    <row r="905">
      <c r="A905" s="205"/>
    </row>
    <row r="906">
      <c r="A906" s="205"/>
    </row>
    <row r="907">
      <c r="A907" s="205"/>
    </row>
    <row r="908">
      <c r="A908" s="205"/>
    </row>
    <row r="909">
      <c r="A909" s="205"/>
    </row>
    <row r="910">
      <c r="A910" s="205"/>
    </row>
    <row r="911">
      <c r="A911" s="205"/>
    </row>
    <row r="912">
      <c r="A912" s="205"/>
    </row>
    <row r="913">
      <c r="A913" s="205"/>
    </row>
    <row r="914">
      <c r="A914" s="205"/>
    </row>
    <row r="915">
      <c r="A915" s="205"/>
    </row>
    <row r="916">
      <c r="A916" s="205"/>
    </row>
    <row r="917">
      <c r="A917" s="205"/>
    </row>
    <row r="918">
      <c r="A918" s="205"/>
    </row>
    <row r="919">
      <c r="A919" s="205"/>
    </row>
    <row r="920">
      <c r="A920" s="205"/>
    </row>
    <row r="921">
      <c r="A921" s="205"/>
    </row>
    <row r="922">
      <c r="A922" s="205"/>
    </row>
    <row r="923">
      <c r="A923" s="205"/>
    </row>
    <row r="924">
      <c r="A924" s="205"/>
    </row>
    <row r="925">
      <c r="A925" s="205"/>
    </row>
    <row r="926">
      <c r="A926" s="205"/>
    </row>
    <row r="927">
      <c r="A927" s="205"/>
    </row>
    <row r="928">
      <c r="A928" s="205"/>
    </row>
    <row r="929">
      <c r="A929" s="205"/>
    </row>
    <row r="930">
      <c r="A930" s="205"/>
    </row>
    <row r="931">
      <c r="A931" s="205"/>
    </row>
    <row r="932">
      <c r="A932" s="205"/>
    </row>
    <row r="933">
      <c r="A933" s="205"/>
    </row>
    <row r="934">
      <c r="A934" s="205"/>
    </row>
    <row r="935">
      <c r="A935" s="205"/>
    </row>
    <row r="936">
      <c r="A936" s="205"/>
    </row>
    <row r="937">
      <c r="A937" s="205"/>
    </row>
    <row r="938">
      <c r="A938" s="205"/>
    </row>
    <row r="939">
      <c r="A939" s="205"/>
    </row>
    <row r="940">
      <c r="A940" s="205"/>
    </row>
    <row r="941">
      <c r="A941" s="205"/>
    </row>
    <row r="942">
      <c r="A942" s="205"/>
    </row>
    <row r="943">
      <c r="A943" s="205"/>
    </row>
    <row r="944">
      <c r="A944" s="205"/>
    </row>
    <row r="945">
      <c r="A945" s="205"/>
    </row>
    <row r="946">
      <c r="A946" s="205"/>
    </row>
    <row r="947">
      <c r="A947" s="205"/>
    </row>
    <row r="948">
      <c r="A948" s="205"/>
    </row>
    <row r="949">
      <c r="A949" s="205"/>
    </row>
    <row r="950">
      <c r="A950" s="205"/>
    </row>
    <row r="951">
      <c r="A951" s="205"/>
    </row>
    <row r="952">
      <c r="A952" s="205"/>
    </row>
    <row r="953">
      <c r="A953" s="205"/>
    </row>
    <row r="954">
      <c r="A954" s="205"/>
    </row>
    <row r="955">
      <c r="A955" s="205"/>
    </row>
    <row r="956">
      <c r="A956" s="205"/>
    </row>
    <row r="957">
      <c r="A957" s="205"/>
    </row>
    <row r="958">
      <c r="A958" s="205"/>
    </row>
    <row r="959">
      <c r="A959" s="205"/>
    </row>
    <row r="960">
      <c r="A960" s="205"/>
    </row>
    <row r="961">
      <c r="A961" s="205"/>
    </row>
    <row r="962">
      <c r="A962" s="205"/>
    </row>
    <row r="963">
      <c r="A963" s="205"/>
    </row>
    <row r="964">
      <c r="A964" s="205"/>
    </row>
    <row r="965">
      <c r="A965" s="205"/>
    </row>
    <row r="966">
      <c r="A966" s="205"/>
    </row>
    <row r="967">
      <c r="A967" s="205"/>
    </row>
    <row r="968">
      <c r="A968" s="205"/>
    </row>
    <row r="969">
      <c r="A969" s="205"/>
    </row>
    <row r="970">
      <c r="A970" s="205"/>
    </row>
    <row r="971">
      <c r="A971" s="205"/>
    </row>
    <row r="972">
      <c r="A972" s="205"/>
    </row>
    <row r="973">
      <c r="A973" s="205"/>
    </row>
    <row r="974">
      <c r="A974" s="205"/>
    </row>
    <row r="975">
      <c r="A975" s="205"/>
    </row>
    <row r="976">
      <c r="A976" s="205"/>
    </row>
    <row r="977">
      <c r="A977" s="205"/>
    </row>
    <row r="978">
      <c r="A978" s="205"/>
    </row>
    <row r="979">
      <c r="A979" s="205"/>
    </row>
    <row r="980">
      <c r="A980" s="205"/>
    </row>
    <row r="981">
      <c r="A981" s="205"/>
    </row>
    <row r="982">
      <c r="A982" s="205"/>
    </row>
    <row r="983">
      <c r="A983" s="205"/>
    </row>
    <row r="984">
      <c r="A984" s="205"/>
    </row>
    <row r="985">
      <c r="A985" s="205"/>
    </row>
    <row r="986">
      <c r="A986" s="205"/>
    </row>
    <row r="987">
      <c r="A987" s="205"/>
    </row>
    <row r="988">
      <c r="A988" s="205"/>
    </row>
    <row r="989">
      <c r="A989" s="205"/>
    </row>
    <row r="990">
      <c r="A990" s="205"/>
    </row>
    <row r="991">
      <c r="A991" s="205"/>
    </row>
    <row r="992">
      <c r="A992" s="205"/>
    </row>
    <row r="993">
      <c r="A993" s="205"/>
    </row>
    <row r="994">
      <c r="A994" s="205"/>
    </row>
    <row r="995">
      <c r="A995" s="205"/>
    </row>
    <row r="996">
      <c r="A996" s="205"/>
    </row>
    <row r="997">
      <c r="A997" s="205"/>
    </row>
    <row r="998">
      <c r="A998" s="205"/>
    </row>
    <row r="999">
      <c r="A999" s="205"/>
    </row>
    <row r="1000">
      <c r="A1000" s="205"/>
    </row>
  </sheetData>
  <mergeCells count="2">
    <mergeCell ref="B1:D1"/>
    <mergeCell ref="F1:X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13.63"/>
    <col customWidth="1" min="7" max="7" width="14.7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244"/>
      <c r="Q1" s="245">
        <v>91.0</v>
      </c>
      <c r="R1" s="245">
        <v>100.0</v>
      </c>
      <c r="S1" s="246" t="s">
        <v>422</v>
      </c>
    </row>
    <row r="2">
      <c r="A2" s="247" t="s">
        <v>423</v>
      </c>
      <c r="C2" s="207"/>
      <c r="E2" s="210" t="s">
        <v>424</v>
      </c>
      <c r="F2" s="210" t="s">
        <v>425</v>
      </c>
      <c r="G2" s="207"/>
      <c r="H2" s="244"/>
      <c r="J2" s="247" t="s">
        <v>426</v>
      </c>
      <c r="K2" s="247" t="s">
        <v>423</v>
      </c>
      <c r="Q2" s="246">
        <v>81.0</v>
      </c>
      <c r="R2" s="246">
        <v>90.0</v>
      </c>
      <c r="S2" s="246" t="s">
        <v>427</v>
      </c>
    </row>
    <row r="3">
      <c r="A3" s="247" t="s">
        <v>428</v>
      </c>
      <c r="B3" s="248" t="s">
        <v>429</v>
      </c>
      <c r="C3" s="210" t="s">
        <v>430</v>
      </c>
      <c r="D3" s="249" t="s">
        <v>431</v>
      </c>
      <c r="E3" s="210" t="s">
        <v>432</v>
      </c>
      <c r="F3" s="210" t="s">
        <v>433</v>
      </c>
      <c r="G3" s="207"/>
      <c r="H3" s="244"/>
      <c r="Q3" s="246">
        <v>75.0</v>
      </c>
      <c r="R3" s="246">
        <v>80.0</v>
      </c>
      <c r="S3" s="246" t="s">
        <v>434</v>
      </c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  <c r="Q4" s="246">
        <v>70.0</v>
      </c>
      <c r="R4" s="246">
        <v>74.0</v>
      </c>
      <c r="S4" s="246" t="s">
        <v>436</v>
      </c>
    </row>
    <row r="5">
      <c r="A5" s="251" t="s">
        <v>1</v>
      </c>
      <c r="B5" s="252" t="s">
        <v>2</v>
      </c>
      <c r="C5" s="253" t="s">
        <v>1</v>
      </c>
      <c r="D5" s="254" t="s">
        <v>2</v>
      </c>
      <c r="E5" s="255" t="s">
        <v>284</v>
      </c>
      <c r="F5" s="255" t="s">
        <v>284</v>
      </c>
      <c r="G5" s="256" t="s">
        <v>318</v>
      </c>
      <c r="H5" s="257">
        <f>I5/I6</f>
        <v>0.6</v>
      </c>
      <c r="I5" s="258">
        <f t="shared" ref="I5:I16" si="1">J5+K5+L5</f>
        <v>180</v>
      </c>
      <c r="J5" s="259">
        <v>40.0</v>
      </c>
      <c r="K5" s="259">
        <v>40.0</v>
      </c>
      <c r="L5" s="260">
        <v>100.0</v>
      </c>
      <c r="M5" s="261"/>
      <c r="N5" s="262" t="s">
        <v>431</v>
      </c>
      <c r="Q5" s="246">
        <v>60.0</v>
      </c>
      <c r="R5" s="246">
        <v>69.0</v>
      </c>
      <c r="S5" s="246" t="s">
        <v>431</v>
      </c>
    </row>
    <row r="6">
      <c r="A6" s="263">
        <v>1.0</v>
      </c>
      <c r="B6" s="264" t="s">
        <v>4</v>
      </c>
      <c r="C6" s="265">
        <v>1.0</v>
      </c>
      <c r="D6" s="266" t="s">
        <v>4</v>
      </c>
      <c r="E6" s="267" t="s">
        <v>5</v>
      </c>
      <c r="F6" s="267" t="s">
        <v>5</v>
      </c>
      <c r="G6" s="268" t="s">
        <v>319</v>
      </c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  <c r="M6" s="261"/>
      <c r="Q6" s="246">
        <v>55.0</v>
      </c>
      <c r="R6" s="246">
        <v>59.0</v>
      </c>
      <c r="S6" s="246" t="s">
        <v>437</v>
      </c>
    </row>
    <row r="7">
      <c r="A7" s="272" t="s">
        <v>1</v>
      </c>
      <c r="B7" s="273" t="s">
        <v>2</v>
      </c>
      <c r="C7" s="274" t="s">
        <v>1</v>
      </c>
      <c r="D7" s="275" t="s">
        <v>2</v>
      </c>
      <c r="E7" s="276" t="s">
        <v>284</v>
      </c>
      <c r="F7" s="276" t="s">
        <v>288</v>
      </c>
      <c r="G7" s="277" t="s">
        <v>324</v>
      </c>
      <c r="H7" s="278">
        <f>I7/I8</f>
        <v>0.4666666667</v>
      </c>
      <c r="I7" s="270">
        <f t="shared" si="1"/>
        <v>140</v>
      </c>
      <c r="J7" s="279">
        <v>40.0</v>
      </c>
      <c r="K7" s="279">
        <v>100.0</v>
      </c>
      <c r="L7" s="280">
        <v>0.0</v>
      </c>
      <c r="N7" s="281" t="s">
        <v>438</v>
      </c>
      <c r="Q7" s="246">
        <v>50.0</v>
      </c>
      <c r="R7" s="246">
        <v>54.0</v>
      </c>
      <c r="S7" s="246" t="s">
        <v>439</v>
      </c>
    </row>
    <row r="8">
      <c r="A8" s="263">
        <v>1.0</v>
      </c>
      <c r="B8" s="264" t="s">
        <v>4</v>
      </c>
      <c r="C8" s="282">
        <v>3.0</v>
      </c>
      <c r="D8" s="266" t="s">
        <v>7</v>
      </c>
      <c r="E8" s="267" t="s">
        <v>5</v>
      </c>
      <c r="F8" s="267" t="s">
        <v>8</v>
      </c>
      <c r="G8" s="268" t="s">
        <v>440</v>
      </c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  <c r="Q8" s="246">
        <v>45.0</v>
      </c>
      <c r="R8" s="246">
        <v>49.0</v>
      </c>
      <c r="S8" s="246" t="s">
        <v>438</v>
      </c>
    </row>
    <row r="9">
      <c r="A9" s="272" t="s">
        <v>1</v>
      </c>
      <c r="B9" s="273" t="s">
        <v>2</v>
      </c>
      <c r="C9" s="274" t="s">
        <v>1</v>
      </c>
      <c r="D9" s="275" t="s">
        <v>2</v>
      </c>
      <c r="E9" s="276" t="s">
        <v>284</v>
      </c>
      <c r="F9" s="276" t="s">
        <v>292</v>
      </c>
      <c r="G9" s="277" t="s">
        <v>330</v>
      </c>
      <c r="H9" s="278">
        <f>I9/I10</f>
        <v>0.4166666667</v>
      </c>
      <c r="I9" s="270">
        <f t="shared" si="1"/>
        <v>125</v>
      </c>
      <c r="J9" s="279">
        <v>40.0</v>
      </c>
      <c r="K9" s="279">
        <v>35.0</v>
      </c>
      <c r="L9" s="280">
        <v>50.0</v>
      </c>
      <c r="N9" s="281" t="s">
        <v>441</v>
      </c>
      <c r="Q9" s="246">
        <v>40.0</v>
      </c>
      <c r="R9" s="246">
        <v>44.0</v>
      </c>
      <c r="S9" s="246" t="s">
        <v>441</v>
      </c>
    </row>
    <row r="10">
      <c r="A10" s="263">
        <v>1.0</v>
      </c>
      <c r="B10" s="264" t="s">
        <v>4</v>
      </c>
      <c r="C10" s="282">
        <v>5.0</v>
      </c>
      <c r="D10" s="266" t="s">
        <v>10</v>
      </c>
      <c r="E10" s="267" t="s">
        <v>5</v>
      </c>
      <c r="F10" s="267" t="s">
        <v>11</v>
      </c>
      <c r="G10" s="268" t="s">
        <v>331</v>
      </c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  <c r="Q10" s="246">
        <v>35.0</v>
      </c>
      <c r="R10" s="246">
        <v>39.0</v>
      </c>
      <c r="S10" s="246" t="s">
        <v>442</v>
      </c>
    </row>
    <row r="11">
      <c r="A11" s="272" t="s">
        <v>1</v>
      </c>
      <c r="B11" s="273" t="s">
        <v>2</v>
      </c>
      <c r="C11" s="274" t="s">
        <v>1</v>
      </c>
      <c r="D11" s="275" t="s">
        <v>2</v>
      </c>
      <c r="E11" s="276" t="s">
        <v>284</v>
      </c>
      <c r="F11" s="276" t="s">
        <v>296</v>
      </c>
      <c r="G11" s="277" t="s">
        <v>336</v>
      </c>
      <c r="H11" s="278">
        <f>I11/I12</f>
        <v>0.35</v>
      </c>
      <c r="I11" s="270">
        <f t="shared" si="1"/>
        <v>105</v>
      </c>
      <c r="J11" s="279">
        <v>40.0</v>
      </c>
      <c r="K11" s="279">
        <v>5.0</v>
      </c>
      <c r="L11" s="280">
        <v>60.0</v>
      </c>
      <c r="N11" s="281" t="s">
        <v>442</v>
      </c>
      <c r="Q11" s="246">
        <v>30.0</v>
      </c>
      <c r="R11" s="246">
        <v>34.0</v>
      </c>
      <c r="S11" s="246" t="s">
        <v>443</v>
      </c>
    </row>
    <row r="12">
      <c r="A12" s="263">
        <v>1.0</v>
      </c>
      <c r="B12" s="264" t="s">
        <v>4</v>
      </c>
      <c r="C12" s="282">
        <v>7.0</v>
      </c>
      <c r="D12" s="266" t="s">
        <v>13</v>
      </c>
      <c r="E12" s="267" t="s">
        <v>5</v>
      </c>
      <c r="F12" s="267" t="s">
        <v>14</v>
      </c>
      <c r="G12" s="268" t="s">
        <v>337</v>
      </c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  <c r="Q12" s="246">
        <v>20.0</v>
      </c>
      <c r="R12" s="246">
        <v>29.0</v>
      </c>
      <c r="S12" s="246" t="s">
        <v>444</v>
      </c>
    </row>
    <row r="13">
      <c r="A13" s="272" t="s">
        <v>1</v>
      </c>
      <c r="B13" s="273" t="s">
        <v>2</v>
      </c>
      <c r="C13" s="274" t="s">
        <v>1</v>
      </c>
      <c r="D13" s="275" t="s">
        <v>2</v>
      </c>
      <c r="E13" s="276" t="s">
        <v>284</v>
      </c>
      <c r="F13" s="276" t="s">
        <v>300</v>
      </c>
      <c r="G13" s="277" t="s">
        <v>306</v>
      </c>
      <c r="H13" s="278">
        <f>I13/I14</f>
        <v>0.3666666667</v>
      </c>
      <c r="I13" s="270">
        <f t="shared" si="1"/>
        <v>110</v>
      </c>
      <c r="J13" s="279">
        <v>40.0</v>
      </c>
      <c r="K13" s="279">
        <v>0.0</v>
      </c>
      <c r="L13" s="280">
        <v>70.0</v>
      </c>
      <c r="N13" s="281" t="s">
        <v>442</v>
      </c>
      <c r="Q13" s="245">
        <v>0.0</v>
      </c>
      <c r="R13" s="245">
        <v>19.0</v>
      </c>
      <c r="S13" s="245" t="s">
        <v>445</v>
      </c>
    </row>
    <row r="14">
      <c r="A14" s="263">
        <v>1.0</v>
      </c>
      <c r="B14" s="264" t="s">
        <v>4</v>
      </c>
      <c r="C14" s="282">
        <v>9.0</v>
      </c>
      <c r="D14" s="266" t="s">
        <v>16</v>
      </c>
      <c r="E14" s="267" t="s">
        <v>5</v>
      </c>
      <c r="F14" s="267" t="s">
        <v>17</v>
      </c>
      <c r="G14" s="268" t="s">
        <v>446</v>
      </c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  <c r="Q14" s="283"/>
      <c r="R14" s="283"/>
      <c r="S14" s="283"/>
    </row>
    <row r="15">
      <c r="A15" s="272" t="s">
        <v>1</v>
      </c>
      <c r="B15" s="273" t="s">
        <v>2</v>
      </c>
      <c r="C15" s="274" t="s">
        <v>1</v>
      </c>
      <c r="D15" s="275" t="s">
        <v>2</v>
      </c>
      <c r="E15" s="276" t="s">
        <v>284</v>
      </c>
      <c r="F15" s="284" t="s">
        <v>304</v>
      </c>
      <c r="G15" s="285" t="s">
        <v>312</v>
      </c>
      <c r="H15" s="278">
        <f>I15/I16</f>
        <v>0.45</v>
      </c>
      <c r="I15" s="270">
        <f t="shared" si="1"/>
        <v>135</v>
      </c>
      <c r="J15" s="279">
        <v>40.0</v>
      </c>
      <c r="K15" s="279">
        <v>75.0</v>
      </c>
      <c r="L15" s="280">
        <v>20.0</v>
      </c>
      <c r="N15" s="281" t="s">
        <v>438</v>
      </c>
      <c r="Q15" s="283"/>
      <c r="R15" s="283"/>
      <c r="S15" s="283"/>
    </row>
    <row r="16">
      <c r="A16" s="286">
        <v>1.0</v>
      </c>
      <c r="B16" s="287" t="s">
        <v>4</v>
      </c>
      <c r="C16" s="288">
        <v>11.0</v>
      </c>
      <c r="D16" s="289" t="s">
        <v>19</v>
      </c>
      <c r="E16" s="267" t="s">
        <v>5</v>
      </c>
      <c r="F16" s="290" t="s">
        <v>20</v>
      </c>
      <c r="G16" s="291" t="s">
        <v>313</v>
      </c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  <c r="Q16" s="295"/>
      <c r="R16" s="295"/>
      <c r="S16" s="295"/>
    </row>
    <row r="17">
      <c r="A17" s="296"/>
      <c r="B17" s="297"/>
      <c r="C17" s="298"/>
      <c r="D17" s="297"/>
      <c r="E17" s="299"/>
      <c r="F17" s="299"/>
      <c r="G17" s="299"/>
      <c r="H17" s="300"/>
      <c r="I17" s="301"/>
      <c r="J17" s="299"/>
      <c r="K17" s="299"/>
      <c r="L17" s="302"/>
      <c r="M17" s="303"/>
      <c r="N17" s="303"/>
      <c r="O17" s="303"/>
      <c r="P17" s="303"/>
      <c r="Q17" s="304"/>
      <c r="R17" s="158"/>
      <c r="S17" s="158"/>
      <c r="T17" s="158"/>
      <c r="U17" s="158"/>
      <c r="V17" s="158"/>
      <c r="W17" s="158"/>
      <c r="X17" s="158"/>
      <c r="Y17" s="158"/>
    </row>
    <row r="18">
      <c r="A18" s="251" t="s">
        <v>1</v>
      </c>
      <c r="B18" s="252" t="s">
        <v>2</v>
      </c>
      <c r="C18" s="305" t="s">
        <v>21</v>
      </c>
      <c r="D18" s="254" t="s">
        <v>22</v>
      </c>
      <c r="E18" s="256" t="s">
        <v>294</v>
      </c>
      <c r="F18" s="256" t="s">
        <v>286</v>
      </c>
      <c r="G18" s="256" t="s">
        <v>321</v>
      </c>
      <c r="H18" s="257">
        <f>I18/I19</f>
        <v>0.7</v>
      </c>
      <c r="I18" s="258">
        <f t="shared" ref="I18:I29" si="2">J18+K18+L18</f>
        <v>210</v>
      </c>
      <c r="J18" s="259">
        <v>25.0</v>
      </c>
      <c r="K18" s="259">
        <v>95.0</v>
      </c>
      <c r="L18" s="260">
        <v>90.0</v>
      </c>
      <c r="M18" s="306"/>
      <c r="N18" s="281" t="s">
        <v>436</v>
      </c>
      <c r="O18" s="306"/>
      <c r="P18" s="306"/>
      <c r="Q18" s="307"/>
    </row>
    <row r="19">
      <c r="A19" s="263">
        <v>1.0</v>
      </c>
      <c r="B19" s="264" t="s">
        <v>4</v>
      </c>
      <c r="C19" s="282">
        <v>2.0</v>
      </c>
      <c r="D19" s="266" t="s">
        <v>24</v>
      </c>
      <c r="E19" s="268" t="s">
        <v>46</v>
      </c>
      <c r="F19" s="268" t="s">
        <v>42</v>
      </c>
      <c r="G19" s="268" t="s">
        <v>322</v>
      </c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  <c r="M19" s="306"/>
      <c r="O19" s="306"/>
      <c r="P19" s="306"/>
      <c r="Q19" s="307"/>
    </row>
    <row r="20">
      <c r="A20" s="272" t="s">
        <v>1</v>
      </c>
      <c r="B20" s="273" t="s">
        <v>2</v>
      </c>
      <c r="C20" s="308" t="s">
        <v>21</v>
      </c>
      <c r="D20" s="275" t="s">
        <v>22</v>
      </c>
      <c r="E20" s="277" t="s">
        <v>294</v>
      </c>
      <c r="F20" s="277" t="s">
        <v>290</v>
      </c>
      <c r="G20" s="277" t="s">
        <v>327</v>
      </c>
      <c r="H20" s="278">
        <f>I20/I21</f>
        <v>0.75</v>
      </c>
      <c r="I20" s="270">
        <f t="shared" si="2"/>
        <v>225</v>
      </c>
      <c r="J20" s="279">
        <v>25.0</v>
      </c>
      <c r="K20" s="279">
        <v>110.0</v>
      </c>
      <c r="L20" s="280">
        <v>90.0</v>
      </c>
      <c r="N20" s="281" t="s">
        <v>447</v>
      </c>
    </row>
    <row r="21">
      <c r="A21" s="263">
        <v>1.0</v>
      </c>
      <c r="B21" s="264" t="s">
        <v>4</v>
      </c>
      <c r="C21" s="282">
        <v>4.0</v>
      </c>
      <c r="D21" s="266" t="s">
        <v>26</v>
      </c>
      <c r="E21" s="268" t="s">
        <v>46</v>
      </c>
      <c r="F21" s="268" t="s">
        <v>44</v>
      </c>
      <c r="G21" s="268" t="s">
        <v>448</v>
      </c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1</v>
      </c>
      <c r="B22" s="273" t="s">
        <v>2</v>
      </c>
      <c r="C22" s="308" t="s">
        <v>21</v>
      </c>
      <c r="D22" s="275" t="s">
        <v>22</v>
      </c>
      <c r="E22" s="277" t="s">
        <v>294</v>
      </c>
      <c r="F22" s="285" t="s">
        <v>294</v>
      </c>
      <c r="G22" s="285" t="s">
        <v>333</v>
      </c>
      <c r="H22" s="278">
        <f>I22/I23</f>
        <v>0.2666666667</v>
      </c>
      <c r="I22" s="270">
        <f t="shared" si="2"/>
        <v>80</v>
      </c>
      <c r="J22" s="279">
        <v>25.0</v>
      </c>
      <c r="K22" s="279">
        <v>15.0</v>
      </c>
      <c r="L22" s="280">
        <v>40.0</v>
      </c>
      <c r="M22" s="219"/>
      <c r="N22" s="281" t="s">
        <v>444</v>
      </c>
    </row>
    <row r="23">
      <c r="A23" s="263">
        <v>1.0</v>
      </c>
      <c r="B23" s="264" t="s">
        <v>4</v>
      </c>
      <c r="C23" s="282">
        <v>6.0</v>
      </c>
      <c r="D23" s="266" t="s">
        <v>28</v>
      </c>
      <c r="E23" s="268" t="s">
        <v>46</v>
      </c>
      <c r="F23" s="268" t="s">
        <v>46</v>
      </c>
      <c r="G23" s="268" t="s">
        <v>334</v>
      </c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1</v>
      </c>
      <c r="B24" s="273" t="s">
        <v>2</v>
      </c>
      <c r="C24" s="308" t="s">
        <v>21</v>
      </c>
      <c r="D24" s="275" t="s">
        <v>22</v>
      </c>
      <c r="E24" s="277" t="s">
        <v>294</v>
      </c>
      <c r="F24" s="277" t="s">
        <v>298</v>
      </c>
      <c r="G24" s="277" t="s">
        <v>339</v>
      </c>
      <c r="H24" s="278">
        <f>I24/I25</f>
        <v>0.3</v>
      </c>
      <c r="I24" s="270">
        <f t="shared" si="2"/>
        <v>90</v>
      </c>
      <c r="J24" s="279">
        <v>25.0</v>
      </c>
      <c r="K24" s="279">
        <v>55.0</v>
      </c>
      <c r="L24" s="280">
        <v>10.0</v>
      </c>
      <c r="M24" s="306"/>
      <c r="N24" s="281" t="s">
        <v>443</v>
      </c>
      <c r="O24" s="306"/>
      <c r="P24" s="306"/>
      <c r="Q24" s="309"/>
    </row>
    <row r="25">
      <c r="A25" s="263">
        <v>1.0</v>
      </c>
      <c r="B25" s="264" t="s">
        <v>4</v>
      </c>
      <c r="C25" s="282">
        <v>8.0</v>
      </c>
      <c r="D25" s="266" t="s">
        <v>30</v>
      </c>
      <c r="E25" s="268" t="s">
        <v>46</v>
      </c>
      <c r="F25" s="268" t="s">
        <v>48</v>
      </c>
      <c r="G25" s="268" t="s">
        <v>340</v>
      </c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  <c r="M25" s="306"/>
      <c r="O25" s="306"/>
      <c r="P25" s="306"/>
    </row>
    <row r="26">
      <c r="A26" s="272" t="s">
        <v>1</v>
      </c>
      <c r="B26" s="273" t="s">
        <v>2</v>
      </c>
      <c r="C26" s="308" t="s">
        <v>21</v>
      </c>
      <c r="D26" s="275" t="s">
        <v>22</v>
      </c>
      <c r="E26" s="277" t="s">
        <v>294</v>
      </c>
      <c r="F26" s="285" t="s">
        <v>302</v>
      </c>
      <c r="G26" s="285" t="s">
        <v>309</v>
      </c>
      <c r="H26" s="278">
        <f>I26/I27</f>
        <v>0.5333333333</v>
      </c>
      <c r="I26" s="270">
        <f t="shared" si="2"/>
        <v>160</v>
      </c>
      <c r="J26" s="279">
        <v>25.0</v>
      </c>
      <c r="K26" s="279">
        <v>55.0</v>
      </c>
      <c r="L26" s="280">
        <v>80.0</v>
      </c>
      <c r="N26" s="281" t="s">
        <v>439</v>
      </c>
    </row>
    <row r="27">
      <c r="A27" s="263">
        <v>1.0</v>
      </c>
      <c r="B27" s="264" t="s">
        <v>4</v>
      </c>
      <c r="C27" s="282">
        <v>10.0</v>
      </c>
      <c r="D27" s="266" t="s">
        <v>32</v>
      </c>
      <c r="E27" s="268" t="s">
        <v>46</v>
      </c>
      <c r="F27" s="285" t="s">
        <v>38</v>
      </c>
      <c r="G27" s="285" t="s">
        <v>449</v>
      </c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1</v>
      </c>
      <c r="B28" s="273" t="s">
        <v>2</v>
      </c>
      <c r="C28" s="308" t="s">
        <v>21</v>
      </c>
      <c r="D28" s="275" t="s">
        <v>22</v>
      </c>
      <c r="E28" s="277" t="s">
        <v>294</v>
      </c>
      <c r="F28" s="277" t="s">
        <v>282</v>
      </c>
      <c r="G28" s="277" t="s">
        <v>315</v>
      </c>
      <c r="H28" s="278">
        <f>I28/I29</f>
        <v>0.45</v>
      </c>
      <c r="I28" s="270">
        <f t="shared" si="2"/>
        <v>135</v>
      </c>
      <c r="J28" s="279">
        <v>25.0</v>
      </c>
      <c r="K28" s="279">
        <v>80.0</v>
      </c>
      <c r="L28" s="280">
        <v>30.0</v>
      </c>
      <c r="N28" s="281" t="s">
        <v>438</v>
      </c>
    </row>
    <row r="29">
      <c r="A29" s="286">
        <v>1.0</v>
      </c>
      <c r="B29" s="287" t="s">
        <v>4</v>
      </c>
      <c r="C29" s="288">
        <v>12.0</v>
      </c>
      <c r="D29" s="289" t="s">
        <v>34</v>
      </c>
      <c r="E29" s="268" t="s">
        <v>46</v>
      </c>
      <c r="F29" s="291" t="s">
        <v>211</v>
      </c>
      <c r="G29" s="291" t="s">
        <v>316</v>
      </c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6"/>
      <c r="B30" s="297"/>
      <c r="C30" s="298"/>
      <c r="D30" s="310"/>
      <c r="E30" s="299"/>
      <c r="F30" s="299"/>
      <c r="G30" s="299"/>
      <c r="H30" s="311"/>
      <c r="I30" s="301"/>
      <c r="J30" s="301"/>
      <c r="K30" s="301"/>
      <c r="L30" s="312"/>
      <c r="M30" s="303"/>
      <c r="N30" s="303"/>
      <c r="O30" s="303"/>
      <c r="P30" s="303"/>
      <c r="Q30" s="304"/>
      <c r="R30" s="158"/>
      <c r="S30" s="158"/>
      <c r="T30" s="158"/>
      <c r="U30" s="158"/>
      <c r="V30" s="158"/>
      <c r="W30" s="158"/>
      <c r="X30" s="158"/>
      <c r="Y30" s="158"/>
    </row>
    <row r="31">
      <c r="A31" s="313" t="s">
        <v>1</v>
      </c>
      <c r="B31" s="314" t="s">
        <v>2</v>
      </c>
      <c r="C31" s="305" t="s">
        <v>35</v>
      </c>
      <c r="D31" s="315" t="s">
        <v>36</v>
      </c>
      <c r="E31" s="256" t="s">
        <v>302</v>
      </c>
      <c r="F31" s="276" t="s">
        <v>284</v>
      </c>
      <c r="G31" s="256" t="s">
        <v>318</v>
      </c>
      <c r="H31" s="257">
        <f>I31/I32</f>
        <v>0.65</v>
      </c>
      <c r="I31" s="316">
        <f t="shared" ref="I31:I42" si="3">J31+K31+L31</f>
        <v>195</v>
      </c>
      <c r="J31" s="259">
        <v>55.0</v>
      </c>
      <c r="K31" s="317">
        <v>40.0</v>
      </c>
      <c r="L31" s="260">
        <v>100.0</v>
      </c>
      <c r="M31" s="306"/>
      <c r="N31" s="281" t="s">
        <v>431</v>
      </c>
      <c r="O31" s="306"/>
      <c r="P31" s="306"/>
      <c r="Q31" s="307"/>
    </row>
    <row r="32">
      <c r="A32" s="318">
        <v>1.0</v>
      </c>
      <c r="B32" s="319" t="s">
        <v>4</v>
      </c>
      <c r="C32" s="282">
        <v>1.0</v>
      </c>
      <c r="D32" s="320" t="s">
        <v>4</v>
      </c>
      <c r="E32" s="268" t="s">
        <v>38</v>
      </c>
      <c r="F32" s="267" t="s">
        <v>5</v>
      </c>
      <c r="G32" s="268" t="s">
        <v>319</v>
      </c>
      <c r="H32" s="269"/>
      <c r="I32" s="321">
        <f t="shared" si="3"/>
        <v>300</v>
      </c>
      <c r="J32" s="270">
        <v>100.0</v>
      </c>
      <c r="K32" s="322">
        <v>100.0</v>
      </c>
      <c r="L32" s="271">
        <v>100.0</v>
      </c>
      <c r="M32" s="306"/>
      <c r="O32" s="306"/>
      <c r="P32" s="306"/>
    </row>
    <row r="33">
      <c r="A33" s="323" t="s">
        <v>1</v>
      </c>
      <c r="B33" s="324" t="s">
        <v>2</v>
      </c>
      <c r="C33" s="210" t="s">
        <v>35</v>
      </c>
      <c r="D33" s="325" t="s">
        <v>36</v>
      </c>
      <c r="E33" s="277" t="s">
        <v>302</v>
      </c>
      <c r="F33" s="277" t="s">
        <v>288</v>
      </c>
      <c r="G33" s="277" t="s">
        <v>324</v>
      </c>
      <c r="H33" s="278">
        <f>I33/I34</f>
        <v>0.5166666667</v>
      </c>
      <c r="I33" s="321">
        <f t="shared" si="3"/>
        <v>155</v>
      </c>
      <c r="J33" s="279">
        <v>55.0</v>
      </c>
      <c r="K33" s="326">
        <v>100.0</v>
      </c>
      <c r="L33" s="280">
        <v>0.0</v>
      </c>
      <c r="N33" s="281" t="s">
        <v>439</v>
      </c>
    </row>
    <row r="34">
      <c r="A34" s="327">
        <v>1.0</v>
      </c>
      <c r="B34" s="319" t="s">
        <v>4</v>
      </c>
      <c r="C34" s="210">
        <v>3.0</v>
      </c>
      <c r="D34" s="328" t="s">
        <v>7</v>
      </c>
      <c r="E34" s="268" t="s">
        <v>38</v>
      </c>
      <c r="F34" s="268" t="s">
        <v>8</v>
      </c>
      <c r="G34" s="268" t="s">
        <v>440</v>
      </c>
      <c r="H34" s="269"/>
      <c r="I34" s="321">
        <f t="shared" si="3"/>
        <v>300</v>
      </c>
      <c r="J34" s="270">
        <v>100.0</v>
      </c>
      <c r="K34" s="322">
        <v>100.0</v>
      </c>
      <c r="L34" s="271">
        <v>100.0</v>
      </c>
    </row>
    <row r="35">
      <c r="A35" s="323" t="s">
        <v>1</v>
      </c>
      <c r="B35" s="324" t="s">
        <v>2</v>
      </c>
      <c r="C35" s="308" t="s">
        <v>35</v>
      </c>
      <c r="D35" s="329" t="s">
        <v>36</v>
      </c>
      <c r="E35" s="277" t="s">
        <v>302</v>
      </c>
      <c r="F35" s="276" t="s">
        <v>292</v>
      </c>
      <c r="G35" s="277" t="s">
        <v>330</v>
      </c>
      <c r="H35" s="278">
        <f>I35/I36</f>
        <v>0.4666666667</v>
      </c>
      <c r="I35" s="321">
        <f t="shared" si="3"/>
        <v>140</v>
      </c>
      <c r="J35" s="279">
        <v>55.0</v>
      </c>
      <c r="K35" s="326">
        <v>35.0</v>
      </c>
      <c r="L35" s="280">
        <v>50.0</v>
      </c>
      <c r="M35" s="306"/>
      <c r="N35" s="281" t="s">
        <v>438</v>
      </c>
      <c r="O35" s="306"/>
      <c r="P35" s="306"/>
      <c r="Q35" s="307"/>
    </row>
    <row r="36">
      <c r="A36" s="318">
        <v>1.0</v>
      </c>
      <c r="B36" s="319" t="s">
        <v>4</v>
      </c>
      <c r="C36" s="282">
        <v>5.0</v>
      </c>
      <c r="D36" s="330" t="s">
        <v>10</v>
      </c>
      <c r="E36" s="268" t="s">
        <v>38</v>
      </c>
      <c r="F36" s="267" t="s">
        <v>11</v>
      </c>
      <c r="G36" s="268" t="s">
        <v>331</v>
      </c>
      <c r="H36" s="269"/>
      <c r="I36" s="321">
        <f t="shared" si="3"/>
        <v>300</v>
      </c>
      <c r="J36" s="270">
        <v>100.0</v>
      </c>
      <c r="K36" s="322">
        <v>100.0</v>
      </c>
      <c r="L36" s="271">
        <v>100.0</v>
      </c>
      <c r="M36" s="306"/>
      <c r="O36" s="306"/>
      <c r="P36" s="306"/>
    </row>
    <row r="37">
      <c r="A37" s="323" t="s">
        <v>1</v>
      </c>
      <c r="B37" s="324" t="s">
        <v>2</v>
      </c>
      <c r="C37" s="308" t="s">
        <v>35</v>
      </c>
      <c r="D37" s="325" t="s">
        <v>36</v>
      </c>
      <c r="E37" s="277" t="s">
        <v>302</v>
      </c>
      <c r="F37" s="276" t="s">
        <v>296</v>
      </c>
      <c r="G37" s="277" t="s">
        <v>336</v>
      </c>
      <c r="H37" s="278">
        <f>I37/I38</f>
        <v>0.4</v>
      </c>
      <c r="I37" s="321">
        <f t="shared" si="3"/>
        <v>120</v>
      </c>
      <c r="J37" s="279">
        <v>55.0</v>
      </c>
      <c r="K37" s="326">
        <v>5.0</v>
      </c>
      <c r="L37" s="280">
        <v>60.0</v>
      </c>
      <c r="M37" s="306"/>
      <c r="N37" s="281" t="s">
        <v>441</v>
      </c>
      <c r="O37" s="306"/>
      <c r="P37" s="306"/>
      <c r="Q37" s="307"/>
    </row>
    <row r="38">
      <c r="A38" s="318">
        <v>1.0</v>
      </c>
      <c r="B38" s="319" t="s">
        <v>4</v>
      </c>
      <c r="C38" s="282">
        <v>7.0</v>
      </c>
      <c r="D38" s="320" t="s">
        <v>13</v>
      </c>
      <c r="E38" s="268" t="s">
        <v>38</v>
      </c>
      <c r="F38" s="267" t="s">
        <v>14</v>
      </c>
      <c r="G38" s="268" t="s">
        <v>337</v>
      </c>
      <c r="H38" s="269"/>
      <c r="I38" s="321">
        <f t="shared" si="3"/>
        <v>300</v>
      </c>
      <c r="J38" s="270">
        <v>100.0</v>
      </c>
      <c r="K38" s="322">
        <v>100.0</v>
      </c>
      <c r="L38" s="271">
        <v>100.0</v>
      </c>
      <c r="M38" s="306"/>
      <c r="O38" s="306"/>
      <c r="P38" s="306"/>
    </row>
    <row r="39">
      <c r="A39" s="323" t="s">
        <v>1</v>
      </c>
      <c r="B39" s="324" t="s">
        <v>2</v>
      </c>
      <c r="C39" s="308" t="s">
        <v>35</v>
      </c>
      <c r="D39" s="325" t="s">
        <v>36</v>
      </c>
      <c r="E39" s="277" t="s">
        <v>302</v>
      </c>
      <c r="F39" s="276" t="s">
        <v>300</v>
      </c>
      <c r="G39" s="277" t="s">
        <v>306</v>
      </c>
      <c r="H39" s="278">
        <f>I39/I40</f>
        <v>0.4166666667</v>
      </c>
      <c r="I39" s="321">
        <f t="shared" si="3"/>
        <v>125</v>
      </c>
      <c r="J39" s="279">
        <v>55.0</v>
      </c>
      <c r="K39" s="326">
        <v>0.0</v>
      </c>
      <c r="L39" s="271">
        <v>70.0</v>
      </c>
      <c r="N39" s="281" t="s">
        <v>441</v>
      </c>
    </row>
    <row r="40">
      <c r="A40" s="318">
        <v>1.0</v>
      </c>
      <c r="B40" s="319" t="s">
        <v>4</v>
      </c>
      <c r="C40" s="282">
        <v>9.0</v>
      </c>
      <c r="D40" s="320" t="s">
        <v>16</v>
      </c>
      <c r="E40" s="268" t="s">
        <v>38</v>
      </c>
      <c r="F40" s="267" t="s">
        <v>17</v>
      </c>
      <c r="G40" s="268" t="s">
        <v>446</v>
      </c>
      <c r="H40" s="269"/>
      <c r="I40" s="321">
        <f t="shared" si="3"/>
        <v>300</v>
      </c>
      <c r="J40" s="270">
        <v>100.0</v>
      </c>
      <c r="K40" s="322">
        <v>100.0</v>
      </c>
      <c r="L40" s="271">
        <v>100.0</v>
      </c>
    </row>
    <row r="41">
      <c r="A41" s="323" t="s">
        <v>1</v>
      </c>
      <c r="B41" s="324" t="s">
        <v>2</v>
      </c>
      <c r="C41" s="308" t="s">
        <v>35</v>
      </c>
      <c r="D41" s="325" t="s">
        <v>36</v>
      </c>
      <c r="E41" s="277" t="s">
        <v>302</v>
      </c>
      <c r="F41" s="284" t="s">
        <v>304</v>
      </c>
      <c r="G41" s="285" t="s">
        <v>312</v>
      </c>
      <c r="H41" s="278">
        <f>I41/I42</f>
        <v>0.5</v>
      </c>
      <c r="I41" s="321">
        <f t="shared" si="3"/>
        <v>150</v>
      </c>
      <c r="J41" s="279">
        <v>55.0</v>
      </c>
      <c r="K41" s="326">
        <v>75.0</v>
      </c>
      <c r="L41" s="280">
        <v>20.0</v>
      </c>
      <c r="N41" s="281" t="s">
        <v>439</v>
      </c>
    </row>
    <row r="42">
      <c r="A42" s="331">
        <v>1.0</v>
      </c>
      <c r="B42" s="332" t="s">
        <v>4</v>
      </c>
      <c r="C42" s="288">
        <v>11.0</v>
      </c>
      <c r="D42" s="333" t="s">
        <v>19</v>
      </c>
      <c r="E42" s="268" t="s">
        <v>38</v>
      </c>
      <c r="F42" s="290" t="s">
        <v>20</v>
      </c>
      <c r="G42" s="291" t="s">
        <v>313</v>
      </c>
      <c r="H42" s="292"/>
      <c r="I42" s="334">
        <f t="shared" si="3"/>
        <v>300</v>
      </c>
      <c r="J42" s="293">
        <v>100.0</v>
      </c>
      <c r="K42" s="335">
        <v>100.0</v>
      </c>
      <c r="L42" s="294">
        <v>100.0</v>
      </c>
    </row>
    <row r="43">
      <c r="A43" s="336"/>
      <c r="B43" s="297"/>
      <c r="C43" s="298"/>
      <c r="D43" s="297"/>
      <c r="E43" s="299"/>
      <c r="F43" s="299"/>
      <c r="G43" s="299"/>
      <c r="H43" s="311"/>
      <c r="I43" s="301"/>
      <c r="J43" s="301"/>
      <c r="K43" s="301"/>
      <c r="L43" s="301"/>
      <c r="M43" s="337"/>
      <c r="N43" s="337"/>
      <c r="O43" s="337"/>
      <c r="P43" s="337"/>
      <c r="Q43" s="304"/>
      <c r="R43" s="158"/>
      <c r="S43" s="158"/>
      <c r="T43" s="158"/>
      <c r="U43" s="158"/>
      <c r="V43" s="158"/>
      <c r="W43" s="158"/>
      <c r="X43" s="158"/>
      <c r="Y43" s="158"/>
    </row>
    <row r="44">
      <c r="A44" s="251" t="s">
        <v>1</v>
      </c>
      <c r="B44" s="252" t="s">
        <v>2</v>
      </c>
      <c r="C44" s="305" t="s">
        <v>49</v>
      </c>
      <c r="D44" s="254" t="s">
        <v>50</v>
      </c>
      <c r="E44" s="256" t="s">
        <v>300</v>
      </c>
      <c r="F44" s="256" t="s">
        <v>286</v>
      </c>
      <c r="G44" s="256" t="s">
        <v>321</v>
      </c>
      <c r="H44" s="257">
        <f>I44/I45</f>
        <v>0.6166666667</v>
      </c>
      <c r="I44" s="258">
        <f t="shared" ref="I44:I55" si="4">J44+K44+L44</f>
        <v>185</v>
      </c>
      <c r="J44" s="259">
        <v>0.0</v>
      </c>
      <c r="K44" s="259">
        <v>95.0</v>
      </c>
      <c r="L44" s="260">
        <v>90.0</v>
      </c>
      <c r="M44" s="338"/>
      <c r="N44" s="281" t="s">
        <v>431</v>
      </c>
      <c r="O44" s="338"/>
      <c r="P44" s="338"/>
      <c r="Q44" s="307"/>
    </row>
    <row r="45">
      <c r="A45" s="263">
        <v>1.0</v>
      </c>
      <c r="B45" s="264" t="s">
        <v>4</v>
      </c>
      <c r="C45" s="282">
        <v>2.0</v>
      </c>
      <c r="D45" s="266" t="s">
        <v>24</v>
      </c>
      <c r="E45" s="268" t="s">
        <v>17</v>
      </c>
      <c r="F45" s="268" t="s">
        <v>42</v>
      </c>
      <c r="G45" s="268" t="s">
        <v>322</v>
      </c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  <c r="M45" s="338"/>
      <c r="O45" s="338"/>
      <c r="P45" s="338"/>
    </row>
    <row r="46">
      <c r="A46" s="272" t="s">
        <v>1</v>
      </c>
      <c r="B46" s="273" t="s">
        <v>2</v>
      </c>
      <c r="C46" s="308" t="s">
        <v>49</v>
      </c>
      <c r="D46" s="275" t="s">
        <v>50</v>
      </c>
      <c r="E46" s="277" t="s">
        <v>300</v>
      </c>
      <c r="F46" s="277" t="s">
        <v>290</v>
      </c>
      <c r="G46" s="277" t="s">
        <v>327</v>
      </c>
      <c r="H46" s="278">
        <f>I46/I47</f>
        <v>0.6666666667</v>
      </c>
      <c r="I46" s="270">
        <f t="shared" si="4"/>
        <v>200</v>
      </c>
      <c r="J46" s="279">
        <v>0.0</v>
      </c>
      <c r="K46" s="279">
        <v>110.0</v>
      </c>
      <c r="L46" s="280">
        <v>90.0</v>
      </c>
      <c r="M46" s="338"/>
      <c r="N46" s="281" t="s">
        <v>431</v>
      </c>
      <c r="O46" s="338"/>
      <c r="P46" s="338"/>
      <c r="Q46" s="307"/>
    </row>
    <row r="47">
      <c r="A47" s="263">
        <v>1.0</v>
      </c>
      <c r="B47" s="264" t="s">
        <v>4</v>
      </c>
      <c r="C47" s="282">
        <v>4.0</v>
      </c>
      <c r="D47" s="266" t="s">
        <v>26</v>
      </c>
      <c r="E47" s="268" t="s">
        <v>17</v>
      </c>
      <c r="F47" s="268" t="s">
        <v>44</v>
      </c>
      <c r="G47" s="268" t="s">
        <v>448</v>
      </c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  <c r="M47" s="338"/>
      <c r="O47" s="338"/>
      <c r="P47" s="338"/>
    </row>
    <row r="48">
      <c r="A48" s="272" t="s">
        <v>1</v>
      </c>
      <c r="B48" s="273" t="s">
        <v>2</v>
      </c>
      <c r="C48" s="308" t="s">
        <v>49</v>
      </c>
      <c r="D48" s="275" t="s">
        <v>50</v>
      </c>
      <c r="E48" s="277" t="s">
        <v>300</v>
      </c>
      <c r="F48" s="285" t="s">
        <v>294</v>
      </c>
      <c r="G48" s="285" t="s">
        <v>333</v>
      </c>
      <c r="H48" s="278">
        <f>I48/I49</f>
        <v>0.1833333333</v>
      </c>
      <c r="I48" s="270">
        <f t="shared" si="4"/>
        <v>55</v>
      </c>
      <c r="J48" s="279">
        <v>0.0</v>
      </c>
      <c r="K48" s="279">
        <v>15.0</v>
      </c>
      <c r="L48" s="280">
        <v>40.0</v>
      </c>
      <c r="N48" s="281" t="s">
        <v>445</v>
      </c>
    </row>
    <row r="49">
      <c r="A49" s="263">
        <v>1.0</v>
      </c>
      <c r="B49" s="264" t="s">
        <v>4</v>
      </c>
      <c r="C49" s="282">
        <v>6.0</v>
      </c>
      <c r="D49" s="266" t="s">
        <v>28</v>
      </c>
      <c r="E49" s="268" t="s">
        <v>17</v>
      </c>
      <c r="F49" s="268" t="s">
        <v>46</v>
      </c>
      <c r="G49" s="268" t="s">
        <v>334</v>
      </c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273" t="s">
        <v>2</v>
      </c>
      <c r="C50" s="308" t="s">
        <v>49</v>
      </c>
      <c r="D50" s="275" t="s">
        <v>50</v>
      </c>
      <c r="E50" s="277" t="s">
        <v>300</v>
      </c>
      <c r="F50" s="277" t="s">
        <v>298</v>
      </c>
      <c r="G50" s="277" t="s">
        <v>339</v>
      </c>
      <c r="H50" s="278">
        <f>I50/I51</f>
        <v>0.2166666667</v>
      </c>
      <c r="I50" s="270">
        <f t="shared" si="4"/>
        <v>65</v>
      </c>
      <c r="J50" s="279">
        <v>0.0</v>
      </c>
      <c r="K50" s="279">
        <v>55.0</v>
      </c>
      <c r="L50" s="280">
        <v>10.0</v>
      </c>
      <c r="M50" s="338"/>
      <c r="N50" s="281" t="s">
        <v>444</v>
      </c>
      <c r="O50" s="338"/>
      <c r="P50" s="338"/>
      <c r="Q50" s="307"/>
    </row>
    <row r="51">
      <c r="A51" s="263">
        <v>1.0</v>
      </c>
      <c r="B51" s="264" t="s">
        <v>4</v>
      </c>
      <c r="C51" s="282">
        <v>8.0</v>
      </c>
      <c r="D51" s="266" t="s">
        <v>30</v>
      </c>
      <c r="E51" s="268" t="s">
        <v>17</v>
      </c>
      <c r="F51" s="268" t="s">
        <v>48</v>
      </c>
      <c r="G51" s="268" t="s">
        <v>340</v>
      </c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  <c r="M51" s="338"/>
      <c r="O51" s="338"/>
      <c r="P51" s="338"/>
    </row>
    <row r="52">
      <c r="A52" s="272" t="s">
        <v>1</v>
      </c>
      <c r="B52" s="273" t="s">
        <v>2</v>
      </c>
      <c r="C52" s="308" t="s">
        <v>49</v>
      </c>
      <c r="D52" s="275" t="s">
        <v>50</v>
      </c>
      <c r="E52" s="277" t="s">
        <v>300</v>
      </c>
      <c r="F52" s="285" t="s">
        <v>302</v>
      </c>
      <c r="G52" s="285" t="s">
        <v>309</v>
      </c>
      <c r="H52" s="278">
        <f>I52/I53</f>
        <v>0.45</v>
      </c>
      <c r="I52" s="270">
        <f t="shared" si="4"/>
        <v>135</v>
      </c>
      <c r="J52" s="279">
        <v>0.0</v>
      </c>
      <c r="K52" s="279">
        <v>55.0</v>
      </c>
      <c r="L52" s="280">
        <v>80.0</v>
      </c>
      <c r="M52" s="338"/>
      <c r="N52" s="281" t="s">
        <v>438</v>
      </c>
      <c r="O52" s="338"/>
      <c r="P52" s="338"/>
      <c r="Q52" s="307"/>
    </row>
    <row r="53">
      <c r="A53" s="263">
        <v>1.0</v>
      </c>
      <c r="B53" s="264" t="s">
        <v>4</v>
      </c>
      <c r="C53" s="282">
        <v>10.0</v>
      </c>
      <c r="D53" s="266" t="s">
        <v>32</v>
      </c>
      <c r="E53" s="268" t="s">
        <v>17</v>
      </c>
      <c r="F53" s="285" t="s">
        <v>38</v>
      </c>
      <c r="G53" s="285" t="s">
        <v>449</v>
      </c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  <c r="M53" s="338"/>
      <c r="O53" s="338"/>
      <c r="P53" s="338"/>
    </row>
    <row r="54">
      <c r="A54" s="272" t="s">
        <v>1</v>
      </c>
      <c r="B54" s="273" t="s">
        <v>2</v>
      </c>
      <c r="C54" s="308" t="s">
        <v>49</v>
      </c>
      <c r="D54" s="275" t="s">
        <v>50</v>
      </c>
      <c r="E54" s="277" t="s">
        <v>300</v>
      </c>
      <c r="F54" s="277" t="s">
        <v>282</v>
      </c>
      <c r="G54" s="277" t="s">
        <v>315</v>
      </c>
      <c r="H54" s="278">
        <f>I54/I55</f>
        <v>0.3666666667</v>
      </c>
      <c r="I54" s="270">
        <f t="shared" si="4"/>
        <v>110</v>
      </c>
      <c r="J54" s="279">
        <v>0.0</v>
      </c>
      <c r="K54" s="279">
        <v>80.0</v>
      </c>
      <c r="L54" s="280">
        <v>30.0</v>
      </c>
      <c r="N54" s="281" t="s">
        <v>442</v>
      </c>
    </row>
    <row r="55">
      <c r="A55" s="286">
        <v>1.0</v>
      </c>
      <c r="B55" s="287" t="s">
        <v>4</v>
      </c>
      <c r="C55" s="288">
        <v>12.0</v>
      </c>
      <c r="D55" s="289" t="s">
        <v>34</v>
      </c>
      <c r="E55" s="268" t="s">
        <v>17</v>
      </c>
      <c r="F55" s="291" t="s">
        <v>211</v>
      </c>
      <c r="G55" s="291" t="s">
        <v>316</v>
      </c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298"/>
      <c r="D56" s="297"/>
      <c r="E56" s="299"/>
      <c r="F56" s="299"/>
      <c r="G56" s="299"/>
      <c r="H56" s="311"/>
      <c r="I56" s="301"/>
      <c r="J56" s="301"/>
      <c r="K56" s="301"/>
      <c r="L56" s="312"/>
      <c r="M56" s="337"/>
      <c r="N56" s="337"/>
      <c r="O56" s="337"/>
      <c r="P56" s="337"/>
      <c r="Q56" s="339"/>
      <c r="R56" s="158"/>
      <c r="S56" s="158"/>
      <c r="T56" s="158"/>
      <c r="U56" s="158"/>
      <c r="V56" s="158"/>
      <c r="W56" s="158"/>
      <c r="X56" s="158"/>
      <c r="Y56" s="158"/>
    </row>
    <row r="57">
      <c r="A57" s="251" t="s">
        <v>1</v>
      </c>
      <c r="B57" s="252" t="s">
        <v>2</v>
      </c>
      <c r="C57" s="305" t="s">
        <v>57</v>
      </c>
      <c r="D57" s="254" t="s">
        <v>58</v>
      </c>
      <c r="E57" s="256" t="s">
        <v>302</v>
      </c>
      <c r="F57" s="276" t="s">
        <v>284</v>
      </c>
      <c r="G57" s="256" t="s">
        <v>318</v>
      </c>
      <c r="H57" s="257">
        <f>I57/I58</f>
        <v>0.6833333333</v>
      </c>
      <c r="I57" s="258">
        <f t="shared" ref="I57:I68" si="5">J57+K57+L57</f>
        <v>205</v>
      </c>
      <c r="J57" s="259">
        <v>65.0</v>
      </c>
      <c r="K57" s="259">
        <v>40.0</v>
      </c>
      <c r="L57" s="260">
        <v>100.0</v>
      </c>
      <c r="M57" s="338"/>
      <c r="N57" s="281" t="s">
        <v>431</v>
      </c>
      <c r="O57" s="338"/>
      <c r="P57" s="338"/>
      <c r="Q57" s="309"/>
    </row>
    <row r="58">
      <c r="A58" s="263">
        <v>1.0</v>
      </c>
      <c r="B58" s="264" t="s">
        <v>4</v>
      </c>
      <c r="C58" s="282">
        <v>1.0</v>
      </c>
      <c r="D58" s="266" t="s">
        <v>4</v>
      </c>
      <c r="E58" s="268" t="s">
        <v>38</v>
      </c>
      <c r="F58" s="267" t="s">
        <v>5</v>
      </c>
      <c r="G58" s="268" t="s">
        <v>319</v>
      </c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  <c r="M58" s="338"/>
      <c r="O58" s="338"/>
      <c r="P58" s="338"/>
    </row>
    <row r="59">
      <c r="A59" s="272" t="s">
        <v>1</v>
      </c>
      <c r="B59" s="273" t="s">
        <v>2</v>
      </c>
      <c r="C59" s="308" t="s">
        <v>57</v>
      </c>
      <c r="D59" s="275" t="s">
        <v>58</v>
      </c>
      <c r="E59" s="277" t="s">
        <v>302</v>
      </c>
      <c r="F59" s="277" t="s">
        <v>288</v>
      </c>
      <c r="G59" s="277" t="s">
        <v>324</v>
      </c>
      <c r="H59" s="278">
        <f>I59/I60</f>
        <v>0.55</v>
      </c>
      <c r="I59" s="270">
        <f t="shared" si="5"/>
        <v>165</v>
      </c>
      <c r="J59" s="279">
        <v>65.0</v>
      </c>
      <c r="K59" s="279">
        <v>100.0</v>
      </c>
      <c r="L59" s="280">
        <v>0.0</v>
      </c>
      <c r="M59" s="338"/>
      <c r="N59" s="281" t="s">
        <v>437</v>
      </c>
      <c r="O59" s="338"/>
      <c r="P59" s="338"/>
      <c r="Q59" s="309"/>
    </row>
    <row r="60">
      <c r="A60" s="263">
        <v>1.0</v>
      </c>
      <c r="B60" s="264" t="s">
        <v>4</v>
      </c>
      <c r="C60" s="282">
        <v>3.0</v>
      </c>
      <c r="D60" s="340" t="s">
        <v>7</v>
      </c>
      <c r="E60" s="268" t="s">
        <v>38</v>
      </c>
      <c r="F60" s="268" t="s">
        <v>8</v>
      </c>
      <c r="G60" s="268" t="s">
        <v>440</v>
      </c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  <c r="M60" s="338"/>
      <c r="O60" s="338"/>
      <c r="P60" s="338"/>
    </row>
    <row r="61">
      <c r="A61" s="272" t="s">
        <v>1</v>
      </c>
      <c r="B61" s="273" t="s">
        <v>2</v>
      </c>
      <c r="C61" s="308" t="s">
        <v>57</v>
      </c>
      <c r="D61" s="275" t="s">
        <v>58</v>
      </c>
      <c r="E61" s="277" t="s">
        <v>302</v>
      </c>
      <c r="F61" s="276" t="s">
        <v>292</v>
      </c>
      <c r="G61" s="277" t="s">
        <v>330</v>
      </c>
      <c r="H61" s="278">
        <f>I61/I62</f>
        <v>0.5</v>
      </c>
      <c r="I61" s="270">
        <f t="shared" si="5"/>
        <v>150</v>
      </c>
      <c r="J61" s="279">
        <v>65.0</v>
      </c>
      <c r="K61" s="279">
        <v>35.0</v>
      </c>
      <c r="L61" s="280">
        <v>50.0</v>
      </c>
      <c r="M61" s="338"/>
      <c r="N61" s="281" t="s">
        <v>439</v>
      </c>
      <c r="O61" s="338"/>
      <c r="P61" s="338"/>
      <c r="Q61" s="309"/>
    </row>
    <row r="62">
      <c r="A62" s="263">
        <v>1.0</v>
      </c>
      <c r="B62" s="264" t="s">
        <v>4</v>
      </c>
      <c r="C62" s="282">
        <v>5.0</v>
      </c>
      <c r="D62" s="266" t="s">
        <v>10</v>
      </c>
      <c r="E62" s="268" t="s">
        <v>38</v>
      </c>
      <c r="F62" s="267" t="s">
        <v>11</v>
      </c>
      <c r="G62" s="268" t="s">
        <v>331</v>
      </c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  <c r="M62" s="338"/>
      <c r="O62" s="338"/>
      <c r="P62" s="338"/>
    </row>
    <row r="63">
      <c r="A63" s="272" t="s">
        <v>1</v>
      </c>
      <c r="B63" s="273" t="s">
        <v>2</v>
      </c>
      <c r="C63" s="308" t="s">
        <v>57</v>
      </c>
      <c r="D63" s="275" t="s">
        <v>58</v>
      </c>
      <c r="E63" s="277" t="s">
        <v>302</v>
      </c>
      <c r="F63" s="276" t="s">
        <v>296</v>
      </c>
      <c r="G63" s="277" t="s">
        <v>336</v>
      </c>
      <c r="H63" s="278">
        <f>I63/I64</f>
        <v>0.4333333333</v>
      </c>
      <c r="I63" s="270">
        <f t="shared" si="5"/>
        <v>130</v>
      </c>
      <c r="J63" s="279">
        <v>65.0</v>
      </c>
      <c r="K63" s="279">
        <v>5.0</v>
      </c>
      <c r="L63" s="280">
        <v>60.0</v>
      </c>
      <c r="M63" s="338"/>
      <c r="N63" s="281" t="s">
        <v>441</v>
      </c>
      <c r="O63" s="338"/>
      <c r="P63" s="338"/>
      <c r="Q63" s="307"/>
    </row>
    <row r="64">
      <c r="A64" s="263">
        <v>1.0</v>
      </c>
      <c r="B64" s="264" t="s">
        <v>4</v>
      </c>
      <c r="C64" s="282">
        <v>7.0</v>
      </c>
      <c r="D64" s="266" t="s">
        <v>13</v>
      </c>
      <c r="E64" s="268" t="s">
        <v>38</v>
      </c>
      <c r="F64" s="267" t="s">
        <v>14</v>
      </c>
      <c r="G64" s="268" t="s">
        <v>337</v>
      </c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  <c r="M64" s="338"/>
      <c r="O64" s="338"/>
      <c r="P64" s="338"/>
    </row>
    <row r="65">
      <c r="A65" s="272" t="s">
        <v>1</v>
      </c>
      <c r="B65" s="273" t="s">
        <v>2</v>
      </c>
      <c r="C65" s="308" t="s">
        <v>57</v>
      </c>
      <c r="D65" s="275" t="s">
        <v>58</v>
      </c>
      <c r="E65" s="277" t="s">
        <v>302</v>
      </c>
      <c r="F65" s="276" t="s">
        <v>300</v>
      </c>
      <c r="G65" s="277" t="s">
        <v>306</v>
      </c>
      <c r="H65" s="278">
        <f>I65/I66</f>
        <v>0.45</v>
      </c>
      <c r="I65" s="270">
        <f t="shared" si="5"/>
        <v>135</v>
      </c>
      <c r="J65" s="279">
        <v>65.0</v>
      </c>
      <c r="K65" s="279">
        <v>0.0</v>
      </c>
      <c r="L65" s="280">
        <v>70.0</v>
      </c>
      <c r="M65" s="338"/>
      <c r="N65" s="281" t="s">
        <v>438</v>
      </c>
      <c r="O65" s="338"/>
      <c r="P65" s="338"/>
      <c r="Q65" s="307"/>
    </row>
    <row r="66">
      <c r="A66" s="263">
        <v>1.0</v>
      </c>
      <c r="B66" s="264" t="s">
        <v>4</v>
      </c>
      <c r="C66" s="282">
        <v>9.0</v>
      </c>
      <c r="D66" s="266" t="s">
        <v>16</v>
      </c>
      <c r="E66" s="268" t="s">
        <v>38</v>
      </c>
      <c r="F66" s="267" t="s">
        <v>17</v>
      </c>
      <c r="G66" s="268" t="s">
        <v>446</v>
      </c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  <c r="M66" s="338"/>
      <c r="O66" s="338"/>
      <c r="P66" s="338"/>
    </row>
    <row r="67">
      <c r="A67" s="272" t="s">
        <v>1</v>
      </c>
      <c r="B67" s="273" t="s">
        <v>2</v>
      </c>
      <c r="C67" s="308" t="s">
        <v>57</v>
      </c>
      <c r="D67" s="275" t="s">
        <v>58</v>
      </c>
      <c r="E67" s="277" t="s">
        <v>302</v>
      </c>
      <c r="F67" s="284" t="s">
        <v>304</v>
      </c>
      <c r="G67" s="285" t="s">
        <v>312</v>
      </c>
      <c r="H67" s="278">
        <f>I67/I68</f>
        <v>0.5333333333</v>
      </c>
      <c r="I67" s="270">
        <f t="shared" si="5"/>
        <v>160</v>
      </c>
      <c r="J67" s="279">
        <v>65.0</v>
      </c>
      <c r="K67" s="279">
        <v>75.0</v>
      </c>
      <c r="L67" s="280">
        <v>20.0</v>
      </c>
      <c r="M67" s="338"/>
      <c r="N67" s="281" t="s">
        <v>439</v>
      </c>
      <c r="O67" s="338"/>
      <c r="P67" s="338"/>
      <c r="Q67" s="309"/>
    </row>
    <row r="68">
      <c r="A68" s="286">
        <v>1.0</v>
      </c>
      <c r="B68" s="287" t="s">
        <v>4</v>
      </c>
      <c r="C68" s="288">
        <v>11.0</v>
      </c>
      <c r="D68" s="289" t="s">
        <v>19</v>
      </c>
      <c r="E68" s="268" t="s">
        <v>38</v>
      </c>
      <c r="F68" s="290" t="s">
        <v>20</v>
      </c>
      <c r="G68" s="291" t="s">
        <v>313</v>
      </c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  <c r="M68" s="338"/>
      <c r="O68" s="338"/>
      <c r="P68" s="338"/>
    </row>
    <row r="69">
      <c r="A69" s="336"/>
      <c r="B69" s="297"/>
      <c r="C69" s="298"/>
      <c r="D69" s="297"/>
      <c r="E69" s="299"/>
      <c r="F69" s="299"/>
      <c r="G69" s="299"/>
      <c r="H69" s="300"/>
      <c r="I69" s="301"/>
      <c r="J69" s="301"/>
      <c r="K69" s="301"/>
      <c r="L69" s="312"/>
      <c r="M69" s="337"/>
      <c r="N69" s="337"/>
      <c r="O69" s="337"/>
      <c r="P69" s="337"/>
      <c r="Q69" s="304"/>
      <c r="R69" s="158"/>
      <c r="S69" s="158"/>
      <c r="T69" s="158"/>
      <c r="U69" s="158"/>
      <c r="V69" s="158"/>
      <c r="W69" s="158"/>
      <c r="X69" s="158"/>
      <c r="Y69" s="158"/>
    </row>
    <row r="70">
      <c r="A70" s="251" t="s">
        <v>1</v>
      </c>
      <c r="B70" s="252" t="s">
        <v>2</v>
      </c>
      <c r="C70" s="305" t="s">
        <v>65</v>
      </c>
      <c r="D70" s="254" t="s">
        <v>66</v>
      </c>
      <c r="E70" s="256" t="s">
        <v>300</v>
      </c>
      <c r="F70" s="256" t="s">
        <v>286</v>
      </c>
      <c r="G70" s="256" t="s">
        <v>321</v>
      </c>
      <c r="H70" s="257">
        <f>I70/I71</f>
        <v>0.6166666667</v>
      </c>
      <c r="I70" s="258">
        <f t="shared" ref="I70:I81" si="6">J70+K70+L70</f>
        <v>185</v>
      </c>
      <c r="J70" s="259">
        <v>0.0</v>
      </c>
      <c r="K70" s="259">
        <v>95.0</v>
      </c>
      <c r="L70" s="260">
        <v>90.0</v>
      </c>
      <c r="M70" s="338"/>
      <c r="N70" s="281" t="s">
        <v>431</v>
      </c>
      <c r="O70" s="338"/>
      <c r="P70" s="338"/>
      <c r="Q70" s="307"/>
    </row>
    <row r="71">
      <c r="A71" s="263">
        <v>1.0</v>
      </c>
      <c r="B71" s="264" t="s">
        <v>4</v>
      </c>
      <c r="C71" s="282">
        <v>2.0</v>
      </c>
      <c r="D71" s="266" t="s">
        <v>24</v>
      </c>
      <c r="E71" s="268" t="s">
        <v>17</v>
      </c>
      <c r="F71" s="268" t="s">
        <v>42</v>
      </c>
      <c r="G71" s="268" t="s">
        <v>322</v>
      </c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  <c r="M71" s="338"/>
      <c r="O71" s="338"/>
      <c r="P71" s="338"/>
    </row>
    <row r="72">
      <c r="A72" s="272" t="s">
        <v>1</v>
      </c>
      <c r="B72" s="273" t="s">
        <v>2</v>
      </c>
      <c r="C72" s="308" t="s">
        <v>65</v>
      </c>
      <c r="D72" s="275" t="s">
        <v>66</v>
      </c>
      <c r="E72" s="277" t="s">
        <v>300</v>
      </c>
      <c r="F72" s="277" t="s">
        <v>290</v>
      </c>
      <c r="G72" s="277" t="s">
        <v>327</v>
      </c>
      <c r="H72" s="278">
        <f>I72/I73</f>
        <v>0.6666666667</v>
      </c>
      <c r="I72" s="270">
        <f t="shared" si="6"/>
        <v>200</v>
      </c>
      <c r="J72" s="279">
        <v>0.0</v>
      </c>
      <c r="K72" s="279">
        <v>110.0</v>
      </c>
      <c r="L72" s="280">
        <v>90.0</v>
      </c>
      <c r="M72" s="338"/>
      <c r="N72" s="281" t="s">
        <v>431</v>
      </c>
      <c r="O72" s="338"/>
      <c r="P72" s="338"/>
      <c r="Q72" s="307"/>
    </row>
    <row r="73">
      <c r="A73" s="263">
        <v>1.0</v>
      </c>
      <c r="B73" s="264" t="s">
        <v>4</v>
      </c>
      <c r="C73" s="282">
        <v>4.0</v>
      </c>
      <c r="D73" s="266" t="s">
        <v>26</v>
      </c>
      <c r="E73" s="268" t="s">
        <v>17</v>
      </c>
      <c r="F73" s="268" t="s">
        <v>44</v>
      </c>
      <c r="G73" s="268" t="s">
        <v>448</v>
      </c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  <c r="M73" s="338"/>
      <c r="O73" s="338"/>
      <c r="P73" s="338"/>
    </row>
    <row r="74">
      <c r="A74" s="272" t="s">
        <v>1</v>
      </c>
      <c r="B74" s="273" t="s">
        <v>2</v>
      </c>
      <c r="C74" s="308" t="s">
        <v>65</v>
      </c>
      <c r="D74" s="341" t="s">
        <v>66</v>
      </c>
      <c r="E74" s="277" t="s">
        <v>300</v>
      </c>
      <c r="F74" s="285" t="s">
        <v>294</v>
      </c>
      <c r="G74" s="285" t="s">
        <v>333</v>
      </c>
      <c r="H74" s="278">
        <f>I74/I75</f>
        <v>0.1833333333</v>
      </c>
      <c r="I74" s="270">
        <f t="shared" si="6"/>
        <v>55</v>
      </c>
      <c r="J74" s="279">
        <v>0.0</v>
      </c>
      <c r="K74" s="279">
        <v>15.0</v>
      </c>
      <c r="L74" s="280">
        <v>40.0</v>
      </c>
      <c r="M74" s="338"/>
      <c r="N74" s="281" t="s">
        <v>445</v>
      </c>
      <c r="O74" s="338"/>
      <c r="P74" s="338"/>
      <c r="Q74" s="307"/>
    </row>
    <row r="75">
      <c r="A75" s="342">
        <v>1.0</v>
      </c>
      <c r="B75" s="264" t="s">
        <v>4</v>
      </c>
      <c r="C75" s="210">
        <v>6.0</v>
      </c>
      <c r="D75" s="341" t="s">
        <v>28</v>
      </c>
      <c r="E75" s="268" t="s">
        <v>17</v>
      </c>
      <c r="F75" s="268" t="s">
        <v>46</v>
      </c>
      <c r="G75" s="268" t="s">
        <v>334</v>
      </c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  <c r="M75" s="338"/>
      <c r="O75" s="338"/>
      <c r="P75" s="338"/>
    </row>
    <row r="76">
      <c r="A76" s="272" t="s">
        <v>1</v>
      </c>
      <c r="B76" s="273" t="s">
        <v>2</v>
      </c>
      <c r="C76" s="308" t="s">
        <v>65</v>
      </c>
      <c r="D76" s="275" t="s">
        <v>66</v>
      </c>
      <c r="E76" s="277" t="s">
        <v>300</v>
      </c>
      <c r="F76" s="277" t="s">
        <v>298</v>
      </c>
      <c r="G76" s="277" t="s">
        <v>339</v>
      </c>
      <c r="H76" s="278">
        <f>I76/I77</f>
        <v>0.2166666667</v>
      </c>
      <c r="I76" s="270">
        <f t="shared" si="6"/>
        <v>65</v>
      </c>
      <c r="J76" s="279">
        <v>0.0</v>
      </c>
      <c r="K76" s="279">
        <v>55.0</v>
      </c>
      <c r="L76" s="280">
        <v>10.0</v>
      </c>
      <c r="M76" s="338"/>
      <c r="N76" s="281" t="s">
        <v>444</v>
      </c>
      <c r="O76" s="338"/>
      <c r="P76" s="338"/>
      <c r="Q76" s="307"/>
    </row>
    <row r="77">
      <c r="A77" s="263">
        <v>1.0</v>
      </c>
      <c r="B77" s="264" t="s">
        <v>4</v>
      </c>
      <c r="C77" s="282">
        <v>8.0</v>
      </c>
      <c r="D77" s="266" t="s">
        <v>30</v>
      </c>
      <c r="E77" s="268" t="s">
        <v>17</v>
      </c>
      <c r="F77" s="268" t="s">
        <v>48</v>
      </c>
      <c r="G77" s="268" t="s">
        <v>340</v>
      </c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  <c r="M77" s="338"/>
      <c r="O77" s="338"/>
      <c r="P77" s="338"/>
    </row>
    <row r="78">
      <c r="A78" s="272" t="s">
        <v>1</v>
      </c>
      <c r="B78" s="273" t="s">
        <v>2</v>
      </c>
      <c r="C78" s="308" t="s">
        <v>65</v>
      </c>
      <c r="D78" s="275" t="s">
        <v>66</v>
      </c>
      <c r="E78" s="277" t="s">
        <v>300</v>
      </c>
      <c r="F78" s="285" t="s">
        <v>302</v>
      </c>
      <c r="G78" s="285" t="s">
        <v>309</v>
      </c>
      <c r="H78" s="278">
        <f>I78/I79</f>
        <v>0.45</v>
      </c>
      <c r="I78" s="270">
        <f t="shared" si="6"/>
        <v>135</v>
      </c>
      <c r="J78" s="279">
        <v>0.0</v>
      </c>
      <c r="K78" s="279">
        <v>55.0</v>
      </c>
      <c r="L78" s="280">
        <v>80.0</v>
      </c>
      <c r="M78" s="338"/>
      <c r="N78" s="281" t="s">
        <v>438</v>
      </c>
      <c r="O78" s="338"/>
      <c r="P78" s="338"/>
      <c r="Q78" s="307"/>
    </row>
    <row r="79">
      <c r="A79" s="263">
        <v>1.0</v>
      </c>
      <c r="B79" s="264" t="s">
        <v>4</v>
      </c>
      <c r="C79" s="282">
        <v>10.0</v>
      </c>
      <c r="D79" s="266" t="s">
        <v>32</v>
      </c>
      <c r="E79" s="268" t="s">
        <v>17</v>
      </c>
      <c r="F79" s="285" t="s">
        <v>38</v>
      </c>
      <c r="G79" s="285" t="s">
        <v>449</v>
      </c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  <c r="M79" s="338"/>
      <c r="O79" s="338"/>
      <c r="P79" s="338"/>
    </row>
    <row r="80">
      <c r="A80" s="272" t="s">
        <v>1</v>
      </c>
      <c r="B80" s="273" t="s">
        <v>2</v>
      </c>
      <c r="C80" s="308" t="s">
        <v>65</v>
      </c>
      <c r="D80" s="275" t="s">
        <v>66</v>
      </c>
      <c r="E80" s="277" t="s">
        <v>300</v>
      </c>
      <c r="F80" s="277" t="s">
        <v>282</v>
      </c>
      <c r="G80" s="277" t="s">
        <v>315</v>
      </c>
      <c r="H80" s="278">
        <f>I80/I81</f>
        <v>0.3666666667</v>
      </c>
      <c r="I80" s="270">
        <f t="shared" si="6"/>
        <v>110</v>
      </c>
      <c r="J80" s="279">
        <v>0.0</v>
      </c>
      <c r="K80" s="279">
        <v>80.0</v>
      </c>
      <c r="L80" s="280">
        <v>30.0</v>
      </c>
      <c r="M80" s="338"/>
      <c r="N80" s="281" t="s">
        <v>442</v>
      </c>
      <c r="O80" s="338"/>
      <c r="P80" s="338"/>
      <c r="Q80" s="307"/>
    </row>
    <row r="81">
      <c r="A81" s="286">
        <v>1.0</v>
      </c>
      <c r="B81" s="287" t="s">
        <v>4</v>
      </c>
      <c r="C81" s="288">
        <v>12.0</v>
      </c>
      <c r="D81" s="289" t="s">
        <v>34</v>
      </c>
      <c r="E81" s="268" t="s">
        <v>17</v>
      </c>
      <c r="F81" s="291" t="s">
        <v>211</v>
      </c>
      <c r="G81" s="291" t="s">
        <v>316</v>
      </c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  <c r="M81" s="338"/>
      <c r="O81" s="338"/>
      <c r="P81" s="338"/>
    </row>
    <row r="82">
      <c r="A82" s="336"/>
      <c r="B82" s="297"/>
      <c r="C82" s="298"/>
      <c r="D82" s="297"/>
      <c r="E82" s="299"/>
      <c r="F82" s="299"/>
      <c r="G82" s="299"/>
      <c r="H82" s="311"/>
      <c r="I82" s="301"/>
      <c r="J82" s="301"/>
      <c r="K82" s="301"/>
      <c r="L82" s="312"/>
      <c r="M82" s="337"/>
      <c r="N82" s="337"/>
      <c r="O82" s="337"/>
      <c r="P82" s="337"/>
      <c r="Q82" s="304"/>
      <c r="R82" s="158"/>
      <c r="S82" s="158"/>
      <c r="T82" s="158"/>
      <c r="U82" s="158"/>
      <c r="V82" s="158"/>
      <c r="W82" s="158"/>
      <c r="X82" s="158"/>
      <c r="Y82" s="158"/>
    </row>
    <row r="83">
      <c r="A83" s="251" t="s">
        <v>1</v>
      </c>
      <c r="B83" s="252" t="s">
        <v>2</v>
      </c>
      <c r="C83" s="305" t="s">
        <v>73</v>
      </c>
      <c r="D83" s="254" t="s">
        <v>74</v>
      </c>
      <c r="E83" s="277" t="s">
        <v>296</v>
      </c>
      <c r="F83" s="276" t="s">
        <v>284</v>
      </c>
      <c r="G83" s="256" t="s">
        <v>318</v>
      </c>
      <c r="H83" s="257">
        <f>I83/I84</f>
        <v>0.4833333333</v>
      </c>
      <c r="I83" s="258">
        <f t="shared" ref="I83:I94" si="7">J83+K83+L83</f>
        <v>145</v>
      </c>
      <c r="J83" s="259">
        <v>5.0</v>
      </c>
      <c r="K83" s="259">
        <v>40.0</v>
      </c>
      <c r="L83" s="260">
        <v>100.0</v>
      </c>
      <c r="M83" s="338"/>
      <c r="N83" s="281" t="s">
        <v>438</v>
      </c>
      <c r="O83" s="338"/>
      <c r="P83" s="338"/>
      <c r="Q83" s="307"/>
    </row>
    <row r="84">
      <c r="A84" s="263">
        <v>1.0</v>
      </c>
      <c r="B84" s="264" t="s">
        <v>4</v>
      </c>
      <c r="C84" s="282">
        <v>1.0</v>
      </c>
      <c r="D84" s="266" t="s">
        <v>4</v>
      </c>
      <c r="E84" s="268" t="s">
        <v>17</v>
      </c>
      <c r="F84" s="267" t="s">
        <v>5</v>
      </c>
      <c r="G84" s="268" t="s">
        <v>319</v>
      </c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  <c r="M84" s="338"/>
      <c r="O84" s="338"/>
      <c r="P84" s="338"/>
    </row>
    <row r="85">
      <c r="A85" s="272" t="s">
        <v>1</v>
      </c>
      <c r="B85" s="273" t="s">
        <v>2</v>
      </c>
      <c r="C85" s="308" t="s">
        <v>73</v>
      </c>
      <c r="D85" s="275" t="s">
        <v>74</v>
      </c>
      <c r="E85" s="277" t="s">
        <v>296</v>
      </c>
      <c r="F85" s="277" t="s">
        <v>288</v>
      </c>
      <c r="G85" s="277" t="s">
        <v>324</v>
      </c>
      <c r="H85" s="278">
        <f>I85/I86</f>
        <v>0.35</v>
      </c>
      <c r="I85" s="270">
        <f t="shared" si="7"/>
        <v>105</v>
      </c>
      <c r="J85" s="279">
        <v>5.0</v>
      </c>
      <c r="K85" s="279">
        <v>100.0</v>
      </c>
      <c r="L85" s="280">
        <v>0.0</v>
      </c>
      <c r="M85" s="338"/>
      <c r="N85" s="281" t="s">
        <v>442</v>
      </c>
      <c r="O85" s="338"/>
      <c r="P85" s="338"/>
      <c r="Q85" s="307"/>
    </row>
    <row r="86">
      <c r="A86" s="263">
        <v>1.0</v>
      </c>
      <c r="B86" s="264" t="s">
        <v>4</v>
      </c>
      <c r="C86" s="282">
        <v>3.0</v>
      </c>
      <c r="D86" s="340" t="s">
        <v>7</v>
      </c>
      <c r="E86" s="268" t="s">
        <v>17</v>
      </c>
      <c r="F86" s="268" t="s">
        <v>8</v>
      </c>
      <c r="G86" s="268" t="s">
        <v>440</v>
      </c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  <c r="M86" s="338"/>
      <c r="O86" s="338"/>
      <c r="P86" s="338"/>
    </row>
    <row r="87">
      <c r="A87" s="272" t="s">
        <v>1</v>
      </c>
      <c r="B87" s="273" t="s">
        <v>2</v>
      </c>
      <c r="C87" s="308" t="s">
        <v>73</v>
      </c>
      <c r="D87" s="275" t="s">
        <v>74</v>
      </c>
      <c r="E87" s="277" t="s">
        <v>296</v>
      </c>
      <c r="F87" s="276" t="s">
        <v>292</v>
      </c>
      <c r="G87" s="277" t="s">
        <v>330</v>
      </c>
      <c r="H87" s="278">
        <f>I87/I88</f>
        <v>0.3</v>
      </c>
      <c r="I87" s="270">
        <f t="shared" si="7"/>
        <v>90</v>
      </c>
      <c r="J87" s="279">
        <v>5.0</v>
      </c>
      <c r="K87" s="279">
        <v>35.0</v>
      </c>
      <c r="L87" s="280">
        <v>50.0</v>
      </c>
      <c r="M87" s="338"/>
      <c r="N87" s="281" t="s">
        <v>443</v>
      </c>
      <c r="O87" s="338"/>
      <c r="P87" s="338"/>
      <c r="Q87" s="307"/>
    </row>
    <row r="88">
      <c r="A88" s="263">
        <v>1.0</v>
      </c>
      <c r="B88" s="264" t="s">
        <v>4</v>
      </c>
      <c r="C88" s="282">
        <v>5.0</v>
      </c>
      <c r="D88" s="266" t="s">
        <v>10</v>
      </c>
      <c r="E88" s="268" t="s">
        <v>17</v>
      </c>
      <c r="F88" s="267" t="s">
        <v>11</v>
      </c>
      <c r="G88" s="268" t="s">
        <v>331</v>
      </c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  <c r="M88" s="338"/>
      <c r="O88" s="338"/>
      <c r="P88" s="338"/>
    </row>
    <row r="89">
      <c r="A89" s="272" t="s">
        <v>1</v>
      </c>
      <c r="B89" s="273" t="s">
        <v>2</v>
      </c>
      <c r="C89" s="308" t="s">
        <v>73</v>
      </c>
      <c r="D89" s="275" t="s">
        <v>74</v>
      </c>
      <c r="E89" s="277" t="s">
        <v>296</v>
      </c>
      <c r="F89" s="276" t="s">
        <v>296</v>
      </c>
      <c r="G89" s="277" t="s">
        <v>336</v>
      </c>
      <c r="H89" s="278">
        <f>I89/I90</f>
        <v>0.2333333333</v>
      </c>
      <c r="I89" s="270">
        <f t="shared" si="7"/>
        <v>70</v>
      </c>
      <c r="J89" s="279">
        <v>5.0</v>
      </c>
      <c r="K89" s="279">
        <v>5.0</v>
      </c>
      <c r="L89" s="280">
        <v>60.0</v>
      </c>
      <c r="M89" s="338"/>
      <c r="N89" s="281" t="s">
        <v>444</v>
      </c>
      <c r="O89" s="338"/>
      <c r="P89" s="338"/>
      <c r="Q89" s="307"/>
    </row>
    <row r="90">
      <c r="A90" s="263">
        <v>1.0</v>
      </c>
      <c r="B90" s="264" t="s">
        <v>4</v>
      </c>
      <c r="C90" s="282">
        <v>7.0</v>
      </c>
      <c r="D90" s="266" t="s">
        <v>13</v>
      </c>
      <c r="E90" s="268" t="s">
        <v>17</v>
      </c>
      <c r="F90" s="267" t="s">
        <v>14</v>
      </c>
      <c r="G90" s="268" t="s">
        <v>337</v>
      </c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  <c r="M90" s="338"/>
      <c r="O90" s="338"/>
      <c r="P90" s="338"/>
    </row>
    <row r="91">
      <c r="A91" s="272" t="s">
        <v>1</v>
      </c>
      <c r="B91" s="273" t="s">
        <v>2</v>
      </c>
      <c r="C91" s="308" t="s">
        <v>73</v>
      </c>
      <c r="D91" s="275" t="s">
        <v>74</v>
      </c>
      <c r="E91" s="277" t="s">
        <v>296</v>
      </c>
      <c r="F91" s="276" t="s">
        <v>300</v>
      </c>
      <c r="G91" s="277" t="s">
        <v>306</v>
      </c>
      <c r="H91" s="278">
        <f>I91/I92</f>
        <v>0.25</v>
      </c>
      <c r="I91" s="270">
        <f t="shared" si="7"/>
        <v>75</v>
      </c>
      <c r="J91" s="279">
        <v>5.0</v>
      </c>
      <c r="K91" s="279">
        <v>0.0</v>
      </c>
      <c r="L91" s="271">
        <v>70.0</v>
      </c>
      <c r="M91" s="338"/>
      <c r="N91" s="281" t="s">
        <v>444</v>
      </c>
      <c r="O91" s="338"/>
      <c r="P91" s="338"/>
      <c r="Q91" s="307"/>
    </row>
    <row r="92">
      <c r="A92" s="263">
        <v>1.0</v>
      </c>
      <c r="B92" s="264" t="s">
        <v>4</v>
      </c>
      <c r="C92" s="282">
        <v>9.0</v>
      </c>
      <c r="D92" s="266" t="s">
        <v>16</v>
      </c>
      <c r="E92" s="268" t="s">
        <v>17</v>
      </c>
      <c r="F92" s="267" t="s">
        <v>17</v>
      </c>
      <c r="G92" s="268" t="s">
        <v>446</v>
      </c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  <c r="M92" s="338"/>
      <c r="O92" s="338"/>
      <c r="P92" s="338"/>
    </row>
    <row r="93">
      <c r="A93" s="272" t="s">
        <v>1</v>
      </c>
      <c r="B93" s="273" t="s">
        <v>2</v>
      </c>
      <c r="C93" s="308" t="s">
        <v>73</v>
      </c>
      <c r="D93" s="275" t="s">
        <v>74</v>
      </c>
      <c r="E93" s="277" t="s">
        <v>296</v>
      </c>
      <c r="F93" s="284" t="s">
        <v>304</v>
      </c>
      <c r="G93" s="285" t="s">
        <v>312</v>
      </c>
      <c r="H93" s="278">
        <f>I93/I94</f>
        <v>0.3333333333</v>
      </c>
      <c r="I93" s="270">
        <f t="shared" si="7"/>
        <v>100</v>
      </c>
      <c r="J93" s="279">
        <v>5.0</v>
      </c>
      <c r="K93" s="279">
        <v>75.0</v>
      </c>
      <c r="L93" s="280">
        <v>20.0</v>
      </c>
      <c r="M93" s="338"/>
      <c r="N93" s="281" t="s">
        <v>443</v>
      </c>
      <c r="O93" s="338"/>
      <c r="P93" s="338"/>
      <c r="Q93" s="307"/>
    </row>
    <row r="94">
      <c r="A94" s="286">
        <v>1.0</v>
      </c>
      <c r="B94" s="287" t="s">
        <v>4</v>
      </c>
      <c r="C94" s="288">
        <v>11.0</v>
      </c>
      <c r="D94" s="289" t="s">
        <v>19</v>
      </c>
      <c r="E94" s="268" t="s">
        <v>17</v>
      </c>
      <c r="F94" s="290" t="s">
        <v>20</v>
      </c>
      <c r="G94" s="291" t="s">
        <v>313</v>
      </c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  <c r="M94" s="338"/>
      <c r="O94" s="338"/>
      <c r="P94" s="338"/>
    </row>
    <row r="95">
      <c r="A95" s="336"/>
      <c r="B95" s="297"/>
      <c r="C95" s="298"/>
      <c r="D95" s="297"/>
      <c r="E95" s="299"/>
      <c r="F95" s="299"/>
      <c r="G95" s="299"/>
      <c r="H95" s="311"/>
      <c r="I95" s="301"/>
      <c r="J95" s="301"/>
      <c r="K95" s="301"/>
      <c r="L95" s="312"/>
      <c r="M95" s="337"/>
      <c r="N95" s="337"/>
      <c r="O95" s="337"/>
      <c r="P95" s="337"/>
      <c r="Q95" s="304"/>
      <c r="R95" s="158"/>
      <c r="S95" s="158"/>
      <c r="T95" s="158"/>
      <c r="U95" s="158"/>
      <c r="V95" s="158"/>
      <c r="W95" s="158"/>
      <c r="X95" s="158"/>
      <c r="Y95" s="158"/>
    </row>
    <row r="96">
      <c r="A96" s="251" t="s">
        <v>1</v>
      </c>
      <c r="B96" s="252" t="s">
        <v>2</v>
      </c>
      <c r="C96" s="305" t="s">
        <v>81</v>
      </c>
      <c r="D96" s="254" t="s">
        <v>82</v>
      </c>
      <c r="E96" s="256" t="s">
        <v>282</v>
      </c>
      <c r="F96" s="256" t="s">
        <v>286</v>
      </c>
      <c r="G96" s="256" t="s">
        <v>321</v>
      </c>
      <c r="H96" s="257">
        <f>I96/I97</f>
        <v>0.8666666667</v>
      </c>
      <c r="I96" s="258">
        <f t="shared" ref="I96:I107" si="8">J96+K96+L96</f>
        <v>260</v>
      </c>
      <c r="J96" s="259">
        <v>75.0</v>
      </c>
      <c r="K96" s="259">
        <v>95.0</v>
      </c>
      <c r="L96" s="260">
        <v>90.0</v>
      </c>
      <c r="M96" s="338"/>
      <c r="N96" s="281" t="s">
        <v>429</v>
      </c>
      <c r="O96" s="338"/>
      <c r="P96" s="338"/>
      <c r="Q96" s="307"/>
    </row>
    <row r="97">
      <c r="A97" s="263">
        <v>1.0</v>
      </c>
      <c r="B97" s="264" t="s">
        <v>4</v>
      </c>
      <c r="C97" s="282">
        <v>2.0</v>
      </c>
      <c r="D97" s="266" t="s">
        <v>24</v>
      </c>
      <c r="E97" s="268" t="s">
        <v>211</v>
      </c>
      <c r="F97" s="268" t="s">
        <v>42</v>
      </c>
      <c r="G97" s="268" t="s">
        <v>322</v>
      </c>
      <c r="H97" s="269"/>
      <c r="I97" s="270">
        <f t="shared" si="8"/>
        <v>300</v>
      </c>
      <c r="J97" s="270">
        <v>100.0</v>
      </c>
      <c r="K97" s="270">
        <v>100.0</v>
      </c>
      <c r="L97" s="271">
        <v>100.0</v>
      </c>
      <c r="M97" s="338"/>
      <c r="O97" s="338"/>
      <c r="P97" s="338"/>
    </row>
    <row r="98">
      <c r="A98" s="272" t="s">
        <v>1</v>
      </c>
      <c r="B98" s="273" t="s">
        <v>2</v>
      </c>
      <c r="C98" s="308" t="s">
        <v>81</v>
      </c>
      <c r="D98" s="275" t="s">
        <v>82</v>
      </c>
      <c r="E98" s="277" t="s">
        <v>282</v>
      </c>
      <c r="F98" s="277" t="s">
        <v>290</v>
      </c>
      <c r="G98" s="277" t="s">
        <v>327</v>
      </c>
      <c r="H98" s="278">
        <f>I98/I99</f>
        <v>0.9166666667</v>
      </c>
      <c r="I98" s="270">
        <f t="shared" si="8"/>
        <v>275</v>
      </c>
      <c r="J98" s="279">
        <v>75.0</v>
      </c>
      <c r="K98" s="279">
        <v>110.0</v>
      </c>
      <c r="L98" s="280">
        <v>90.0</v>
      </c>
      <c r="M98" s="338"/>
      <c r="N98" s="281" t="s">
        <v>450</v>
      </c>
      <c r="O98" s="338"/>
      <c r="P98" s="338"/>
      <c r="Q98" s="307"/>
    </row>
    <row r="99">
      <c r="A99" s="263">
        <v>1.0</v>
      </c>
      <c r="B99" s="264" t="s">
        <v>4</v>
      </c>
      <c r="C99" s="282">
        <v>4.0</v>
      </c>
      <c r="D99" s="266" t="s">
        <v>26</v>
      </c>
      <c r="E99" s="268" t="s">
        <v>211</v>
      </c>
      <c r="F99" s="268" t="s">
        <v>44</v>
      </c>
      <c r="G99" s="268" t="s">
        <v>448</v>
      </c>
      <c r="H99" s="269"/>
      <c r="I99" s="270">
        <f t="shared" si="8"/>
        <v>300</v>
      </c>
      <c r="J99" s="270">
        <v>100.0</v>
      </c>
      <c r="K99" s="270">
        <v>100.0</v>
      </c>
      <c r="L99" s="271">
        <v>100.0</v>
      </c>
      <c r="M99" s="338"/>
      <c r="O99" s="338"/>
      <c r="P99" s="338"/>
    </row>
    <row r="100">
      <c r="A100" s="272" t="s">
        <v>1</v>
      </c>
      <c r="B100" s="273" t="s">
        <v>2</v>
      </c>
      <c r="C100" s="308" t="s">
        <v>81</v>
      </c>
      <c r="D100" s="275" t="s">
        <v>82</v>
      </c>
      <c r="E100" s="277" t="s">
        <v>282</v>
      </c>
      <c r="F100" s="285" t="s">
        <v>294</v>
      </c>
      <c r="G100" s="285" t="s">
        <v>333</v>
      </c>
      <c r="H100" s="278">
        <f>I100/I101</f>
        <v>0.4333333333</v>
      </c>
      <c r="I100" s="270">
        <f t="shared" si="8"/>
        <v>130</v>
      </c>
      <c r="J100" s="279">
        <v>75.0</v>
      </c>
      <c r="K100" s="279">
        <v>15.0</v>
      </c>
      <c r="L100" s="280">
        <v>40.0</v>
      </c>
      <c r="M100" s="338"/>
      <c r="N100" s="281" t="s">
        <v>441</v>
      </c>
      <c r="O100" s="338"/>
      <c r="P100" s="338"/>
      <c r="Q100" s="307"/>
    </row>
    <row r="101">
      <c r="A101" s="263">
        <v>1.0</v>
      </c>
      <c r="B101" s="264" t="s">
        <v>4</v>
      </c>
      <c r="C101" s="282">
        <v>6.0</v>
      </c>
      <c r="D101" s="266" t="s">
        <v>28</v>
      </c>
      <c r="E101" s="268" t="s">
        <v>211</v>
      </c>
      <c r="F101" s="268" t="s">
        <v>46</v>
      </c>
      <c r="G101" s="268" t="s">
        <v>334</v>
      </c>
      <c r="H101" s="269"/>
      <c r="I101" s="270">
        <f t="shared" si="8"/>
        <v>300</v>
      </c>
      <c r="J101" s="270">
        <v>100.0</v>
      </c>
      <c r="K101" s="270">
        <v>100.0</v>
      </c>
      <c r="L101" s="271">
        <v>100.0</v>
      </c>
      <c r="M101" s="338"/>
      <c r="O101" s="338"/>
      <c r="P101" s="338"/>
    </row>
    <row r="102">
      <c r="A102" s="272" t="s">
        <v>1</v>
      </c>
      <c r="B102" s="273" t="s">
        <v>2</v>
      </c>
      <c r="C102" s="308" t="s">
        <v>81</v>
      </c>
      <c r="D102" s="275" t="s">
        <v>82</v>
      </c>
      <c r="E102" s="277" t="s">
        <v>282</v>
      </c>
      <c r="F102" s="277" t="s">
        <v>298</v>
      </c>
      <c r="G102" s="277" t="s">
        <v>339</v>
      </c>
      <c r="H102" s="278">
        <f>I102/I103</f>
        <v>0.4666666667</v>
      </c>
      <c r="I102" s="270">
        <f t="shared" si="8"/>
        <v>140</v>
      </c>
      <c r="J102" s="279">
        <v>75.0</v>
      </c>
      <c r="K102" s="279">
        <v>55.0</v>
      </c>
      <c r="L102" s="280">
        <v>10.0</v>
      </c>
      <c r="M102" s="338"/>
      <c r="N102" s="281" t="s">
        <v>438</v>
      </c>
      <c r="O102" s="338"/>
      <c r="P102" s="338"/>
      <c r="Q102" s="307"/>
    </row>
    <row r="103">
      <c r="A103" s="263">
        <v>1.0</v>
      </c>
      <c r="B103" s="264" t="s">
        <v>4</v>
      </c>
      <c r="C103" s="282">
        <v>8.0</v>
      </c>
      <c r="D103" s="266" t="s">
        <v>30</v>
      </c>
      <c r="E103" s="268" t="s">
        <v>211</v>
      </c>
      <c r="F103" s="268" t="s">
        <v>48</v>
      </c>
      <c r="G103" s="268" t="s">
        <v>340</v>
      </c>
      <c r="H103" s="269"/>
      <c r="I103" s="270">
        <f t="shared" si="8"/>
        <v>300</v>
      </c>
      <c r="J103" s="270">
        <v>100.0</v>
      </c>
      <c r="K103" s="270">
        <v>100.0</v>
      </c>
      <c r="L103" s="271">
        <v>100.0</v>
      </c>
      <c r="M103" s="338"/>
      <c r="O103" s="338"/>
      <c r="P103" s="338"/>
    </row>
    <row r="104">
      <c r="A104" s="272" t="s">
        <v>1</v>
      </c>
      <c r="B104" s="273" t="s">
        <v>2</v>
      </c>
      <c r="C104" s="308" t="s">
        <v>81</v>
      </c>
      <c r="D104" s="275" t="s">
        <v>82</v>
      </c>
      <c r="E104" s="277" t="s">
        <v>282</v>
      </c>
      <c r="F104" s="285" t="s">
        <v>302</v>
      </c>
      <c r="G104" s="285" t="s">
        <v>309</v>
      </c>
      <c r="H104" s="278">
        <f>I104/I105</f>
        <v>0.7</v>
      </c>
      <c r="I104" s="270">
        <f t="shared" si="8"/>
        <v>210</v>
      </c>
      <c r="J104" s="279">
        <v>75.0</v>
      </c>
      <c r="K104" s="279">
        <v>55.0</v>
      </c>
      <c r="L104" s="280">
        <v>80.0</v>
      </c>
      <c r="M104" s="338"/>
      <c r="N104" s="281" t="s">
        <v>436</v>
      </c>
      <c r="O104" s="338"/>
      <c r="P104" s="338"/>
      <c r="Q104" s="307"/>
    </row>
    <row r="105">
      <c r="A105" s="263">
        <v>1.0</v>
      </c>
      <c r="B105" s="264" t="s">
        <v>4</v>
      </c>
      <c r="C105" s="282">
        <v>10.0</v>
      </c>
      <c r="D105" s="266" t="s">
        <v>32</v>
      </c>
      <c r="E105" s="268" t="s">
        <v>211</v>
      </c>
      <c r="F105" s="285" t="s">
        <v>38</v>
      </c>
      <c r="G105" s="285" t="s">
        <v>449</v>
      </c>
      <c r="H105" s="269"/>
      <c r="I105" s="270">
        <f t="shared" si="8"/>
        <v>300</v>
      </c>
      <c r="J105" s="270">
        <v>100.0</v>
      </c>
      <c r="K105" s="270">
        <v>100.0</v>
      </c>
      <c r="L105" s="271">
        <v>100.0</v>
      </c>
      <c r="M105" s="338"/>
      <c r="O105" s="338"/>
      <c r="P105" s="338"/>
    </row>
    <row r="106">
      <c r="A106" s="272" t="s">
        <v>1</v>
      </c>
      <c r="B106" s="273" t="s">
        <v>2</v>
      </c>
      <c r="C106" s="308" t="s">
        <v>81</v>
      </c>
      <c r="D106" s="275" t="s">
        <v>82</v>
      </c>
      <c r="E106" s="277" t="s">
        <v>282</v>
      </c>
      <c r="F106" s="277" t="s">
        <v>282</v>
      </c>
      <c r="G106" s="277" t="s">
        <v>315</v>
      </c>
      <c r="H106" s="278">
        <f>I106/I107</f>
        <v>0.6166666667</v>
      </c>
      <c r="I106" s="270">
        <f t="shared" si="8"/>
        <v>185</v>
      </c>
      <c r="J106" s="279">
        <v>75.0</v>
      </c>
      <c r="K106" s="279">
        <v>80.0</v>
      </c>
      <c r="L106" s="280">
        <v>30.0</v>
      </c>
      <c r="M106" s="338"/>
      <c r="N106" s="281" t="s">
        <v>431</v>
      </c>
      <c r="O106" s="338"/>
      <c r="P106" s="338"/>
      <c r="Q106" s="309"/>
    </row>
    <row r="107">
      <c r="A107" s="286">
        <v>1.0</v>
      </c>
      <c r="B107" s="287" t="s">
        <v>4</v>
      </c>
      <c r="C107" s="288">
        <v>12.0</v>
      </c>
      <c r="D107" s="289" t="s">
        <v>34</v>
      </c>
      <c r="E107" s="268" t="s">
        <v>211</v>
      </c>
      <c r="F107" s="291" t="s">
        <v>211</v>
      </c>
      <c r="G107" s="291" t="s">
        <v>316</v>
      </c>
      <c r="H107" s="292"/>
      <c r="I107" s="293">
        <f t="shared" si="8"/>
        <v>300</v>
      </c>
      <c r="J107" s="293">
        <v>100.0</v>
      </c>
      <c r="K107" s="293">
        <v>100.0</v>
      </c>
      <c r="L107" s="294">
        <v>100.0</v>
      </c>
      <c r="M107" s="338"/>
      <c r="O107" s="338"/>
      <c r="P107" s="338"/>
    </row>
    <row r="108">
      <c r="A108" s="336"/>
      <c r="B108" s="297"/>
      <c r="C108" s="298"/>
      <c r="D108" s="297"/>
      <c r="E108" s="299"/>
      <c r="F108" s="299"/>
      <c r="G108" s="299"/>
      <c r="H108" s="311"/>
      <c r="I108" s="301"/>
      <c r="J108" s="301"/>
      <c r="K108" s="301"/>
      <c r="L108" s="301"/>
      <c r="M108" s="303"/>
      <c r="N108" s="303"/>
      <c r="O108" s="303"/>
      <c r="P108" s="303"/>
      <c r="Q108" s="339"/>
      <c r="R108" s="158"/>
      <c r="S108" s="158"/>
      <c r="T108" s="158"/>
      <c r="U108" s="158"/>
      <c r="V108" s="158"/>
      <c r="W108" s="158"/>
      <c r="X108" s="158"/>
      <c r="Y108" s="158"/>
    </row>
    <row r="109">
      <c r="A109" s="251" t="s">
        <v>1</v>
      </c>
      <c r="B109" s="252" t="s">
        <v>2</v>
      </c>
      <c r="C109" s="305" t="s">
        <v>89</v>
      </c>
      <c r="D109" s="254" t="s">
        <v>90</v>
      </c>
      <c r="E109" s="256" t="s">
        <v>290</v>
      </c>
      <c r="F109" s="276" t="s">
        <v>284</v>
      </c>
      <c r="G109" s="256" t="s">
        <v>318</v>
      </c>
      <c r="H109" s="257">
        <f>I109/I110</f>
        <v>0.8333333333</v>
      </c>
      <c r="I109" s="258">
        <f t="shared" ref="I109:I120" si="9">J109+K109+L109</f>
        <v>250</v>
      </c>
      <c r="J109" s="259">
        <v>110.0</v>
      </c>
      <c r="K109" s="259">
        <v>40.0</v>
      </c>
      <c r="L109" s="260">
        <v>100.0</v>
      </c>
      <c r="M109" s="306"/>
      <c r="N109" s="281" t="s">
        <v>429</v>
      </c>
      <c r="O109" s="306"/>
      <c r="P109" s="306"/>
      <c r="Q109" s="309"/>
    </row>
    <row r="110">
      <c r="A110" s="263">
        <v>1.0</v>
      </c>
      <c r="B110" s="264" t="s">
        <v>4</v>
      </c>
      <c r="C110" s="282">
        <v>1.0</v>
      </c>
      <c r="D110" s="266" t="s">
        <v>4</v>
      </c>
      <c r="E110" s="268" t="s">
        <v>44</v>
      </c>
      <c r="F110" s="267" t="s">
        <v>5</v>
      </c>
      <c r="G110" s="268" t="s">
        <v>319</v>
      </c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  <c r="M110" s="306"/>
      <c r="O110" s="306"/>
      <c r="P110" s="306"/>
    </row>
    <row r="111">
      <c r="A111" s="272" t="s">
        <v>1</v>
      </c>
      <c r="B111" s="273" t="s">
        <v>2</v>
      </c>
      <c r="C111" s="308" t="s">
        <v>89</v>
      </c>
      <c r="D111" s="275" t="s">
        <v>90</v>
      </c>
      <c r="E111" s="277" t="s">
        <v>290</v>
      </c>
      <c r="F111" s="277" t="s">
        <v>288</v>
      </c>
      <c r="G111" s="277" t="s">
        <v>324</v>
      </c>
      <c r="H111" s="278">
        <f>I111/I112</f>
        <v>0.7</v>
      </c>
      <c r="I111" s="270">
        <f t="shared" si="9"/>
        <v>210</v>
      </c>
      <c r="J111" s="279">
        <v>110.0</v>
      </c>
      <c r="K111" s="279">
        <v>100.0</v>
      </c>
      <c r="L111" s="280">
        <v>0.0</v>
      </c>
      <c r="M111" s="306"/>
      <c r="N111" s="281" t="s">
        <v>436</v>
      </c>
      <c r="O111" s="306"/>
      <c r="P111" s="306"/>
      <c r="Q111" s="309"/>
    </row>
    <row r="112">
      <c r="A112" s="263">
        <v>1.0</v>
      </c>
      <c r="B112" s="264" t="s">
        <v>4</v>
      </c>
      <c r="C112" s="282">
        <v>3.0</v>
      </c>
      <c r="D112" s="340" t="s">
        <v>7</v>
      </c>
      <c r="E112" s="268" t="s">
        <v>44</v>
      </c>
      <c r="F112" s="268" t="s">
        <v>8</v>
      </c>
      <c r="G112" s="268" t="s">
        <v>440</v>
      </c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  <c r="M112" s="306"/>
      <c r="O112" s="306"/>
      <c r="P112" s="306"/>
    </row>
    <row r="113">
      <c r="A113" s="272" t="s">
        <v>1</v>
      </c>
      <c r="B113" s="273" t="s">
        <v>2</v>
      </c>
      <c r="C113" s="308" t="s">
        <v>89</v>
      </c>
      <c r="D113" s="275" t="s">
        <v>90</v>
      </c>
      <c r="E113" s="277" t="s">
        <v>290</v>
      </c>
      <c r="F113" s="276" t="s">
        <v>292</v>
      </c>
      <c r="G113" s="277" t="s">
        <v>330</v>
      </c>
      <c r="H113" s="278">
        <f>I113/I114</f>
        <v>0.65</v>
      </c>
      <c r="I113" s="270">
        <f t="shared" si="9"/>
        <v>195</v>
      </c>
      <c r="J113" s="279">
        <v>110.0</v>
      </c>
      <c r="K113" s="279">
        <v>35.0</v>
      </c>
      <c r="L113" s="280">
        <v>50.0</v>
      </c>
      <c r="M113" s="306"/>
      <c r="N113" s="281" t="s">
        <v>431</v>
      </c>
      <c r="O113" s="306"/>
      <c r="P113" s="306"/>
      <c r="Q113" s="309"/>
    </row>
    <row r="114">
      <c r="A114" s="263">
        <v>1.0</v>
      </c>
      <c r="B114" s="264" t="s">
        <v>4</v>
      </c>
      <c r="C114" s="282">
        <v>5.0</v>
      </c>
      <c r="D114" s="266" t="s">
        <v>10</v>
      </c>
      <c r="E114" s="268" t="s">
        <v>44</v>
      </c>
      <c r="F114" s="267" t="s">
        <v>11</v>
      </c>
      <c r="G114" s="268" t="s">
        <v>331</v>
      </c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  <c r="M114" s="306"/>
      <c r="O114" s="306"/>
      <c r="P114" s="306"/>
    </row>
    <row r="115">
      <c r="A115" s="272" t="s">
        <v>1</v>
      </c>
      <c r="B115" s="273" t="s">
        <v>2</v>
      </c>
      <c r="C115" s="308" t="s">
        <v>89</v>
      </c>
      <c r="D115" s="275" t="s">
        <v>90</v>
      </c>
      <c r="E115" s="277" t="s">
        <v>290</v>
      </c>
      <c r="F115" s="276" t="s">
        <v>296</v>
      </c>
      <c r="G115" s="277" t="s">
        <v>336</v>
      </c>
      <c r="H115" s="278">
        <f>I115/I116</f>
        <v>0.5833333333</v>
      </c>
      <c r="I115" s="270">
        <f t="shared" si="9"/>
        <v>175</v>
      </c>
      <c r="J115" s="279">
        <v>110.0</v>
      </c>
      <c r="K115" s="279">
        <v>5.0</v>
      </c>
      <c r="L115" s="280">
        <v>60.0</v>
      </c>
      <c r="M115" s="306"/>
      <c r="N115" s="281" t="s">
        <v>437</v>
      </c>
      <c r="O115" s="306"/>
      <c r="P115" s="306"/>
      <c r="Q115" s="307"/>
    </row>
    <row r="116">
      <c r="A116" s="263">
        <v>1.0</v>
      </c>
      <c r="B116" s="264" t="s">
        <v>4</v>
      </c>
      <c r="C116" s="282">
        <v>7.0</v>
      </c>
      <c r="D116" s="266" t="s">
        <v>13</v>
      </c>
      <c r="E116" s="268" t="s">
        <v>44</v>
      </c>
      <c r="F116" s="267" t="s">
        <v>14</v>
      </c>
      <c r="G116" s="268" t="s">
        <v>337</v>
      </c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  <c r="M116" s="306"/>
      <c r="O116" s="306"/>
      <c r="P116" s="306"/>
    </row>
    <row r="117">
      <c r="A117" s="272" t="s">
        <v>1</v>
      </c>
      <c r="B117" s="273" t="s">
        <v>2</v>
      </c>
      <c r="C117" s="308" t="s">
        <v>89</v>
      </c>
      <c r="D117" s="275" t="s">
        <v>90</v>
      </c>
      <c r="E117" s="277" t="s">
        <v>290</v>
      </c>
      <c r="F117" s="276" t="s">
        <v>300</v>
      </c>
      <c r="G117" s="277" t="s">
        <v>306</v>
      </c>
      <c r="H117" s="278">
        <f>I117/I118</f>
        <v>0.6</v>
      </c>
      <c r="I117" s="270">
        <f t="shared" si="9"/>
        <v>180</v>
      </c>
      <c r="J117" s="279">
        <v>110.0</v>
      </c>
      <c r="K117" s="279">
        <v>0.0</v>
      </c>
      <c r="L117" s="271">
        <v>70.0</v>
      </c>
      <c r="M117" s="306"/>
      <c r="N117" s="281" t="s">
        <v>437</v>
      </c>
      <c r="O117" s="306"/>
      <c r="P117" s="306"/>
      <c r="Q117" s="307"/>
    </row>
    <row r="118">
      <c r="A118" s="263">
        <v>1.0</v>
      </c>
      <c r="B118" s="264" t="s">
        <v>4</v>
      </c>
      <c r="C118" s="282">
        <v>9.0</v>
      </c>
      <c r="D118" s="266" t="s">
        <v>16</v>
      </c>
      <c r="E118" s="268" t="s">
        <v>44</v>
      </c>
      <c r="F118" s="267" t="s">
        <v>17</v>
      </c>
      <c r="G118" s="268" t="s">
        <v>446</v>
      </c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  <c r="M118" s="306"/>
      <c r="O118" s="306"/>
      <c r="P118" s="306"/>
    </row>
    <row r="119">
      <c r="A119" s="272" t="s">
        <v>1</v>
      </c>
      <c r="B119" s="273" t="s">
        <v>2</v>
      </c>
      <c r="C119" s="308" t="s">
        <v>89</v>
      </c>
      <c r="D119" s="275" t="s">
        <v>90</v>
      </c>
      <c r="E119" s="277" t="s">
        <v>290</v>
      </c>
      <c r="F119" s="284" t="s">
        <v>304</v>
      </c>
      <c r="G119" s="285" t="s">
        <v>312</v>
      </c>
      <c r="H119" s="278">
        <f>I119/I120</f>
        <v>0.6833333333</v>
      </c>
      <c r="I119" s="270">
        <f t="shared" si="9"/>
        <v>205</v>
      </c>
      <c r="J119" s="279">
        <v>110.0</v>
      </c>
      <c r="K119" s="279">
        <v>75.0</v>
      </c>
      <c r="L119" s="280">
        <v>20.0</v>
      </c>
      <c r="M119" s="306"/>
      <c r="N119" s="281" t="s">
        <v>431</v>
      </c>
      <c r="O119" s="306"/>
      <c r="P119" s="306"/>
      <c r="Q119" s="309"/>
    </row>
    <row r="120">
      <c r="A120" s="286">
        <v>1.0</v>
      </c>
      <c r="B120" s="287" t="s">
        <v>4</v>
      </c>
      <c r="C120" s="288">
        <v>11.0</v>
      </c>
      <c r="D120" s="289" t="s">
        <v>19</v>
      </c>
      <c r="E120" s="268" t="s">
        <v>44</v>
      </c>
      <c r="F120" s="290" t="s">
        <v>20</v>
      </c>
      <c r="G120" s="291" t="s">
        <v>313</v>
      </c>
      <c r="H120" s="292"/>
      <c r="I120" s="293">
        <f t="shared" si="9"/>
        <v>300</v>
      </c>
      <c r="J120" s="270">
        <v>100.0</v>
      </c>
      <c r="K120" s="293">
        <v>100.0</v>
      </c>
      <c r="L120" s="294">
        <v>100.0</v>
      </c>
      <c r="M120" s="306"/>
      <c r="O120" s="306"/>
      <c r="P120" s="306"/>
    </row>
    <row r="121">
      <c r="A121" s="336"/>
      <c r="B121" s="297"/>
      <c r="C121" s="298"/>
      <c r="D121" s="297"/>
      <c r="E121" s="299"/>
      <c r="F121" s="299"/>
      <c r="G121" s="299"/>
      <c r="H121" s="311"/>
      <c r="I121" s="301"/>
      <c r="J121" s="301"/>
      <c r="K121" s="301"/>
      <c r="L121" s="302"/>
      <c r="M121" s="337"/>
      <c r="N121" s="337"/>
      <c r="O121" s="337"/>
      <c r="P121" s="337"/>
      <c r="Q121" s="339"/>
      <c r="R121" s="158"/>
      <c r="S121" s="158"/>
      <c r="T121" s="158"/>
      <c r="U121" s="158"/>
      <c r="V121" s="158"/>
      <c r="W121" s="158"/>
      <c r="X121" s="158"/>
      <c r="Y121" s="158"/>
    </row>
    <row r="122">
      <c r="A122" s="251" t="s">
        <v>1</v>
      </c>
      <c r="B122" s="252" t="s">
        <v>2</v>
      </c>
      <c r="C122" s="305" t="s">
        <v>97</v>
      </c>
      <c r="D122" s="254" t="s">
        <v>98</v>
      </c>
      <c r="E122" s="256" t="s">
        <v>288</v>
      </c>
      <c r="F122" s="256" t="s">
        <v>286</v>
      </c>
      <c r="G122" s="256" t="s">
        <v>321</v>
      </c>
      <c r="H122" s="343">
        <f>I122/I123</f>
        <v>0.95</v>
      </c>
      <c r="I122" s="258">
        <f t="shared" ref="I122:I133" si="10">J122+K122+L122</f>
        <v>285</v>
      </c>
      <c r="J122" s="259">
        <v>100.0</v>
      </c>
      <c r="K122" s="259">
        <v>95.0</v>
      </c>
      <c r="L122" s="260">
        <v>90.0</v>
      </c>
      <c r="M122" s="338"/>
      <c r="N122" s="281" t="s">
        <v>450</v>
      </c>
      <c r="O122" s="338"/>
      <c r="P122" s="338"/>
      <c r="Q122" s="309"/>
    </row>
    <row r="123">
      <c r="A123" s="263">
        <v>1.0</v>
      </c>
      <c r="B123" s="264" t="s">
        <v>4</v>
      </c>
      <c r="C123" s="282">
        <v>2.0</v>
      </c>
      <c r="D123" s="266" t="s">
        <v>24</v>
      </c>
      <c r="E123" s="268" t="s">
        <v>8</v>
      </c>
      <c r="F123" s="268" t="s">
        <v>42</v>
      </c>
      <c r="G123" s="268" t="s">
        <v>322</v>
      </c>
      <c r="H123" s="269"/>
      <c r="I123" s="270">
        <f t="shared" si="10"/>
        <v>300</v>
      </c>
      <c r="J123" s="270">
        <v>100.0</v>
      </c>
      <c r="K123" s="270">
        <v>100.0</v>
      </c>
      <c r="L123" s="271">
        <v>100.0</v>
      </c>
      <c r="M123" s="338"/>
      <c r="O123" s="338"/>
      <c r="P123" s="338"/>
    </row>
    <row r="124">
      <c r="A124" s="272" t="s">
        <v>1</v>
      </c>
      <c r="B124" s="273" t="s">
        <v>2</v>
      </c>
      <c r="C124" s="308" t="s">
        <v>97</v>
      </c>
      <c r="D124" s="275" t="s">
        <v>98</v>
      </c>
      <c r="E124" s="277" t="s">
        <v>288</v>
      </c>
      <c r="F124" s="277" t="s">
        <v>290</v>
      </c>
      <c r="G124" s="277" t="s">
        <v>327</v>
      </c>
      <c r="H124" s="344">
        <f>I124/I125</f>
        <v>1</v>
      </c>
      <c r="I124" s="270">
        <f t="shared" si="10"/>
        <v>300</v>
      </c>
      <c r="J124" s="279">
        <v>100.0</v>
      </c>
      <c r="K124" s="279">
        <v>110.0</v>
      </c>
      <c r="L124" s="280">
        <v>90.0</v>
      </c>
      <c r="M124" s="338"/>
      <c r="N124" s="281" t="s">
        <v>450</v>
      </c>
      <c r="O124" s="338"/>
      <c r="P124" s="338"/>
      <c r="Q124" s="309"/>
    </row>
    <row r="125">
      <c r="A125" s="263">
        <v>1.0</v>
      </c>
      <c r="B125" s="264" t="s">
        <v>4</v>
      </c>
      <c r="C125" s="282">
        <v>4.0</v>
      </c>
      <c r="D125" s="266" t="s">
        <v>26</v>
      </c>
      <c r="E125" s="268" t="s">
        <v>8</v>
      </c>
      <c r="F125" s="268" t="s">
        <v>44</v>
      </c>
      <c r="G125" s="268" t="s">
        <v>448</v>
      </c>
      <c r="H125" s="269"/>
      <c r="I125" s="270">
        <f t="shared" si="10"/>
        <v>300</v>
      </c>
      <c r="J125" s="270">
        <v>100.0</v>
      </c>
      <c r="K125" s="270">
        <v>100.0</v>
      </c>
      <c r="L125" s="271">
        <v>100.0</v>
      </c>
      <c r="M125" s="338"/>
      <c r="O125" s="338"/>
      <c r="P125" s="338"/>
    </row>
    <row r="126">
      <c r="A126" s="272" t="s">
        <v>1</v>
      </c>
      <c r="B126" s="273" t="s">
        <v>2</v>
      </c>
      <c r="C126" s="308" t="s">
        <v>97</v>
      </c>
      <c r="D126" s="275" t="s">
        <v>98</v>
      </c>
      <c r="E126" s="277" t="s">
        <v>288</v>
      </c>
      <c r="F126" s="285" t="s">
        <v>294</v>
      </c>
      <c r="G126" s="285" t="s">
        <v>333</v>
      </c>
      <c r="H126" s="344">
        <f>I126/I127</f>
        <v>0.5166666667</v>
      </c>
      <c r="I126" s="270">
        <f t="shared" si="10"/>
        <v>155</v>
      </c>
      <c r="J126" s="279">
        <v>100.0</v>
      </c>
      <c r="K126" s="279">
        <v>15.0</v>
      </c>
      <c r="L126" s="280">
        <v>40.0</v>
      </c>
      <c r="M126" s="338"/>
      <c r="N126" s="281" t="s">
        <v>439</v>
      </c>
      <c r="O126" s="338"/>
      <c r="P126" s="338"/>
      <c r="Q126" s="307"/>
    </row>
    <row r="127">
      <c r="A127" s="263">
        <v>1.0</v>
      </c>
      <c r="B127" s="264" t="s">
        <v>4</v>
      </c>
      <c r="C127" s="282">
        <v>6.0</v>
      </c>
      <c r="D127" s="266" t="s">
        <v>28</v>
      </c>
      <c r="E127" s="268" t="s">
        <v>8</v>
      </c>
      <c r="F127" s="268" t="s">
        <v>46</v>
      </c>
      <c r="G127" s="268" t="s">
        <v>334</v>
      </c>
      <c r="H127" s="269"/>
      <c r="I127" s="270">
        <f t="shared" si="10"/>
        <v>300</v>
      </c>
      <c r="J127" s="270">
        <v>100.0</v>
      </c>
      <c r="K127" s="270">
        <v>100.0</v>
      </c>
      <c r="L127" s="271">
        <v>100.0</v>
      </c>
      <c r="M127" s="338"/>
      <c r="O127" s="338"/>
      <c r="P127" s="338"/>
    </row>
    <row r="128">
      <c r="A128" s="272" t="s">
        <v>1</v>
      </c>
      <c r="B128" s="273" t="s">
        <v>2</v>
      </c>
      <c r="C128" s="308" t="s">
        <v>97</v>
      </c>
      <c r="D128" s="275" t="s">
        <v>98</v>
      </c>
      <c r="E128" s="277" t="s">
        <v>288</v>
      </c>
      <c r="F128" s="277" t="s">
        <v>298</v>
      </c>
      <c r="G128" s="277" t="s">
        <v>339</v>
      </c>
      <c r="H128" s="344">
        <f>I128/I129</f>
        <v>0.55</v>
      </c>
      <c r="I128" s="270">
        <f t="shared" si="10"/>
        <v>165</v>
      </c>
      <c r="J128" s="279">
        <v>100.0</v>
      </c>
      <c r="K128" s="279">
        <v>55.0</v>
      </c>
      <c r="L128" s="280">
        <v>10.0</v>
      </c>
      <c r="M128" s="338"/>
      <c r="N128" s="281" t="s">
        <v>437</v>
      </c>
      <c r="O128" s="338"/>
      <c r="P128" s="338"/>
      <c r="Q128" s="309"/>
    </row>
    <row r="129">
      <c r="A129" s="263">
        <v>1.0</v>
      </c>
      <c r="B129" s="264" t="s">
        <v>4</v>
      </c>
      <c r="C129" s="282">
        <v>8.0</v>
      </c>
      <c r="D129" s="266" t="s">
        <v>30</v>
      </c>
      <c r="E129" s="268" t="s">
        <v>8</v>
      </c>
      <c r="F129" s="268" t="s">
        <v>48</v>
      </c>
      <c r="G129" s="268" t="s">
        <v>340</v>
      </c>
      <c r="H129" s="269"/>
      <c r="I129" s="270">
        <f t="shared" si="10"/>
        <v>300</v>
      </c>
      <c r="J129" s="270">
        <v>100.0</v>
      </c>
      <c r="K129" s="270">
        <v>100.0</v>
      </c>
      <c r="L129" s="271">
        <v>100.0</v>
      </c>
      <c r="M129" s="338"/>
      <c r="O129" s="338"/>
      <c r="P129" s="338"/>
    </row>
    <row r="130">
      <c r="A130" s="272" t="s">
        <v>1</v>
      </c>
      <c r="B130" s="273" t="s">
        <v>2</v>
      </c>
      <c r="C130" s="308" t="s">
        <v>97</v>
      </c>
      <c r="D130" s="275" t="s">
        <v>98</v>
      </c>
      <c r="E130" s="277" t="s">
        <v>288</v>
      </c>
      <c r="F130" s="285" t="s">
        <v>302</v>
      </c>
      <c r="G130" s="285" t="s">
        <v>309</v>
      </c>
      <c r="H130" s="344">
        <f>I130/I131</f>
        <v>0.7833333333</v>
      </c>
      <c r="I130" s="270">
        <f t="shared" si="10"/>
        <v>235</v>
      </c>
      <c r="J130" s="279">
        <v>100.0</v>
      </c>
      <c r="K130" s="279">
        <v>55.0</v>
      </c>
      <c r="L130" s="280">
        <v>80.0</v>
      </c>
      <c r="M130" s="338"/>
      <c r="N130" s="281" t="s">
        <v>447</v>
      </c>
      <c r="O130" s="338"/>
      <c r="P130" s="338"/>
      <c r="Q130" s="307"/>
    </row>
    <row r="131">
      <c r="A131" s="263">
        <v>1.0</v>
      </c>
      <c r="B131" s="264" t="s">
        <v>4</v>
      </c>
      <c r="C131" s="282">
        <v>10.0</v>
      </c>
      <c r="D131" s="266" t="s">
        <v>32</v>
      </c>
      <c r="E131" s="268" t="s">
        <v>8</v>
      </c>
      <c r="F131" s="285" t="s">
        <v>38</v>
      </c>
      <c r="G131" s="285" t="s">
        <v>449</v>
      </c>
      <c r="H131" s="269"/>
      <c r="I131" s="270">
        <f t="shared" si="10"/>
        <v>300</v>
      </c>
      <c r="J131" s="270">
        <v>100.0</v>
      </c>
      <c r="K131" s="270">
        <v>100.0</v>
      </c>
      <c r="L131" s="271">
        <v>100.0</v>
      </c>
      <c r="M131" s="338"/>
      <c r="O131" s="338"/>
      <c r="P131" s="338"/>
    </row>
    <row r="132">
      <c r="A132" s="272" t="s">
        <v>1</v>
      </c>
      <c r="B132" s="273" t="s">
        <v>2</v>
      </c>
      <c r="C132" s="308" t="s">
        <v>97</v>
      </c>
      <c r="D132" s="275" t="s">
        <v>98</v>
      </c>
      <c r="E132" s="277" t="s">
        <v>288</v>
      </c>
      <c r="F132" s="277" t="s">
        <v>282</v>
      </c>
      <c r="G132" s="277" t="s">
        <v>315</v>
      </c>
      <c r="H132" s="344">
        <f>I132/I133</f>
        <v>0.7</v>
      </c>
      <c r="I132" s="270">
        <f t="shared" si="10"/>
        <v>210</v>
      </c>
      <c r="J132" s="279">
        <v>100.0</v>
      </c>
      <c r="K132" s="279">
        <v>80.0</v>
      </c>
      <c r="L132" s="280">
        <v>30.0</v>
      </c>
      <c r="M132" s="338"/>
      <c r="N132" s="281" t="s">
        <v>436</v>
      </c>
      <c r="O132" s="338"/>
      <c r="P132" s="338"/>
      <c r="Q132" s="309"/>
    </row>
    <row r="133">
      <c r="A133" s="286">
        <v>1.0</v>
      </c>
      <c r="B133" s="287" t="s">
        <v>4</v>
      </c>
      <c r="C133" s="288">
        <v>12.0</v>
      </c>
      <c r="D133" s="289" t="s">
        <v>34</v>
      </c>
      <c r="E133" s="268" t="s">
        <v>8</v>
      </c>
      <c r="F133" s="291" t="s">
        <v>211</v>
      </c>
      <c r="G133" s="291" t="s">
        <v>316</v>
      </c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  <c r="M133" s="338"/>
      <c r="O133" s="338"/>
      <c r="P133" s="338"/>
    </row>
    <row r="134">
      <c r="A134" s="158"/>
      <c r="B134" s="158"/>
      <c r="C134" s="345"/>
      <c r="D134" s="158"/>
      <c r="E134" s="345"/>
      <c r="F134" s="345"/>
      <c r="G134" s="345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</row>
    <row r="135">
      <c r="B135" s="346"/>
      <c r="C135" s="207"/>
      <c r="D135" s="347"/>
      <c r="E135" s="207"/>
      <c r="F135" s="207"/>
      <c r="G135" s="207"/>
      <c r="H135" s="244"/>
    </row>
    <row r="136">
      <c r="B136" s="346"/>
      <c r="C136" s="207"/>
      <c r="D136" s="347"/>
      <c r="E136" s="207"/>
      <c r="F136" s="207"/>
      <c r="G136" s="207"/>
      <c r="H136" s="244"/>
    </row>
    <row r="137">
      <c r="B137" s="346"/>
      <c r="C137" s="207"/>
      <c r="D137" s="347"/>
      <c r="E137" s="207"/>
      <c r="F137" s="207"/>
      <c r="G137" s="207"/>
      <c r="H137" s="244"/>
    </row>
    <row r="138">
      <c r="B138" s="346"/>
      <c r="C138" s="207"/>
      <c r="D138" s="347"/>
      <c r="E138" s="207"/>
      <c r="F138" s="207"/>
      <c r="G138" s="207"/>
      <c r="H138" s="244"/>
    </row>
    <row r="139">
      <c r="B139" s="346"/>
      <c r="C139" s="207"/>
      <c r="D139" s="347"/>
      <c r="E139" s="207"/>
      <c r="F139" s="207"/>
      <c r="G139" s="207"/>
      <c r="H139" s="244"/>
    </row>
    <row r="140">
      <c r="B140" s="346"/>
      <c r="C140" s="207"/>
      <c r="D140" s="347"/>
      <c r="E140" s="207"/>
      <c r="F140" s="207"/>
      <c r="G140" s="207"/>
      <c r="H140" s="244"/>
    </row>
    <row r="141">
      <c r="B141" s="346"/>
      <c r="C141" s="207"/>
      <c r="D141" s="347"/>
      <c r="E141" s="207"/>
      <c r="F141" s="207"/>
      <c r="G141" s="207"/>
      <c r="H141" s="244"/>
    </row>
    <row r="142">
      <c r="B142" s="346"/>
      <c r="C142" s="207"/>
      <c r="D142" s="347"/>
      <c r="E142" s="207"/>
      <c r="F142" s="207"/>
      <c r="G142" s="207"/>
      <c r="H142" s="244"/>
    </row>
    <row r="143">
      <c r="B143" s="346"/>
      <c r="C143" s="207"/>
      <c r="D143" s="347"/>
      <c r="E143" s="207"/>
      <c r="F143" s="207"/>
      <c r="G143" s="207"/>
      <c r="H143" s="244"/>
    </row>
    <row r="144">
      <c r="B144" s="346"/>
      <c r="C144" s="207"/>
      <c r="D144" s="347"/>
      <c r="E144" s="207"/>
      <c r="F144" s="207"/>
      <c r="G144" s="207"/>
      <c r="H144" s="244"/>
    </row>
    <row r="145">
      <c r="B145" s="346"/>
      <c r="C145" s="207"/>
      <c r="D145" s="347"/>
      <c r="E145" s="207"/>
      <c r="F145" s="207"/>
      <c r="G145" s="207"/>
      <c r="H145" s="244"/>
    </row>
    <row r="146">
      <c r="B146" s="346"/>
      <c r="C146" s="207"/>
      <c r="D146" s="347"/>
      <c r="E146" s="207"/>
      <c r="F146" s="207"/>
      <c r="G146" s="207"/>
      <c r="H146" s="244"/>
    </row>
    <row r="147">
      <c r="B147" s="346"/>
      <c r="C147" s="207"/>
      <c r="D147" s="347"/>
      <c r="E147" s="207"/>
      <c r="F147" s="207"/>
      <c r="G147" s="207"/>
      <c r="H147" s="244"/>
    </row>
    <row r="148">
      <c r="B148" s="346"/>
      <c r="C148" s="207"/>
      <c r="D148" s="347"/>
      <c r="E148" s="207"/>
      <c r="F148" s="207"/>
      <c r="G148" s="207"/>
      <c r="H148" s="244"/>
    </row>
    <row r="149">
      <c r="B149" s="346"/>
      <c r="C149" s="207"/>
      <c r="D149" s="347"/>
      <c r="E149" s="207"/>
      <c r="F149" s="207"/>
      <c r="G149" s="207"/>
      <c r="H149" s="244"/>
    </row>
    <row r="150">
      <c r="B150" s="346"/>
      <c r="C150" s="207"/>
      <c r="D150" s="347"/>
      <c r="E150" s="207"/>
      <c r="F150" s="207"/>
      <c r="G150" s="207"/>
      <c r="H150" s="244"/>
    </row>
    <row r="151">
      <c r="B151" s="346"/>
      <c r="C151" s="207"/>
      <c r="D151" s="347"/>
      <c r="E151" s="207"/>
      <c r="F151" s="207"/>
      <c r="G151" s="207"/>
      <c r="H151" s="244"/>
    </row>
    <row r="152">
      <c r="B152" s="346"/>
      <c r="C152" s="207"/>
      <c r="D152" s="347"/>
      <c r="E152" s="207"/>
      <c r="F152" s="207"/>
      <c r="G152" s="207"/>
      <c r="H152" s="244"/>
    </row>
    <row r="153">
      <c r="B153" s="346"/>
      <c r="C153" s="207"/>
      <c r="D153" s="347"/>
      <c r="E153" s="207"/>
      <c r="F153" s="207"/>
      <c r="G153" s="207"/>
      <c r="H153" s="244"/>
    </row>
    <row r="154">
      <c r="B154" s="346"/>
      <c r="C154" s="207"/>
      <c r="D154" s="347"/>
      <c r="E154" s="207"/>
      <c r="F154" s="207"/>
      <c r="G154" s="207"/>
      <c r="H154" s="244"/>
    </row>
    <row r="155">
      <c r="B155" s="346"/>
      <c r="C155" s="207"/>
      <c r="D155" s="347"/>
      <c r="E155" s="207"/>
      <c r="F155" s="207"/>
      <c r="G155" s="207"/>
      <c r="H155" s="244"/>
    </row>
    <row r="156">
      <c r="B156" s="346"/>
      <c r="C156" s="207"/>
      <c r="D156" s="347"/>
      <c r="E156" s="207"/>
      <c r="F156" s="207"/>
      <c r="G156" s="207"/>
      <c r="H156" s="244"/>
    </row>
    <row r="157">
      <c r="B157" s="346"/>
      <c r="C157" s="207"/>
      <c r="D157" s="347"/>
      <c r="E157" s="207"/>
      <c r="F157" s="207"/>
      <c r="G157" s="207"/>
      <c r="H157" s="244"/>
    </row>
    <row r="158">
      <c r="B158" s="346"/>
      <c r="C158" s="207"/>
      <c r="D158" s="347"/>
      <c r="E158" s="207"/>
      <c r="F158" s="207"/>
      <c r="G158" s="207"/>
      <c r="H158" s="244"/>
    </row>
    <row r="159">
      <c r="B159" s="346"/>
      <c r="C159" s="207"/>
      <c r="D159" s="347"/>
      <c r="E159" s="207"/>
      <c r="F159" s="207"/>
      <c r="G159" s="207"/>
      <c r="H159" s="244"/>
    </row>
    <row r="160">
      <c r="B160" s="346"/>
      <c r="C160" s="207"/>
      <c r="D160" s="347"/>
      <c r="E160" s="207"/>
      <c r="F160" s="207"/>
      <c r="G160" s="207"/>
      <c r="H160" s="244"/>
    </row>
    <row r="161">
      <c r="B161" s="346"/>
      <c r="C161" s="207"/>
      <c r="D161" s="347"/>
      <c r="E161" s="207"/>
      <c r="F161" s="207"/>
      <c r="G161" s="207"/>
      <c r="H161" s="244"/>
    </row>
    <row r="162">
      <c r="B162" s="346"/>
      <c r="C162" s="207"/>
      <c r="D162" s="347"/>
      <c r="E162" s="207"/>
      <c r="F162" s="207"/>
      <c r="G162" s="207"/>
      <c r="H162" s="244"/>
    </row>
    <row r="163">
      <c r="B163" s="346"/>
      <c r="C163" s="207"/>
      <c r="D163" s="347"/>
      <c r="E163" s="207"/>
      <c r="F163" s="207"/>
      <c r="G163" s="207"/>
      <c r="H163" s="244"/>
    </row>
    <row r="164">
      <c r="B164" s="346"/>
      <c r="C164" s="207"/>
      <c r="D164" s="347"/>
      <c r="E164" s="207"/>
      <c r="F164" s="207"/>
      <c r="G164" s="207"/>
      <c r="H164" s="244"/>
    </row>
    <row r="165">
      <c r="B165" s="346"/>
      <c r="C165" s="207"/>
      <c r="D165" s="347"/>
      <c r="E165" s="207"/>
      <c r="F165" s="207"/>
      <c r="G165" s="207"/>
      <c r="H165" s="244"/>
    </row>
    <row r="166">
      <c r="B166" s="346"/>
      <c r="C166" s="207"/>
      <c r="D166" s="347"/>
      <c r="E166" s="207"/>
      <c r="F166" s="207"/>
      <c r="G166" s="207"/>
      <c r="H166" s="244"/>
    </row>
    <row r="167">
      <c r="B167" s="346"/>
      <c r="C167" s="207"/>
      <c r="D167" s="347"/>
      <c r="E167" s="207"/>
      <c r="F167" s="207"/>
      <c r="G167" s="207"/>
      <c r="H167" s="244"/>
    </row>
    <row r="168">
      <c r="B168" s="346"/>
      <c r="C168" s="207"/>
      <c r="D168" s="347"/>
      <c r="E168" s="207"/>
      <c r="F168" s="207"/>
      <c r="G168" s="207"/>
      <c r="H168" s="244"/>
    </row>
    <row r="169">
      <c r="B169" s="346"/>
      <c r="C169" s="207"/>
      <c r="D169" s="347"/>
      <c r="E169" s="207"/>
      <c r="F169" s="207"/>
      <c r="G169" s="207"/>
      <c r="H169" s="244"/>
    </row>
    <row r="170">
      <c r="B170" s="346"/>
      <c r="C170" s="207"/>
      <c r="D170" s="347"/>
      <c r="E170" s="207"/>
      <c r="F170" s="207"/>
      <c r="G170" s="207"/>
      <c r="H170" s="244"/>
    </row>
    <row r="171">
      <c r="B171" s="346"/>
      <c r="C171" s="207"/>
      <c r="D171" s="347"/>
      <c r="E171" s="207"/>
      <c r="F171" s="207"/>
      <c r="G171" s="207"/>
      <c r="H171" s="244"/>
    </row>
    <row r="172">
      <c r="B172" s="346"/>
      <c r="C172" s="207"/>
      <c r="D172" s="347"/>
      <c r="E172" s="207"/>
      <c r="F172" s="207"/>
      <c r="G172" s="207"/>
      <c r="H172" s="244"/>
    </row>
    <row r="173">
      <c r="B173" s="346"/>
      <c r="C173" s="207"/>
      <c r="D173" s="347"/>
      <c r="E173" s="207"/>
      <c r="F173" s="207"/>
      <c r="G173" s="207"/>
      <c r="H173" s="244"/>
    </row>
    <row r="174">
      <c r="B174" s="346"/>
      <c r="C174" s="207"/>
      <c r="D174" s="347"/>
      <c r="E174" s="207"/>
      <c r="F174" s="207"/>
      <c r="G174" s="207"/>
      <c r="H174" s="244"/>
    </row>
    <row r="175">
      <c r="B175" s="346"/>
      <c r="C175" s="207"/>
      <c r="D175" s="347"/>
      <c r="E175" s="207"/>
      <c r="F175" s="207"/>
      <c r="G175" s="207"/>
      <c r="H175" s="244"/>
    </row>
    <row r="176">
      <c r="B176" s="346"/>
      <c r="C176" s="207"/>
      <c r="D176" s="347"/>
      <c r="E176" s="207"/>
      <c r="F176" s="207"/>
      <c r="G176" s="207"/>
      <c r="H176" s="244"/>
    </row>
    <row r="177">
      <c r="B177" s="346"/>
      <c r="C177" s="207"/>
      <c r="D177" s="347"/>
      <c r="E177" s="207"/>
      <c r="F177" s="207"/>
      <c r="G177" s="207"/>
      <c r="H177" s="244"/>
    </row>
    <row r="178">
      <c r="B178" s="346"/>
      <c r="C178" s="207"/>
      <c r="D178" s="347"/>
      <c r="E178" s="207"/>
      <c r="F178" s="207"/>
      <c r="G178" s="207"/>
      <c r="H178" s="244"/>
    </row>
    <row r="179">
      <c r="B179" s="346"/>
      <c r="C179" s="207"/>
      <c r="D179" s="347"/>
      <c r="E179" s="207"/>
      <c r="F179" s="207"/>
      <c r="G179" s="207"/>
      <c r="H179" s="244"/>
    </row>
    <row r="180">
      <c r="B180" s="346"/>
      <c r="C180" s="207"/>
      <c r="D180" s="347"/>
      <c r="E180" s="207"/>
      <c r="F180" s="207"/>
      <c r="G180" s="207"/>
      <c r="H180" s="244"/>
    </row>
    <row r="181">
      <c r="B181" s="346"/>
      <c r="C181" s="207"/>
      <c r="D181" s="347"/>
      <c r="E181" s="207"/>
      <c r="F181" s="207"/>
      <c r="G181" s="207"/>
      <c r="H181" s="244"/>
    </row>
    <row r="182">
      <c r="B182" s="346"/>
      <c r="C182" s="207"/>
      <c r="D182" s="347"/>
      <c r="E182" s="207"/>
      <c r="F182" s="207"/>
      <c r="G182" s="207"/>
      <c r="H182" s="244"/>
    </row>
    <row r="183">
      <c r="B183" s="346"/>
      <c r="C183" s="207"/>
      <c r="D183" s="347"/>
      <c r="E183" s="207"/>
      <c r="F183" s="207"/>
      <c r="G183" s="207"/>
      <c r="H183" s="244"/>
    </row>
    <row r="184">
      <c r="B184" s="346"/>
      <c r="C184" s="207"/>
      <c r="D184" s="347"/>
      <c r="E184" s="207"/>
      <c r="F184" s="207"/>
      <c r="G184" s="207"/>
      <c r="H184" s="244"/>
    </row>
    <row r="185">
      <c r="B185" s="346"/>
      <c r="C185" s="207"/>
      <c r="D185" s="347"/>
      <c r="E185" s="207"/>
      <c r="F185" s="207"/>
      <c r="G185" s="207"/>
      <c r="H185" s="244"/>
    </row>
    <row r="186">
      <c r="B186" s="346"/>
      <c r="C186" s="207"/>
      <c r="D186" s="347"/>
      <c r="E186" s="207"/>
      <c r="F186" s="207"/>
      <c r="G186" s="207"/>
      <c r="H186" s="244"/>
    </row>
    <row r="187">
      <c r="B187" s="346"/>
      <c r="C187" s="207"/>
      <c r="D187" s="347"/>
      <c r="E187" s="207"/>
      <c r="F187" s="207"/>
      <c r="G187" s="207"/>
      <c r="H187" s="244"/>
    </row>
    <row r="188">
      <c r="B188" s="346"/>
      <c r="C188" s="207"/>
      <c r="D188" s="347"/>
      <c r="E188" s="207"/>
      <c r="F188" s="207"/>
      <c r="G188" s="207"/>
      <c r="H188" s="244"/>
    </row>
    <row r="189">
      <c r="B189" s="346"/>
      <c r="C189" s="207"/>
      <c r="D189" s="347"/>
      <c r="E189" s="207"/>
      <c r="F189" s="207"/>
      <c r="G189" s="207"/>
      <c r="H189" s="244"/>
    </row>
    <row r="190">
      <c r="B190" s="346"/>
      <c r="C190" s="207"/>
      <c r="D190" s="347"/>
      <c r="E190" s="207"/>
      <c r="F190" s="207"/>
      <c r="G190" s="207"/>
      <c r="H190" s="244"/>
    </row>
    <row r="191">
      <c r="B191" s="346"/>
      <c r="C191" s="207"/>
      <c r="D191" s="347"/>
      <c r="E191" s="207"/>
      <c r="F191" s="207"/>
      <c r="G191" s="207"/>
      <c r="H191" s="244"/>
    </row>
    <row r="192">
      <c r="B192" s="346"/>
      <c r="C192" s="207"/>
      <c r="D192" s="347"/>
      <c r="E192" s="207"/>
      <c r="F192" s="207"/>
      <c r="G192" s="207"/>
      <c r="H192" s="244"/>
    </row>
    <row r="193">
      <c r="B193" s="346"/>
      <c r="C193" s="207"/>
      <c r="D193" s="347"/>
      <c r="E193" s="207"/>
      <c r="F193" s="207"/>
      <c r="G193" s="207"/>
      <c r="H193" s="244"/>
    </row>
    <row r="194">
      <c r="B194" s="346"/>
      <c r="C194" s="207"/>
      <c r="D194" s="347"/>
      <c r="E194" s="207"/>
      <c r="F194" s="207"/>
      <c r="G194" s="207"/>
      <c r="H194" s="244"/>
    </row>
    <row r="195">
      <c r="B195" s="346"/>
      <c r="C195" s="207"/>
      <c r="D195" s="347"/>
      <c r="E195" s="207"/>
      <c r="F195" s="207"/>
      <c r="G195" s="207"/>
      <c r="H195" s="244"/>
    </row>
    <row r="196">
      <c r="B196" s="346"/>
      <c r="C196" s="207"/>
      <c r="D196" s="347"/>
      <c r="E196" s="207"/>
      <c r="F196" s="207"/>
      <c r="G196" s="207"/>
      <c r="H196" s="244"/>
    </row>
    <row r="197">
      <c r="B197" s="346"/>
      <c r="C197" s="207"/>
      <c r="D197" s="347"/>
      <c r="E197" s="207"/>
      <c r="F197" s="207"/>
      <c r="G197" s="207"/>
      <c r="H197" s="244"/>
    </row>
    <row r="198">
      <c r="B198" s="346"/>
      <c r="C198" s="207"/>
      <c r="D198" s="347"/>
      <c r="E198" s="207"/>
      <c r="F198" s="207"/>
      <c r="G198" s="207"/>
      <c r="H198" s="244"/>
    </row>
    <row r="199">
      <c r="B199" s="346"/>
      <c r="C199" s="207"/>
      <c r="D199" s="347"/>
      <c r="E199" s="207"/>
      <c r="F199" s="207"/>
      <c r="G199" s="207"/>
      <c r="H199" s="244"/>
    </row>
    <row r="200">
      <c r="B200" s="346"/>
      <c r="C200" s="207"/>
      <c r="D200" s="347"/>
      <c r="E200" s="207"/>
      <c r="F200" s="207"/>
      <c r="G200" s="207"/>
      <c r="H200" s="244"/>
    </row>
    <row r="201">
      <c r="B201" s="346"/>
      <c r="C201" s="207"/>
      <c r="D201" s="347"/>
      <c r="E201" s="207"/>
      <c r="F201" s="207"/>
      <c r="G201" s="207"/>
      <c r="H201" s="244"/>
    </row>
    <row r="202">
      <c r="B202" s="346"/>
      <c r="C202" s="207"/>
      <c r="D202" s="347"/>
      <c r="E202" s="207"/>
      <c r="F202" s="207"/>
      <c r="G202" s="207"/>
      <c r="H202" s="244"/>
    </row>
    <row r="203">
      <c r="B203" s="346"/>
      <c r="C203" s="207"/>
      <c r="D203" s="347"/>
      <c r="E203" s="207"/>
      <c r="F203" s="207"/>
      <c r="G203" s="207"/>
      <c r="H203" s="244"/>
    </row>
    <row r="204">
      <c r="B204" s="346"/>
      <c r="C204" s="207"/>
      <c r="D204" s="347"/>
      <c r="E204" s="207"/>
      <c r="F204" s="207"/>
      <c r="G204" s="207"/>
      <c r="H204" s="244"/>
    </row>
    <row r="205">
      <c r="B205" s="346"/>
      <c r="C205" s="207"/>
      <c r="D205" s="347"/>
      <c r="E205" s="207"/>
      <c r="F205" s="207"/>
      <c r="G205" s="207"/>
      <c r="H205" s="244"/>
    </row>
    <row r="206">
      <c r="B206" s="346"/>
      <c r="C206" s="207"/>
      <c r="D206" s="347"/>
      <c r="E206" s="207"/>
      <c r="F206" s="207"/>
      <c r="G206" s="207"/>
      <c r="H206" s="244"/>
    </row>
    <row r="207">
      <c r="B207" s="346"/>
      <c r="C207" s="207"/>
      <c r="D207" s="347"/>
      <c r="E207" s="207"/>
      <c r="F207" s="207"/>
      <c r="G207" s="207"/>
      <c r="H207" s="244"/>
    </row>
    <row r="208">
      <c r="B208" s="346"/>
      <c r="C208" s="207"/>
      <c r="D208" s="347"/>
      <c r="E208" s="207"/>
      <c r="F208" s="207"/>
      <c r="G208" s="207"/>
      <c r="H208" s="244"/>
    </row>
    <row r="209">
      <c r="B209" s="346"/>
      <c r="C209" s="207"/>
      <c r="D209" s="347"/>
      <c r="E209" s="207"/>
      <c r="F209" s="207"/>
      <c r="G209" s="207"/>
      <c r="H209" s="244"/>
    </row>
    <row r="210">
      <c r="B210" s="346"/>
      <c r="C210" s="207"/>
      <c r="D210" s="347"/>
      <c r="E210" s="207"/>
      <c r="F210" s="207"/>
      <c r="G210" s="207"/>
      <c r="H210" s="244"/>
    </row>
    <row r="211">
      <c r="B211" s="346"/>
      <c r="C211" s="207"/>
      <c r="D211" s="347"/>
      <c r="E211" s="207"/>
      <c r="F211" s="207"/>
      <c r="G211" s="207"/>
      <c r="H211" s="244"/>
    </row>
    <row r="212">
      <c r="B212" s="346"/>
      <c r="C212" s="207"/>
      <c r="D212" s="347"/>
      <c r="E212" s="207"/>
      <c r="F212" s="207"/>
      <c r="G212" s="207"/>
      <c r="H212" s="244"/>
    </row>
    <row r="213">
      <c r="B213" s="346"/>
      <c r="C213" s="207"/>
      <c r="D213" s="347"/>
      <c r="E213" s="207"/>
      <c r="F213" s="207"/>
      <c r="G213" s="207"/>
      <c r="H213" s="244"/>
    </row>
    <row r="214">
      <c r="B214" s="346"/>
      <c r="C214" s="207"/>
      <c r="D214" s="347"/>
      <c r="E214" s="207"/>
      <c r="F214" s="207"/>
      <c r="G214" s="207"/>
      <c r="H214" s="244"/>
    </row>
    <row r="215">
      <c r="B215" s="346"/>
      <c r="C215" s="207"/>
      <c r="D215" s="347"/>
      <c r="E215" s="207"/>
      <c r="F215" s="207"/>
      <c r="G215" s="207"/>
      <c r="H215" s="244"/>
    </row>
    <row r="216">
      <c r="B216" s="346"/>
      <c r="C216" s="207"/>
      <c r="D216" s="347"/>
      <c r="E216" s="207"/>
      <c r="F216" s="207"/>
      <c r="G216" s="207"/>
      <c r="H216" s="244"/>
    </row>
    <row r="217">
      <c r="B217" s="346"/>
      <c r="C217" s="207"/>
      <c r="D217" s="347"/>
      <c r="E217" s="207"/>
      <c r="F217" s="207"/>
      <c r="G217" s="207"/>
      <c r="H217" s="244"/>
    </row>
    <row r="218">
      <c r="B218" s="346"/>
      <c r="C218" s="207"/>
      <c r="D218" s="347"/>
      <c r="E218" s="207"/>
      <c r="F218" s="207"/>
      <c r="G218" s="207"/>
      <c r="H218" s="244"/>
    </row>
    <row r="219">
      <c r="B219" s="346"/>
      <c r="C219" s="207"/>
      <c r="D219" s="347"/>
      <c r="E219" s="207"/>
      <c r="F219" s="207"/>
      <c r="G219" s="207"/>
      <c r="H219" s="244"/>
    </row>
    <row r="220">
      <c r="B220" s="346"/>
      <c r="C220" s="207"/>
      <c r="D220" s="347"/>
      <c r="E220" s="207"/>
      <c r="F220" s="207"/>
      <c r="G220" s="207"/>
      <c r="H220" s="244"/>
    </row>
    <row r="221">
      <c r="B221" s="346"/>
      <c r="C221" s="207"/>
      <c r="D221" s="347"/>
      <c r="E221" s="207"/>
      <c r="F221" s="207"/>
      <c r="G221" s="207"/>
      <c r="H221" s="244"/>
    </row>
    <row r="222">
      <c r="B222" s="346"/>
      <c r="C222" s="207"/>
      <c r="D222" s="347"/>
      <c r="E222" s="207"/>
      <c r="F222" s="207"/>
      <c r="G222" s="207"/>
      <c r="H222" s="244"/>
    </row>
    <row r="223">
      <c r="B223" s="346"/>
      <c r="C223" s="207"/>
      <c r="D223" s="347"/>
      <c r="E223" s="207"/>
      <c r="F223" s="207"/>
      <c r="G223" s="207"/>
      <c r="H223" s="244"/>
    </row>
    <row r="224">
      <c r="B224" s="346"/>
      <c r="C224" s="207"/>
      <c r="D224" s="347"/>
      <c r="E224" s="207"/>
      <c r="F224" s="207"/>
      <c r="G224" s="207"/>
      <c r="H224" s="244"/>
    </row>
    <row r="225">
      <c r="B225" s="346"/>
      <c r="C225" s="207"/>
      <c r="D225" s="347"/>
      <c r="E225" s="207"/>
      <c r="F225" s="207"/>
      <c r="G225" s="207"/>
      <c r="H225" s="244"/>
    </row>
    <row r="226">
      <c r="B226" s="346"/>
      <c r="C226" s="207"/>
      <c r="D226" s="347"/>
      <c r="E226" s="207"/>
      <c r="F226" s="207"/>
      <c r="G226" s="207"/>
      <c r="H226" s="244"/>
    </row>
    <row r="227">
      <c r="B227" s="346"/>
      <c r="C227" s="207"/>
      <c r="D227" s="347"/>
      <c r="E227" s="207"/>
      <c r="F227" s="207"/>
      <c r="G227" s="207"/>
      <c r="H227" s="244"/>
    </row>
    <row r="228">
      <c r="B228" s="346"/>
      <c r="C228" s="207"/>
      <c r="D228" s="347"/>
      <c r="E228" s="207"/>
      <c r="F228" s="207"/>
      <c r="G228" s="207"/>
      <c r="H228" s="244"/>
    </row>
    <row r="229">
      <c r="B229" s="346"/>
      <c r="C229" s="207"/>
      <c r="D229" s="347"/>
      <c r="E229" s="207"/>
      <c r="F229" s="207"/>
      <c r="G229" s="207"/>
      <c r="H229" s="244"/>
    </row>
    <row r="230">
      <c r="B230" s="346"/>
      <c r="C230" s="207"/>
      <c r="D230" s="347"/>
      <c r="E230" s="207"/>
      <c r="F230" s="207"/>
      <c r="G230" s="207"/>
      <c r="H230" s="244"/>
    </row>
    <row r="231">
      <c r="B231" s="346"/>
      <c r="C231" s="207"/>
      <c r="D231" s="347"/>
      <c r="E231" s="207"/>
      <c r="F231" s="207"/>
      <c r="G231" s="207"/>
      <c r="H231" s="244"/>
    </row>
    <row r="232">
      <c r="B232" s="346"/>
      <c r="C232" s="207"/>
      <c r="D232" s="347"/>
      <c r="E232" s="207"/>
      <c r="F232" s="207"/>
      <c r="G232" s="207"/>
      <c r="H232" s="244"/>
    </row>
    <row r="233">
      <c r="B233" s="346"/>
      <c r="C233" s="207"/>
      <c r="D233" s="347"/>
      <c r="E233" s="207"/>
      <c r="F233" s="207"/>
      <c r="G233" s="207"/>
      <c r="H233" s="244"/>
    </row>
    <row r="234">
      <c r="B234" s="346"/>
      <c r="C234" s="207"/>
      <c r="D234" s="347"/>
      <c r="E234" s="207"/>
      <c r="F234" s="207"/>
      <c r="G234" s="207"/>
      <c r="H234" s="244"/>
    </row>
    <row r="235">
      <c r="B235" s="346"/>
      <c r="C235" s="207"/>
      <c r="D235" s="347"/>
      <c r="E235" s="207"/>
      <c r="F235" s="207"/>
      <c r="G235" s="207"/>
      <c r="H235" s="244"/>
    </row>
    <row r="236">
      <c r="B236" s="346"/>
      <c r="C236" s="207"/>
      <c r="D236" s="347"/>
      <c r="E236" s="207"/>
      <c r="F236" s="207"/>
      <c r="G236" s="207"/>
      <c r="H236" s="244"/>
    </row>
    <row r="237">
      <c r="B237" s="346"/>
      <c r="C237" s="207"/>
      <c r="D237" s="347"/>
      <c r="E237" s="207"/>
      <c r="F237" s="207"/>
      <c r="G237" s="207"/>
      <c r="H237" s="244"/>
    </row>
    <row r="238">
      <c r="B238" s="346"/>
      <c r="C238" s="207"/>
      <c r="D238" s="347"/>
      <c r="E238" s="207"/>
      <c r="F238" s="207"/>
      <c r="G238" s="207"/>
      <c r="H238" s="244"/>
    </row>
    <row r="239">
      <c r="B239" s="346"/>
      <c r="C239" s="207"/>
      <c r="D239" s="347"/>
      <c r="E239" s="207"/>
      <c r="F239" s="207"/>
      <c r="G239" s="207"/>
      <c r="H239" s="244"/>
    </row>
    <row r="240">
      <c r="B240" s="346"/>
      <c r="C240" s="207"/>
      <c r="D240" s="347"/>
      <c r="E240" s="207"/>
      <c r="F240" s="207"/>
      <c r="G240" s="207"/>
      <c r="H240" s="244"/>
    </row>
    <row r="241">
      <c r="B241" s="346"/>
      <c r="C241" s="207"/>
      <c r="D241" s="347"/>
      <c r="E241" s="207"/>
      <c r="F241" s="207"/>
      <c r="G241" s="207"/>
      <c r="H241" s="244"/>
    </row>
    <row r="242">
      <c r="B242" s="346"/>
      <c r="C242" s="207"/>
      <c r="D242" s="347"/>
      <c r="E242" s="207"/>
      <c r="F242" s="207"/>
      <c r="G242" s="207"/>
      <c r="H242" s="244"/>
    </row>
    <row r="243">
      <c r="B243" s="346"/>
      <c r="C243" s="207"/>
      <c r="D243" s="347"/>
      <c r="E243" s="207"/>
      <c r="F243" s="207"/>
      <c r="G243" s="207"/>
      <c r="H243" s="244"/>
    </row>
    <row r="244">
      <c r="B244" s="346"/>
      <c r="C244" s="207"/>
      <c r="D244" s="347"/>
      <c r="E244" s="207"/>
      <c r="F244" s="207"/>
      <c r="G244" s="207"/>
      <c r="H244" s="244"/>
    </row>
    <row r="245">
      <c r="B245" s="346"/>
      <c r="C245" s="207"/>
      <c r="D245" s="347"/>
      <c r="E245" s="207"/>
      <c r="F245" s="207"/>
      <c r="G245" s="207"/>
      <c r="H245" s="244"/>
    </row>
    <row r="246">
      <c r="B246" s="346"/>
      <c r="C246" s="207"/>
      <c r="D246" s="347"/>
      <c r="E246" s="207"/>
      <c r="F246" s="207"/>
      <c r="G246" s="207"/>
      <c r="H246" s="244"/>
    </row>
    <row r="247">
      <c r="B247" s="346"/>
      <c r="C247" s="207"/>
      <c r="D247" s="347"/>
      <c r="E247" s="207"/>
      <c r="F247" s="207"/>
      <c r="G247" s="207"/>
      <c r="H247" s="244"/>
    </row>
    <row r="248">
      <c r="B248" s="346"/>
      <c r="C248" s="207"/>
      <c r="D248" s="347"/>
      <c r="E248" s="207"/>
      <c r="F248" s="207"/>
      <c r="G248" s="207"/>
      <c r="H248" s="244"/>
    </row>
    <row r="249">
      <c r="B249" s="346"/>
      <c r="C249" s="207"/>
      <c r="D249" s="347"/>
      <c r="E249" s="207"/>
      <c r="F249" s="207"/>
      <c r="G249" s="207"/>
      <c r="H249" s="244"/>
    </row>
    <row r="250">
      <c r="B250" s="346"/>
      <c r="C250" s="207"/>
      <c r="D250" s="347"/>
      <c r="E250" s="207"/>
      <c r="F250" s="207"/>
      <c r="G250" s="207"/>
      <c r="H250" s="244"/>
    </row>
    <row r="251">
      <c r="B251" s="346"/>
      <c r="C251" s="207"/>
      <c r="D251" s="347"/>
      <c r="E251" s="207"/>
      <c r="F251" s="207"/>
      <c r="G251" s="207"/>
      <c r="H251" s="244"/>
    </row>
    <row r="252">
      <c r="B252" s="346"/>
      <c r="C252" s="207"/>
      <c r="D252" s="347"/>
      <c r="E252" s="207"/>
      <c r="F252" s="207"/>
      <c r="G252" s="207"/>
      <c r="H252" s="244"/>
    </row>
    <row r="253">
      <c r="B253" s="346"/>
      <c r="C253" s="207"/>
      <c r="D253" s="347"/>
      <c r="E253" s="207"/>
      <c r="F253" s="207"/>
      <c r="G253" s="207"/>
      <c r="H253" s="244"/>
    </row>
    <row r="254">
      <c r="B254" s="346"/>
      <c r="C254" s="207"/>
      <c r="D254" s="347"/>
      <c r="E254" s="207"/>
      <c r="F254" s="207"/>
      <c r="G254" s="207"/>
      <c r="H254" s="244"/>
    </row>
    <row r="255">
      <c r="B255" s="346"/>
      <c r="C255" s="207"/>
      <c r="D255" s="347"/>
      <c r="E255" s="207"/>
      <c r="F255" s="207"/>
      <c r="G255" s="207"/>
      <c r="H255" s="244"/>
    </row>
    <row r="256">
      <c r="B256" s="346"/>
      <c r="C256" s="207"/>
      <c r="D256" s="347"/>
      <c r="E256" s="207"/>
      <c r="F256" s="207"/>
      <c r="G256" s="207"/>
      <c r="H256" s="244"/>
    </row>
    <row r="257">
      <c r="B257" s="346"/>
      <c r="C257" s="207"/>
      <c r="D257" s="347"/>
      <c r="E257" s="207"/>
      <c r="F257" s="207"/>
      <c r="G257" s="207"/>
      <c r="H257" s="244"/>
    </row>
    <row r="258">
      <c r="B258" s="346"/>
      <c r="C258" s="207"/>
      <c r="D258" s="347"/>
      <c r="E258" s="207"/>
      <c r="F258" s="207"/>
      <c r="G258" s="207"/>
      <c r="H258" s="244"/>
    </row>
    <row r="259">
      <c r="B259" s="346"/>
      <c r="C259" s="207"/>
      <c r="D259" s="347"/>
      <c r="E259" s="207"/>
      <c r="F259" s="207"/>
      <c r="G259" s="207"/>
      <c r="H259" s="244"/>
    </row>
    <row r="260">
      <c r="B260" s="346"/>
      <c r="C260" s="207"/>
      <c r="D260" s="347"/>
      <c r="E260" s="207"/>
      <c r="F260" s="207"/>
      <c r="G260" s="207"/>
      <c r="H260" s="244"/>
    </row>
    <row r="261">
      <c r="B261" s="346"/>
      <c r="C261" s="207"/>
      <c r="D261" s="347"/>
      <c r="E261" s="207"/>
      <c r="F261" s="207"/>
      <c r="G261" s="207"/>
      <c r="H261" s="244"/>
    </row>
    <row r="262">
      <c r="B262" s="346"/>
      <c r="C262" s="207"/>
      <c r="D262" s="347"/>
      <c r="E262" s="207"/>
      <c r="F262" s="207"/>
      <c r="G262" s="207"/>
      <c r="H262" s="244"/>
    </row>
    <row r="263">
      <c r="B263" s="346"/>
      <c r="C263" s="207"/>
      <c r="D263" s="347"/>
      <c r="E263" s="207"/>
      <c r="F263" s="207"/>
      <c r="G263" s="207"/>
      <c r="H263" s="244"/>
    </row>
    <row r="264">
      <c r="B264" s="346"/>
      <c r="C264" s="207"/>
      <c r="D264" s="347"/>
      <c r="E264" s="207"/>
      <c r="F264" s="207"/>
      <c r="G264" s="207"/>
      <c r="H264" s="244"/>
    </row>
    <row r="265">
      <c r="B265" s="346"/>
      <c r="C265" s="207"/>
      <c r="D265" s="347"/>
      <c r="E265" s="207"/>
      <c r="F265" s="207"/>
      <c r="G265" s="207"/>
      <c r="H265" s="244"/>
    </row>
    <row r="266">
      <c r="B266" s="346"/>
      <c r="C266" s="207"/>
      <c r="D266" s="347"/>
      <c r="E266" s="207"/>
      <c r="F266" s="207"/>
      <c r="G266" s="207"/>
      <c r="H266" s="244"/>
    </row>
    <row r="267">
      <c r="B267" s="346"/>
      <c r="C267" s="207"/>
      <c r="D267" s="347"/>
      <c r="E267" s="207"/>
      <c r="F267" s="207"/>
      <c r="G267" s="207"/>
      <c r="H267" s="244"/>
    </row>
    <row r="268">
      <c r="B268" s="346"/>
      <c r="C268" s="207"/>
      <c r="D268" s="347"/>
      <c r="E268" s="207"/>
      <c r="F268" s="207"/>
      <c r="G268" s="207"/>
      <c r="H268" s="244"/>
    </row>
    <row r="269">
      <c r="B269" s="346"/>
      <c r="C269" s="207"/>
      <c r="D269" s="347"/>
      <c r="E269" s="207"/>
      <c r="F269" s="207"/>
      <c r="G269" s="207"/>
      <c r="H269" s="244"/>
    </row>
    <row r="270">
      <c r="B270" s="346"/>
      <c r="C270" s="207"/>
      <c r="D270" s="347"/>
      <c r="E270" s="207"/>
      <c r="F270" s="207"/>
      <c r="G270" s="207"/>
      <c r="H270" s="244"/>
    </row>
    <row r="271">
      <c r="B271" s="346"/>
      <c r="C271" s="207"/>
      <c r="D271" s="347"/>
      <c r="E271" s="207"/>
      <c r="F271" s="207"/>
      <c r="G271" s="207"/>
      <c r="H271" s="244"/>
    </row>
    <row r="272">
      <c r="B272" s="346"/>
      <c r="C272" s="207"/>
      <c r="D272" s="347"/>
      <c r="E272" s="207"/>
      <c r="F272" s="207"/>
      <c r="G272" s="207"/>
      <c r="H272" s="244"/>
    </row>
    <row r="273">
      <c r="B273" s="346"/>
      <c r="C273" s="207"/>
      <c r="D273" s="347"/>
      <c r="E273" s="207"/>
      <c r="F273" s="207"/>
      <c r="G273" s="207"/>
      <c r="H273" s="244"/>
    </row>
    <row r="274">
      <c r="B274" s="346"/>
      <c r="C274" s="207"/>
      <c r="D274" s="347"/>
      <c r="E274" s="207"/>
      <c r="F274" s="207"/>
      <c r="G274" s="207"/>
      <c r="H274" s="244"/>
    </row>
    <row r="275">
      <c r="B275" s="346"/>
      <c r="C275" s="207"/>
      <c r="D275" s="347"/>
      <c r="E275" s="207"/>
      <c r="F275" s="207"/>
      <c r="G275" s="207"/>
      <c r="H275" s="244"/>
    </row>
    <row r="276">
      <c r="B276" s="346"/>
      <c r="C276" s="207"/>
      <c r="D276" s="347"/>
      <c r="E276" s="207"/>
      <c r="F276" s="207"/>
      <c r="G276" s="207"/>
      <c r="H276" s="244"/>
    </row>
    <row r="277">
      <c r="B277" s="346"/>
      <c r="C277" s="207"/>
      <c r="D277" s="347"/>
      <c r="E277" s="207"/>
      <c r="F277" s="207"/>
      <c r="G277" s="207"/>
      <c r="H277" s="244"/>
    </row>
    <row r="278">
      <c r="B278" s="346"/>
      <c r="C278" s="207"/>
      <c r="D278" s="347"/>
      <c r="E278" s="207"/>
      <c r="F278" s="207"/>
      <c r="G278" s="207"/>
      <c r="H278" s="244"/>
    </row>
    <row r="279">
      <c r="B279" s="346"/>
      <c r="C279" s="207"/>
      <c r="D279" s="347"/>
      <c r="E279" s="207"/>
      <c r="F279" s="207"/>
      <c r="G279" s="207"/>
      <c r="H279" s="244"/>
    </row>
    <row r="280">
      <c r="B280" s="346"/>
      <c r="C280" s="207"/>
      <c r="D280" s="347"/>
      <c r="E280" s="207"/>
      <c r="F280" s="207"/>
      <c r="G280" s="207"/>
      <c r="H280" s="244"/>
    </row>
    <row r="281">
      <c r="B281" s="346"/>
      <c r="C281" s="207"/>
      <c r="D281" s="347"/>
      <c r="E281" s="207"/>
      <c r="F281" s="207"/>
      <c r="G281" s="207"/>
      <c r="H281" s="244"/>
    </row>
    <row r="282">
      <c r="B282" s="346"/>
      <c r="C282" s="207"/>
      <c r="D282" s="347"/>
      <c r="E282" s="207"/>
      <c r="F282" s="207"/>
      <c r="G282" s="207"/>
      <c r="H282" s="244"/>
    </row>
    <row r="283">
      <c r="B283" s="346"/>
      <c r="C283" s="207"/>
      <c r="D283" s="347"/>
      <c r="E283" s="207"/>
      <c r="F283" s="207"/>
      <c r="G283" s="207"/>
      <c r="H283" s="244"/>
    </row>
    <row r="284">
      <c r="B284" s="346"/>
      <c r="C284" s="207"/>
      <c r="D284" s="347"/>
      <c r="E284" s="207"/>
      <c r="F284" s="207"/>
      <c r="G284" s="207"/>
      <c r="H284" s="244"/>
    </row>
    <row r="285">
      <c r="B285" s="346"/>
      <c r="C285" s="207"/>
      <c r="D285" s="347"/>
      <c r="E285" s="207"/>
      <c r="F285" s="207"/>
      <c r="G285" s="207"/>
      <c r="H285" s="244"/>
    </row>
    <row r="286">
      <c r="B286" s="346"/>
      <c r="C286" s="207"/>
      <c r="D286" s="347"/>
      <c r="E286" s="207"/>
      <c r="F286" s="207"/>
      <c r="G286" s="207"/>
      <c r="H286" s="244"/>
    </row>
    <row r="287">
      <c r="B287" s="346"/>
      <c r="C287" s="207"/>
      <c r="D287" s="347"/>
      <c r="E287" s="207"/>
      <c r="F287" s="207"/>
      <c r="G287" s="207"/>
      <c r="H287" s="244"/>
    </row>
    <row r="288">
      <c r="B288" s="346"/>
      <c r="C288" s="207"/>
      <c r="D288" s="347"/>
      <c r="E288" s="207"/>
      <c r="F288" s="207"/>
      <c r="G288" s="207"/>
      <c r="H288" s="244"/>
    </row>
    <row r="289">
      <c r="B289" s="346"/>
      <c r="C289" s="207"/>
      <c r="D289" s="347"/>
      <c r="E289" s="207"/>
      <c r="F289" s="207"/>
      <c r="G289" s="207"/>
      <c r="H289" s="244"/>
    </row>
    <row r="290">
      <c r="B290" s="346"/>
      <c r="C290" s="207"/>
      <c r="D290" s="347"/>
      <c r="E290" s="207"/>
      <c r="F290" s="207"/>
      <c r="G290" s="207"/>
      <c r="H290" s="244"/>
    </row>
    <row r="291">
      <c r="B291" s="346"/>
      <c r="C291" s="207"/>
      <c r="D291" s="347"/>
      <c r="E291" s="207"/>
      <c r="F291" s="207"/>
      <c r="G291" s="207"/>
      <c r="H291" s="244"/>
    </row>
    <row r="292">
      <c r="B292" s="346"/>
      <c r="C292" s="207"/>
      <c r="D292" s="347"/>
      <c r="E292" s="207"/>
      <c r="F292" s="207"/>
      <c r="G292" s="207"/>
      <c r="H292" s="244"/>
    </row>
    <row r="293">
      <c r="B293" s="346"/>
      <c r="C293" s="207"/>
      <c r="D293" s="347"/>
      <c r="E293" s="207"/>
      <c r="F293" s="207"/>
      <c r="G293" s="207"/>
      <c r="H293" s="244"/>
    </row>
    <row r="294">
      <c r="B294" s="346"/>
      <c r="C294" s="207"/>
      <c r="D294" s="347"/>
      <c r="E294" s="207"/>
      <c r="F294" s="207"/>
      <c r="G294" s="207"/>
      <c r="H294" s="244"/>
    </row>
    <row r="295">
      <c r="B295" s="346"/>
      <c r="C295" s="207"/>
      <c r="D295" s="347"/>
      <c r="E295" s="207"/>
      <c r="F295" s="207"/>
      <c r="G295" s="207"/>
      <c r="H295" s="244"/>
    </row>
    <row r="296">
      <c r="B296" s="346"/>
      <c r="C296" s="207"/>
      <c r="D296" s="347"/>
      <c r="E296" s="207"/>
      <c r="F296" s="207"/>
      <c r="G296" s="207"/>
      <c r="H296" s="244"/>
    </row>
    <row r="297">
      <c r="B297" s="346"/>
      <c r="C297" s="207"/>
      <c r="D297" s="347"/>
      <c r="E297" s="207"/>
      <c r="F297" s="207"/>
      <c r="G297" s="207"/>
      <c r="H297" s="244"/>
    </row>
    <row r="298">
      <c r="B298" s="346"/>
      <c r="C298" s="207"/>
      <c r="D298" s="347"/>
      <c r="E298" s="207"/>
      <c r="F298" s="207"/>
      <c r="G298" s="207"/>
      <c r="H298" s="244"/>
    </row>
    <row r="299">
      <c r="B299" s="346"/>
      <c r="C299" s="207"/>
      <c r="D299" s="347"/>
      <c r="E299" s="207"/>
      <c r="F299" s="207"/>
      <c r="G299" s="207"/>
      <c r="H299" s="244"/>
    </row>
    <row r="300">
      <c r="B300" s="346"/>
      <c r="C300" s="207"/>
      <c r="D300" s="347"/>
      <c r="E300" s="207"/>
      <c r="F300" s="207"/>
      <c r="G300" s="207"/>
      <c r="H300" s="244"/>
    </row>
    <row r="301">
      <c r="B301" s="346"/>
      <c r="C301" s="207"/>
      <c r="D301" s="347"/>
      <c r="E301" s="207"/>
      <c r="F301" s="207"/>
      <c r="G301" s="207"/>
      <c r="H301" s="244"/>
    </row>
    <row r="302">
      <c r="B302" s="346"/>
      <c r="C302" s="207"/>
      <c r="D302" s="347"/>
      <c r="E302" s="207"/>
      <c r="F302" s="207"/>
      <c r="G302" s="207"/>
      <c r="H302" s="244"/>
    </row>
    <row r="303">
      <c r="B303" s="346"/>
      <c r="C303" s="207"/>
      <c r="D303" s="347"/>
      <c r="E303" s="207"/>
      <c r="F303" s="207"/>
      <c r="G303" s="207"/>
      <c r="H303" s="244"/>
    </row>
    <row r="304">
      <c r="B304" s="346"/>
      <c r="C304" s="207"/>
      <c r="D304" s="347"/>
      <c r="E304" s="207"/>
      <c r="F304" s="207"/>
      <c r="G304" s="207"/>
      <c r="H304" s="244"/>
    </row>
    <row r="305">
      <c r="B305" s="346"/>
      <c r="C305" s="207"/>
      <c r="D305" s="347"/>
      <c r="E305" s="207"/>
      <c r="F305" s="207"/>
      <c r="G305" s="207"/>
      <c r="H305" s="244"/>
    </row>
    <row r="306">
      <c r="B306" s="346"/>
      <c r="C306" s="207"/>
      <c r="D306" s="347"/>
      <c r="E306" s="207"/>
      <c r="F306" s="207"/>
      <c r="G306" s="207"/>
      <c r="H306" s="244"/>
    </row>
    <row r="307">
      <c r="B307" s="346"/>
      <c r="C307" s="207"/>
      <c r="D307" s="347"/>
      <c r="E307" s="207"/>
      <c r="F307" s="207"/>
      <c r="G307" s="207"/>
      <c r="H307" s="244"/>
    </row>
    <row r="308">
      <c r="B308" s="346"/>
      <c r="C308" s="207"/>
      <c r="D308" s="347"/>
      <c r="E308" s="207"/>
      <c r="F308" s="207"/>
      <c r="G308" s="207"/>
      <c r="H308" s="244"/>
    </row>
    <row r="309">
      <c r="B309" s="346"/>
      <c r="C309" s="207"/>
      <c r="D309" s="347"/>
      <c r="E309" s="207"/>
      <c r="F309" s="207"/>
      <c r="G309" s="207"/>
      <c r="H309" s="244"/>
    </row>
    <row r="310">
      <c r="B310" s="346"/>
      <c r="C310" s="207"/>
      <c r="D310" s="347"/>
      <c r="E310" s="207"/>
      <c r="F310" s="207"/>
      <c r="G310" s="207"/>
      <c r="H310" s="244"/>
    </row>
    <row r="311">
      <c r="B311" s="346"/>
      <c r="C311" s="207"/>
      <c r="D311" s="347"/>
      <c r="E311" s="207"/>
      <c r="F311" s="207"/>
      <c r="G311" s="207"/>
      <c r="H311" s="244"/>
    </row>
    <row r="312">
      <c r="B312" s="346"/>
      <c r="C312" s="207"/>
      <c r="D312" s="347"/>
      <c r="E312" s="207"/>
      <c r="F312" s="207"/>
      <c r="G312" s="207"/>
      <c r="H312" s="244"/>
    </row>
    <row r="313">
      <c r="B313" s="346"/>
      <c r="C313" s="207"/>
      <c r="D313" s="347"/>
      <c r="E313" s="207"/>
      <c r="F313" s="207"/>
      <c r="G313" s="207"/>
      <c r="H313" s="244"/>
    </row>
    <row r="314">
      <c r="B314" s="346"/>
      <c r="C314" s="207"/>
      <c r="D314" s="347"/>
      <c r="E314" s="207"/>
      <c r="F314" s="207"/>
      <c r="G314" s="207"/>
      <c r="H314" s="244"/>
    </row>
    <row r="315">
      <c r="B315" s="346"/>
      <c r="C315" s="207"/>
      <c r="D315" s="347"/>
      <c r="E315" s="207"/>
      <c r="F315" s="207"/>
      <c r="G315" s="207"/>
      <c r="H315" s="244"/>
    </row>
    <row r="316">
      <c r="B316" s="346"/>
      <c r="C316" s="207"/>
      <c r="D316" s="347"/>
      <c r="E316" s="207"/>
      <c r="F316" s="207"/>
      <c r="G316" s="207"/>
      <c r="H316" s="244"/>
    </row>
    <row r="317">
      <c r="B317" s="346"/>
      <c r="C317" s="207"/>
      <c r="D317" s="347"/>
      <c r="E317" s="207"/>
      <c r="F317" s="207"/>
      <c r="G317" s="207"/>
      <c r="H317" s="244"/>
    </row>
    <row r="318">
      <c r="B318" s="346"/>
      <c r="C318" s="207"/>
      <c r="D318" s="347"/>
      <c r="E318" s="207"/>
      <c r="F318" s="207"/>
      <c r="G318" s="207"/>
      <c r="H318" s="244"/>
    </row>
    <row r="319">
      <c r="B319" s="346"/>
      <c r="C319" s="207"/>
      <c r="D319" s="347"/>
      <c r="E319" s="207"/>
      <c r="F319" s="207"/>
      <c r="G319" s="207"/>
      <c r="H319" s="244"/>
    </row>
    <row r="320">
      <c r="B320" s="346"/>
      <c r="C320" s="207"/>
      <c r="D320" s="347"/>
      <c r="E320" s="207"/>
      <c r="F320" s="207"/>
      <c r="G320" s="207"/>
      <c r="H320" s="244"/>
    </row>
    <row r="321">
      <c r="B321" s="346"/>
      <c r="C321" s="207"/>
      <c r="D321" s="347"/>
      <c r="E321" s="207"/>
      <c r="F321" s="207"/>
      <c r="G321" s="207"/>
      <c r="H321" s="244"/>
    </row>
    <row r="322">
      <c r="B322" s="346"/>
      <c r="C322" s="207"/>
      <c r="D322" s="347"/>
      <c r="E322" s="207"/>
      <c r="F322" s="207"/>
      <c r="G322" s="207"/>
      <c r="H322" s="244"/>
    </row>
    <row r="323">
      <c r="B323" s="346"/>
      <c r="C323" s="207"/>
      <c r="D323" s="347"/>
      <c r="E323" s="207"/>
      <c r="F323" s="207"/>
      <c r="G323" s="207"/>
      <c r="H323" s="244"/>
    </row>
    <row r="324">
      <c r="B324" s="346"/>
      <c r="C324" s="207"/>
      <c r="D324" s="347"/>
      <c r="E324" s="207"/>
      <c r="F324" s="207"/>
      <c r="G324" s="207"/>
      <c r="H324" s="244"/>
    </row>
    <row r="325">
      <c r="B325" s="346"/>
      <c r="C325" s="207"/>
      <c r="D325" s="347"/>
      <c r="E325" s="207"/>
      <c r="F325" s="207"/>
      <c r="G325" s="207"/>
      <c r="H325" s="244"/>
    </row>
    <row r="326">
      <c r="B326" s="346"/>
      <c r="C326" s="207"/>
      <c r="D326" s="347"/>
      <c r="E326" s="207"/>
      <c r="F326" s="207"/>
      <c r="G326" s="207"/>
      <c r="H326" s="244"/>
    </row>
    <row r="327">
      <c r="B327" s="346"/>
      <c r="C327" s="207"/>
      <c r="D327" s="347"/>
      <c r="E327" s="207"/>
      <c r="F327" s="207"/>
      <c r="G327" s="207"/>
      <c r="H327" s="244"/>
    </row>
    <row r="328">
      <c r="B328" s="346"/>
      <c r="C328" s="207"/>
      <c r="D328" s="347"/>
      <c r="E328" s="207"/>
      <c r="F328" s="207"/>
      <c r="G328" s="207"/>
      <c r="H328" s="244"/>
    </row>
    <row r="329">
      <c r="B329" s="346"/>
      <c r="C329" s="207"/>
      <c r="D329" s="347"/>
      <c r="E329" s="207"/>
      <c r="F329" s="207"/>
      <c r="G329" s="207"/>
      <c r="H329" s="244"/>
    </row>
    <row r="330">
      <c r="B330" s="346"/>
      <c r="C330" s="207"/>
      <c r="D330" s="347"/>
      <c r="E330" s="207"/>
      <c r="F330" s="207"/>
      <c r="G330" s="207"/>
      <c r="H330" s="244"/>
    </row>
    <row r="331">
      <c r="B331" s="346"/>
      <c r="C331" s="207"/>
      <c r="D331" s="347"/>
      <c r="E331" s="207"/>
      <c r="F331" s="207"/>
      <c r="G331" s="207"/>
      <c r="H331" s="244"/>
    </row>
    <row r="332">
      <c r="B332" s="346"/>
      <c r="C332" s="207"/>
      <c r="D332" s="347"/>
      <c r="E332" s="207"/>
      <c r="F332" s="207"/>
      <c r="G332" s="207"/>
      <c r="H332" s="244"/>
    </row>
    <row r="333">
      <c r="B333" s="346"/>
      <c r="C333" s="207"/>
      <c r="D333" s="347"/>
      <c r="E333" s="207"/>
      <c r="F333" s="207"/>
      <c r="G333" s="207"/>
      <c r="H333" s="244"/>
    </row>
    <row r="334">
      <c r="B334" s="346"/>
      <c r="C334" s="207"/>
      <c r="D334" s="347"/>
      <c r="E334" s="207"/>
      <c r="F334" s="207"/>
      <c r="G334" s="207"/>
      <c r="H334" s="244"/>
    </row>
    <row r="335">
      <c r="B335" s="346"/>
      <c r="C335" s="207"/>
      <c r="D335" s="347"/>
      <c r="E335" s="207"/>
      <c r="F335" s="207"/>
      <c r="G335" s="207"/>
      <c r="H335" s="244"/>
    </row>
    <row r="336">
      <c r="B336" s="346"/>
      <c r="C336" s="207"/>
      <c r="D336" s="347"/>
      <c r="E336" s="207"/>
      <c r="F336" s="207"/>
      <c r="G336" s="207"/>
      <c r="H336" s="244"/>
    </row>
    <row r="337">
      <c r="B337" s="346"/>
      <c r="C337" s="207"/>
      <c r="D337" s="347"/>
      <c r="E337" s="207"/>
      <c r="F337" s="207"/>
      <c r="G337" s="207"/>
      <c r="H337" s="244"/>
    </row>
    <row r="338">
      <c r="B338" s="346"/>
      <c r="C338" s="207"/>
      <c r="D338" s="347"/>
      <c r="E338" s="207"/>
      <c r="F338" s="207"/>
      <c r="G338" s="207"/>
      <c r="H338" s="244"/>
    </row>
    <row r="339">
      <c r="B339" s="346"/>
      <c r="C339" s="207"/>
      <c r="D339" s="347"/>
      <c r="E339" s="207"/>
      <c r="F339" s="207"/>
      <c r="G339" s="207"/>
      <c r="H339" s="244"/>
    </row>
    <row r="340">
      <c r="B340" s="346"/>
      <c r="C340" s="207"/>
      <c r="D340" s="347"/>
      <c r="E340" s="207"/>
      <c r="F340" s="207"/>
      <c r="G340" s="207"/>
      <c r="H340" s="244"/>
    </row>
    <row r="341">
      <c r="B341" s="346"/>
      <c r="C341" s="207"/>
      <c r="D341" s="347"/>
      <c r="E341" s="207"/>
      <c r="F341" s="207"/>
      <c r="G341" s="207"/>
      <c r="H341" s="244"/>
    </row>
    <row r="342">
      <c r="B342" s="346"/>
      <c r="C342" s="207"/>
      <c r="D342" s="347"/>
      <c r="E342" s="207"/>
      <c r="F342" s="207"/>
      <c r="G342" s="207"/>
      <c r="H342" s="244"/>
    </row>
    <row r="343">
      <c r="B343" s="346"/>
      <c r="C343" s="207"/>
      <c r="D343" s="347"/>
      <c r="E343" s="207"/>
      <c r="F343" s="207"/>
      <c r="G343" s="207"/>
      <c r="H343" s="244"/>
    </row>
    <row r="344">
      <c r="B344" s="346"/>
      <c r="C344" s="207"/>
      <c r="D344" s="347"/>
      <c r="E344" s="207"/>
      <c r="F344" s="207"/>
      <c r="G344" s="207"/>
      <c r="H344" s="244"/>
    </row>
    <row r="345">
      <c r="B345" s="346"/>
      <c r="C345" s="207"/>
      <c r="D345" s="347"/>
      <c r="E345" s="207"/>
      <c r="F345" s="207"/>
      <c r="G345" s="207"/>
      <c r="H345" s="244"/>
    </row>
    <row r="346">
      <c r="B346" s="346"/>
      <c r="C346" s="207"/>
      <c r="D346" s="347"/>
      <c r="E346" s="207"/>
      <c r="F346" s="207"/>
      <c r="G346" s="207"/>
      <c r="H346" s="244"/>
    </row>
    <row r="347">
      <c r="B347" s="346"/>
      <c r="C347" s="207"/>
      <c r="D347" s="347"/>
      <c r="E347" s="207"/>
      <c r="F347" s="207"/>
      <c r="G347" s="207"/>
      <c r="H347" s="244"/>
    </row>
    <row r="348">
      <c r="B348" s="346"/>
      <c r="C348" s="207"/>
      <c r="D348" s="347"/>
      <c r="E348" s="207"/>
      <c r="F348" s="207"/>
      <c r="G348" s="207"/>
      <c r="H348" s="244"/>
    </row>
    <row r="349">
      <c r="B349" s="346"/>
      <c r="C349" s="207"/>
      <c r="D349" s="347"/>
      <c r="E349" s="207"/>
      <c r="F349" s="207"/>
      <c r="G349" s="207"/>
      <c r="H349" s="244"/>
    </row>
    <row r="350">
      <c r="B350" s="346"/>
      <c r="C350" s="207"/>
      <c r="D350" s="347"/>
      <c r="E350" s="207"/>
      <c r="F350" s="207"/>
      <c r="G350" s="207"/>
      <c r="H350" s="244"/>
    </row>
    <row r="351">
      <c r="B351" s="346"/>
      <c r="C351" s="207"/>
      <c r="D351" s="347"/>
      <c r="E351" s="207"/>
      <c r="F351" s="207"/>
      <c r="G351" s="207"/>
      <c r="H351" s="244"/>
    </row>
    <row r="352">
      <c r="B352" s="346"/>
      <c r="C352" s="207"/>
      <c r="D352" s="347"/>
      <c r="E352" s="207"/>
      <c r="F352" s="207"/>
      <c r="G352" s="207"/>
      <c r="H352" s="244"/>
    </row>
    <row r="353">
      <c r="B353" s="346"/>
      <c r="C353" s="207"/>
      <c r="D353" s="347"/>
      <c r="E353" s="207"/>
      <c r="F353" s="207"/>
      <c r="G353" s="207"/>
      <c r="H353" s="244"/>
    </row>
    <row r="354">
      <c r="B354" s="346"/>
      <c r="C354" s="207"/>
      <c r="D354" s="347"/>
      <c r="E354" s="207"/>
      <c r="F354" s="207"/>
      <c r="G354" s="207"/>
      <c r="H354" s="244"/>
    </row>
    <row r="355">
      <c r="B355" s="346"/>
      <c r="C355" s="207"/>
      <c r="D355" s="347"/>
      <c r="E355" s="207"/>
      <c r="F355" s="207"/>
      <c r="G355" s="207"/>
      <c r="H355" s="244"/>
    </row>
    <row r="356">
      <c r="B356" s="346"/>
      <c r="C356" s="207"/>
      <c r="D356" s="347"/>
      <c r="E356" s="207"/>
      <c r="F356" s="207"/>
      <c r="G356" s="207"/>
      <c r="H356" s="244"/>
    </row>
    <row r="357">
      <c r="B357" s="346"/>
      <c r="C357" s="207"/>
      <c r="D357" s="347"/>
      <c r="E357" s="207"/>
      <c r="F357" s="207"/>
      <c r="G357" s="207"/>
      <c r="H357" s="244"/>
    </row>
    <row r="358">
      <c r="B358" s="346"/>
      <c r="C358" s="207"/>
      <c r="D358" s="347"/>
      <c r="E358" s="207"/>
      <c r="F358" s="207"/>
      <c r="G358" s="207"/>
      <c r="H358" s="244"/>
    </row>
    <row r="359">
      <c r="B359" s="346"/>
      <c r="C359" s="207"/>
      <c r="D359" s="347"/>
      <c r="E359" s="207"/>
      <c r="F359" s="207"/>
      <c r="G359" s="207"/>
      <c r="H359" s="244"/>
    </row>
    <row r="360">
      <c r="B360" s="346"/>
      <c r="C360" s="207"/>
      <c r="D360" s="347"/>
      <c r="E360" s="207"/>
      <c r="F360" s="207"/>
      <c r="G360" s="207"/>
      <c r="H360" s="244"/>
    </row>
    <row r="361">
      <c r="B361" s="346"/>
      <c r="C361" s="207"/>
      <c r="D361" s="347"/>
      <c r="E361" s="207"/>
      <c r="F361" s="207"/>
      <c r="G361" s="207"/>
      <c r="H361" s="244"/>
    </row>
    <row r="362">
      <c r="B362" s="346"/>
      <c r="C362" s="207"/>
      <c r="D362" s="347"/>
      <c r="E362" s="207"/>
      <c r="F362" s="207"/>
      <c r="G362" s="207"/>
      <c r="H362" s="244"/>
    </row>
    <row r="363">
      <c r="B363" s="346"/>
      <c r="C363" s="207"/>
      <c r="D363" s="347"/>
      <c r="E363" s="207"/>
      <c r="F363" s="207"/>
      <c r="G363" s="207"/>
      <c r="H363" s="244"/>
    </row>
    <row r="364">
      <c r="B364" s="346"/>
      <c r="C364" s="207"/>
      <c r="D364" s="347"/>
      <c r="E364" s="207"/>
      <c r="F364" s="207"/>
      <c r="G364" s="207"/>
      <c r="H364" s="244"/>
    </row>
    <row r="365">
      <c r="B365" s="346"/>
      <c r="C365" s="207"/>
      <c r="D365" s="347"/>
      <c r="E365" s="207"/>
      <c r="F365" s="207"/>
      <c r="G365" s="207"/>
      <c r="H365" s="244"/>
    </row>
    <row r="366">
      <c r="B366" s="346"/>
      <c r="C366" s="207"/>
      <c r="D366" s="347"/>
      <c r="E366" s="207"/>
      <c r="F366" s="207"/>
      <c r="G366" s="207"/>
      <c r="H366" s="244"/>
    </row>
    <row r="367">
      <c r="B367" s="346"/>
      <c r="C367" s="207"/>
      <c r="D367" s="347"/>
      <c r="E367" s="207"/>
      <c r="F367" s="207"/>
      <c r="G367" s="207"/>
      <c r="H367" s="244"/>
    </row>
    <row r="368">
      <c r="B368" s="346"/>
      <c r="C368" s="207"/>
      <c r="D368" s="347"/>
      <c r="E368" s="207"/>
      <c r="F368" s="207"/>
      <c r="G368" s="207"/>
      <c r="H368" s="244"/>
    </row>
    <row r="369">
      <c r="B369" s="346"/>
      <c r="C369" s="207"/>
      <c r="D369" s="347"/>
      <c r="E369" s="207"/>
      <c r="F369" s="207"/>
      <c r="G369" s="207"/>
      <c r="H369" s="244"/>
    </row>
    <row r="370">
      <c r="B370" s="346"/>
      <c r="C370" s="207"/>
      <c r="D370" s="347"/>
      <c r="E370" s="207"/>
      <c r="F370" s="207"/>
      <c r="G370" s="207"/>
      <c r="H370" s="244"/>
    </row>
    <row r="371">
      <c r="B371" s="346"/>
      <c r="C371" s="207"/>
      <c r="D371" s="347"/>
      <c r="E371" s="207"/>
      <c r="F371" s="207"/>
      <c r="G371" s="207"/>
      <c r="H371" s="244"/>
    </row>
    <row r="372">
      <c r="B372" s="346"/>
      <c r="C372" s="207"/>
      <c r="D372" s="347"/>
      <c r="E372" s="207"/>
      <c r="F372" s="207"/>
      <c r="G372" s="207"/>
      <c r="H372" s="244"/>
    </row>
    <row r="373">
      <c r="B373" s="346"/>
      <c r="C373" s="207"/>
      <c r="D373" s="347"/>
      <c r="E373" s="207"/>
      <c r="F373" s="207"/>
      <c r="G373" s="207"/>
      <c r="H373" s="244"/>
    </row>
    <row r="374">
      <c r="B374" s="346"/>
      <c r="C374" s="207"/>
      <c r="D374" s="347"/>
      <c r="E374" s="207"/>
      <c r="F374" s="207"/>
      <c r="G374" s="207"/>
      <c r="H374" s="244"/>
    </row>
    <row r="375">
      <c r="B375" s="346"/>
      <c r="C375" s="207"/>
      <c r="D375" s="347"/>
      <c r="E375" s="207"/>
      <c r="F375" s="207"/>
      <c r="G375" s="207"/>
      <c r="H375" s="244"/>
    </row>
    <row r="376">
      <c r="B376" s="346"/>
      <c r="C376" s="207"/>
      <c r="D376" s="347"/>
      <c r="E376" s="207"/>
      <c r="F376" s="207"/>
      <c r="G376" s="207"/>
      <c r="H376" s="244"/>
    </row>
    <row r="377">
      <c r="B377" s="346"/>
      <c r="C377" s="207"/>
      <c r="D377" s="347"/>
      <c r="E377" s="207"/>
      <c r="F377" s="207"/>
      <c r="G377" s="207"/>
      <c r="H377" s="244"/>
    </row>
    <row r="378">
      <c r="B378" s="346"/>
      <c r="C378" s="207"/>
      <c r="D378" s="347"/>
      <c r="E378" s="207"/>
      <c r="F378" s="207"/>
      <c r="G378" s="207"/>
      <c r="H378" s="244"/>
    </row>
    <row r="379">
      <c r="B379" s="346"/>
      <c r="C379" s="207"/>
      <c r="D379" s="347"/>
      <c r="E379" s="207"/>
      <c r="F379" s="207"/>
      <c r="G379" s="207"/>
      <c r="H379" s="244"/>
    </row>
    <row r="380">
      <c r="B380" s="346"/>
      <c r="C380" s="207"/>
      <c r="D380" s="347"/>
      <c r="E380" s="207"/>
      <c r="F380" s="207"/>
      <c r="G380" s="207"/>
      <c r="H380" s="244"/>
    </row>
    <row r="381">
      <c r="B381" s="346"/>
      <c r="C381" s="207"/>
      <c r="D381" s="347"/>
      <c r="E381" s="207"/>
      <c r="F381" s="207"/>
      <c r="G381" s="207"/>
      <c r="H381" s="244"/>
    </row>
    <row r="382">
      <c r="B382" s="346"/>
      <c r="C382" s="207"/>
      <c r="D382" s="347"/>
      <c r="E382" s="207"/>
      <c r="F382" s="207"/>
      <c r="G382" s="207"/>
      <c r="H382" s="244"/>
    </row>
    <row r="383">
      <c r="B383" s="346"/>
      <c r="C383" s="207"/>
      <c r="D383" s="347"/>
      <c r="E383" s="207"/>
      <c r="F383" s="207"/>
      <c r="G383" s="207"/>
      <c r="H383" s="244"/>
    </row>
    <row r="384">
      <c r="B384" s="346"/>
      <c r="C384" s="207"/>
      <c r="D384" s="347"/>
      <c r="E384" s="207"/>
      <c r="F384" s="207"/>
      <c r="G384" s="207"/>
      <c r="H384" s="244"/>
    </row>
    <row r="385">
      <c r="B385" s="346"/>
      <c r="C385" s="207"/>
      <c r="D385" s="347"/>
      <c r="E385" s="207"/>
      <c r="F385" s="207"/>
      <c r="G385" s="207"/>
      <c r="H385" s="244"/>
    </row>
    <row r="386">
      <c r="B386" s="346"/>
      <c r="C386" s="207"/>
      <c r="D386" s="347"/>
      <c r="E386" s="207"/>
      <c r="F386" s="207"/>
      <c r="G386" s="207"/>
      <c r="H386" s="244"/>
    </row>
    <row r="387">
      <c r="B387" s="346"/>
      <c r="C387" s="207"/>
      <c r="D387" s="347"/>
      <c r="E387" s="207"/>
      <c r="F387" s="207"/>
      <c r="G387" s="207"/>
      <c r="H387" s="244"/>
    </row>
    <row r="388">
      <c r="B388" s="346"/>
      <c r="C388" s="207"/>
      <c r="D388" s="347"/>
      <c r="E388" s="207"/>
      <c r="F388" s="207"/>
      <c r="G388" s="207"/>
      <c r="H388" s="244"/>
    </row>
    <row r="389">
      <c r="B389" s="346"/>
      <c r="C389" s="207"/>
      <c r="D389" s="347"/>
      <c r="E389" s="207"/>
      <c r="F389" s="207"/>
      <c r="G389" s="207"/>
      <c r="H389" s="244"/>
    </row>
    <row r="390">
      <c r="B390" s="346"/>
      <c r="C390" s="207"/>
      <c r="D390" s="347"/>
      <c r="E390" s="207"/>
      <c r="F390" s="207"/>
      <c r="G390" s="207"/>
      <c r="H390" s="244"/>
    </row>
    <row r="391">
      <c r="B391" s="346"/>
      <c r="C391" s="207"/>
      <c r="D391" s="347"/>
      <c r="E391" s="207"/>
      <c r="F391" s="207"/>
      <c r="G391" s="207"/>
      <c r="H391" s="244"/>
    </row>
    <row r="392">
      <c r="B392" s="346"/>
      <c r="C392" s="207"/>
      <c r="D392" s="347"/>
      <c r="E392" s="207"/>
      <c r="F392" s="207"/>
      <c r="G392" s="207"/>
      <c r="H392" s="244"/>
    </row>
    <row r="393">
      <c r="B393" s="346"/>
      <c r="C393" s="207"/>
      <c r="D393" s="347"/>
      <c r="E393" s="207"/>
      <c r="F393" s="207"/>
      <c r="G393" s="207"/>
      <c r="H393" s="244"/>
    </row>
    <row r="394">
      <c r="B394" s="346"/>
      <c r="C394" s="207"/>
      <c r="D394" s="347"/>
      <c r="E394" s="207"/>
      <c r="F394" s="207"/>
      <c r="G394" s="207"/>
      <c r="H394" s="244"/>
    </row>
    <row r="395">
      <c r="B395" s="346"/>
      <c r="C395" s="207"/>
      <c r="D395" s="347"/>
      <c r="E395" s="207"/>
      <c r="F395" s="207"/>
      <c r="G395" s="207"/>
      <c r="H395" s="244"/>
    </row>
    <row r="396">
      <c r="B396" s="346"/>
      <c r="C396" s="207"/>
      <c r="D396" s="347"/>
      <c r="E396" s="207"/>
      <c r="F396" s="207"/>
      <c r="G396" s="207"/>
      <c r="H396" s="244"/>
    </row>
    <row r="397">
      <c r="B397" s="346"/>
      <c r="C397" s="207"/>
      <c r="D397" s="347"/>
      <c r="E397" s="207"/>
      <c r="F397" s="207"/>
      <c r="G397" s="207"/>
      <c r="H397" s="244"/>
    </row>
    <row r="398">
      <c r="B398" s="346"/>
      <c r="C398" s="207"/>
      <c r="D398" s="347"/>
      <c r="E398" s="207"/>
      <c r="F398" s="207"/>
      <c r="G398" s="207"/>
      <c r="H398" s="244"/>
    </row>
    <row r="399">
      <c r="B399" s="346"/>
      <c r="C399" s="207"/>
      <c r="D399" s="347"/>
      <c r="E399" s="207"/>
      <c r="F399" s="207"/>
      <c r="G399" s="207"/>
      <c r="H399" s="244"/>
    </row>
    <row r="400">
      <c r="B400" s="346"/>
      <c r="C400" s="207"/>
      <c r="D400" s="347"/>
      <c r="E400" s="207"/>
      <c r="F400" s="207"/>
      <c r="G400" s="207"/>
      <c r="H400" s="244"/>
    </row>
    <row r="401">
      <c r="B401" s="346"/>
      <c r="C401" s="207"/>
      <c r="D401" s="347"/>
      <c r="E401" s="207"/>
      <c r="F401" s="207"/>
      <c r="G401" s="207"/>
      <c r="H401" s="244"/>
    </row>
    <row r="402">
      <c r="B402" s="346"/>
      <c r="C402" s="207"/>
      <c r="D402" s="347"/>
      <c r="E402" s="207"/>
      <c r="F402" s="207"/>
      <c r="G402" s="207"/>
      <c r="H402" s="244"/>
    </row>
    <row r="403">
      <c r="B403" s="346"/>
      <c r="C403" s="207"/>
      <c r="D403" s="347"/>
      <c r="E403" s="207"/>
      <c r="F403" s="207"/>
      <c r="G403" s="207"/>
      <c r="H403" s="244"/>
    </row>
    <row r="404">
      <c r="B404" s="346"/>
      <c r="C404" s="207"/>
      <c r="D404" s="347"/>
      <c r="E404" s="207"/>
      <c r="F404" s="207"/>
      <c r="G404" s="207"/>
      <c r="H404" s="244"/>
    </row>
    <row r="405">
      <c r="B405" s="346"/>
      <c r="C405" s="207"/>
      <c r="D405" s="347"/>
      <c r="E405" s="207"/>
      <c r="F405" s="207"/>
      <c r="G405" s="207"/>
      <c r="H405" s="244"/>
    </row>
    <row r="406">
      <c r="B406" s="346"/>
      <c r="C406" s="207"/>
      <c r="D406" s="347"/>
      <c r="E406" s="207"/>
      <c r="F406" s="207"/>
      <c r="G406" s="207"/>
      <c r="H406" s="244"/>
    </row>
    <row r="407">
      <c r="B407" s="346"/>
      <c r="C407" s="207"/>
      <c r="D407" s="347"/>
      <c r="E407" s="207"/>
      <c r="F407" s="207"/>
      <c r="G407" s="207"/>
      <c r="H407" s="244"/>
    </row>
    <row r="408">
      <c r="B408" s="346"/>
      <c r="C408" s="207"/>
      <c r="D408" s="347"/>
      <c r="E408" s="207"/>
      <c r="F408" s="207"/>
      <c r="G408" s="207"/>
      <c r="H408" s="244"/>
    </row>
    <row r="409">
      <c r="B409" s="346"/>
      <c r="C409" s="207"/>
      <c r="D409" s="347"/>
      <c r="E409" s="207"/>
      <c r="F409" s="207"/>
      <c r="G409" s="207"/>
      <c r="H409" s="244"/>
    </row>
    <row r="410">
      <c r="B410" s="346"/>
      <c r="C410" s="207"/>
      <c r="D410" s="347"/>
      <c r="E410" s="207"/>
      <c r="F410" s="207"/>
      <c r="G410" s="207"/>
      <c r="H410" s="244"/>
    </row>
    <row r="411">
      <c r="B411" s="346"/>
      <c r="C411" s="207"/>
      <c r="D411" s="347"/>
      <c r="E411" s="207"/>
      <c r="F411" s="207"/>
      <c r="G411" s="207"/>
      <c r="H411" s="244"/>
    </row>
    <row r="412">
      <c r="B412" s="346"/>
      <c r="C412" s="207"/>
      <c r="D412" s="347"/>
      <c r="E412" s="207"/>
      <c r="F412" s="207"/>
      <c r="G412" s="207"/>
      <c r="H412" s="244"/>
    </row>
    <row r="413">
      <c r="B413" s="346"/>
      <c r="C413" s="207"/>
      <c r="D413" s="347"/>
      <c r="E413" s="207"/>
      <c r="F413" s="207"/>
      <c r="G413" s="207"/>
      <c r="H413" s="244"/>
    </row>
    <row r="414">
      <c r="B414" s="346"/>
      <c r="C414" s="207"/>
      <c r="D414" s="347"/>
      <c r="E414" s="207"/>
      <c r="F414" s="207"/>
      <c r="G414" s="207"/>
      <c r="H414" s="244"/>
    </row>
    <row r="415">
      <c r="B415" s="346"/>
      <c r="C415" s="207"/>
      <c r="D415" s="347"/>
      <c r="E415" s="207"/>
      <c r="F415" s="207"/>
      <c r="G415" s="207"/>
      <c r="H415" s="244"/>
    </row>
    <row r="416">
      <c r="B416" s="346"/>
      <c r="C416" s="207"/>
      <c r="D416" s="347"/>
      <c r="E416" s="207"/>
      <c r="F416" s="207"/>
      <c r="G416" s="207"/>
      <c r="H416" s="244"/>
    </row>
    <row r="417">
      <c r="B417" s="346"/>
      <c r="C417" s="207"/>
      <c r="D417" s="347"/>
      <c r="E417" s="207"/>
      <c r="F417" s="207"/>
      <c r="G417" s="207"/>
      <c r="H417" s="244"/>
    </row>
    <row r="418">
      <c r="B418" s="346"/>
      <c r="C418" s="207"/>
      <c r="D418" s="347"/>
      <c r="E418" s="207"/>
      <c r="F418" s="207"/>
      <c r="G418" s="207"/>
      <c r="H418" s="244"/>
    </row>
    <row r="419">
      <c r="B419" s="346"/>
      <c r="C419" s="207"/>
      <c r="D419" s="347"/>
      <c r="E419" s="207"/>
      <c r="F419" s="207"/>
      <c r="G419" s="207"/>
      <c r="H419" s="244"/>
    </row>
    <row r="420">
      <c r="B420" s="346"/>
      <c r="C420" s="207"/>
      <c r="D420" s="347"/>
      <c r="E420" s="207"/>
      <c r="F420" s="207"/>
      <c r="G420" s="207"/>
      <c r="H420" s="244"/>
    </row>
    <row r="421">
      <c r="B421" s="346"/>
      <c r="C421" s="207"/>
      <c r="D421" s="347"/>
      <c r="E421" s="207"/>
      <c r="F421" s="207"/>
      <c r="G421" s="207"/>
      <c r="H421" s="244"/>
    </row>
    <row r="422">
      <c r="B422" s="346"/>
      <c r="C422" s="207"/>
      <c r="D422" s="347"/>
      <c r="E422" s="207"/>
      <c r="F422" s="207"/>
      <c r="G422" s="207"/>
      <c r="H422" s="244"/>
    </row>
    <row r="423">
      <c r="B423" s="346"/>
      <c r="C423" s="207"/>
      <c r="D423" s="347"/>
      <c r="E423" s="207"/>
      <c r="F423" s="207"/>
      <c r="G423" s="207"/>
      <c r="H423" s="244"/>
    </row>
    <row r="424">
      <c r="B424" s="346"/>
      <c r="C424" s="207"/>
      <c r="D424" s="347"/>
      <c r="E424" s="207"/>
      <c r="F424" s="207"/>
      <c r="G424" s="207"/>
      <c r="H424" s="244"/>
    </row>
    <row r="425">
      <c r="B425" s="346"/>
      <c r="C425" s="207"/>
      <c r="D425" s="347"/>
      <c r="E425" s="207"/>
      <c r="F425" s="207"/>
      <c r="G425" s="207"/>
      <c r="H425" s="244"/>
    </row>
    <row r="426">
      <c r="B426" s="346"/>
      <c r="C426" s="207"/>
      <c r="D426" s="347"/>
      <c r="E426" s="207"/>
      <c r="F426" s="207"/>
      <c r="G426" s="207"/>
      <c r="H426" s="244"/>
    </row>
    <row r="427">
      <c r="B427" s="346"/>
      <c r="C427" s="207"/>
      <c r="D427" s="347"/>
      <c r="E427" s="207"/>
      <c r="F427" s="207"/>
      <c r="G427" s="207"/>
      <c r="H427" s="244"/>
    </row>
    <row r="428">
      <c r="B428" s="346"/>
      <c r="C428" s="207"/>
      <c r="D428" s="347"/>
      <c r="E428" s="207"/>
      <c r="F428" s="207"/>
      <c r="G428" s="207"/>
      <c r="H428" s="244"/>
    </row>
    <row r="429">
      <c r="B429" s="346"/>
      <c r="C429" s="207"/>
      <c r="D429" s="347"/>
      <c r="E429" s="207"/>
      <c r="F429" s="207"/>
      <c r="G429" s="207"/>
      <c r="H429" s="244"/>
    </row>
    <row r="430">
      <c r="B430" s="346"/>
      <c r="C430" s="207"/>
      <c r="D430" s="347"/>
      <c r="E430" s="207"/>
      <c r="F430" s="207"/>
      <c r="G430" s="207"/>
      <c r="H430" s="244"/>
    </row>
    <row r="431">
      <c r="B431" s="346"/>
      <c r="C431" s="207"/>
      <c r="D431" s="347"/>
      <c r="E431" s="207"/>
      <c r="F431" s="207"/>
      <c r="G431" s="207"/>
      <c r="H431" s="244"/>
    </row>
    <row r="432">
      <c r="B432" s="346"/>
      <c r="C432" s="207"/>
      <c r="D432" s="347"/>
      <c r="E432" s="207"/>
      <c r="F432" s="207"/>
      <c r="G432" s="207"/>
      <c r="H432" s="244"/>
    </row>
    <row r="433">
      <c r="B433" s="346"/>
      <c r="C433" s="207"/>
      <c r="D433" s="347"/>
      <c r="E433" s="207"/>
      <c r="F433" s="207"/>
      <c r="G433" s="207"/>
      <c r="H433" s="244"/>
    </row>
    <row r="434">
      <c r="B434" s="346"/>
      <c r="C434" s="207"/>
      <c r="D434" s="347"/>
      <c r="E434" s="207"/>
      <c r="F434" s="207"/>
      <c r="G434" s="207"/>
      <c r="H434" s="244"/>
    </row>
    <row r="435">
      <c r="B435" s="346"/>
      <c r="C435" s="207"/>
      <c r="D435" s="347"/>
      <c r="E435" s="207"/>
      <c r="F435" s="207"/>
      <c r="G435" s="207"/>
      <c r="H435" s="244"/>
    </row>
    <row r="436">
      <c r="B436" s="346"/>
      <c r="C436" s="207"/>
      <c r="D436" s="347"/>
      <c r="E436" s="207"/>
      <c r="F436" s="207"/>
      <c r="G436" s="207"/>
      <c r="H436" s="244"/>
    </row>
    <row r="437">
      <c r="B437" s="346"/>
      <c r="C437" s="207"/>
      <c r="D437" s="347"/>
      <c r="E437" s="207"/>
      <c r="F437" s="207"/>
      <c r="G437" s="207"/>
      <c r="H437" s="244"/>
    </row>
    <row r="438">
      <c r="B438" s="346"/>
      <c r="C438" s="207"/>
      <c r="D438" s="347"/>
      <c r="E438" s="207"/>
      <c r="F438" s="207"/>
      <c r="G438" s="207"/>
      <c r="H438" s="244"/>
    </row>
    <row r="439">
      <c r="B439" s="346"/>
      <c r="C439" s="207"/>
      <c r="D439" s="347"/>
      <c r="E439" s="207"/>
      <c r="F439" s="207"/>
      <c r="G439" s="207"/>
      <c r="H439" s="244"/>
    </row>
    <row r="440">
      <c r="B440" s="346"/>
      <c r="C440" s="207"/>
      <c r="D440" s="347"/>
      <c r="E440" s="207"/>
      <c r="F440" s="207"/>
      <c r="G440" s="207"/>
      <c r="H440" s="244"/>
    </row>
    <row r="441">
      <c r="B441" s="346"/>
      <c r="C441" s="207"/>
      <c r="D441" s="347"/>
      <c r="E441" s="207"/>
      <c r="F441" s="207"/>
      <c r="G441" s="207"/>
      <c r="H441" s="244"/>
    </row>
    <row r="442">
      <c r="B442" s="346"/>
      <c r="C442" s="207"/>
      <c r="D442" s="347"/>
      <c r="E442" s="207"/>
      <c r="F442" s="207"/>
      <c r="G442" s="207"/>
      <c r="H442" s="244"/>
    </row>
    <row r="443">
      <c r="B443" s="346"/>
      <c r="C443" s="207"/>
      <c r="D443" s="347"/>
      <c r="E443" s="207"/>
      <c r="F443" s="207"/>
      <c r="G443" s="207"/>
      <c r="H443" s="244"/>
    </row>
    <row r="444">
      <c r="B444" s="346"/>
      <c r="C444" s="207"/>
      <c r="D444" s="347"/>
      <c r="E444" s="207"/>
      <c r="F444" s="207"/>
      <c r="G444" s="207"/>
      <c r="H444" s="244"/>
    </row>
    <row r="445">
      <c r="B445" s="346"/>
      <c r="C445" s="207"/>
      <c r="D445" s="347"/>
      <c r="E445" s="207"/>
      <c r="F445" s="207"/>
      <c r="G445" s="207"/>
      <c r="H445" s="244"/>
    </row>
    <row r="446">
      <c r="B446" s="346"/>
      <c r="C446" s="207"/>
      <c r="D446" s="347"/>
      <c r="E446" s="207"/>
      <c r="F446" s="207"/>
      <c r="G446" s="207"/>
      <c r="H446" s="244"/>
    </row>
    <row r="447">
      <c r="B447" s="346"/>
      <c r="C447" s="207"/>
      <c r="D447" s="347"/>
      <c r="E447" s="207"/>
      <c r="F447" s="207"/>
      <c r="G447" s="207"/>
      <c r="H447" s="244"/>
    </row>
    <row r="448">
      <c r="B448" s="346"/>
      <c r="C448" s="207"/>
      <c r="D448" s="347"/>
      <c r="E448" s="207"/>
      <c r="F448" s="207"/>
      <c r="G448" s="207"/>
      <c r="H448" s="244"/>
    </row>
    <row r="449">
      <c r="B449" s="346"/>
      <c r="C449" s="207"/>
      <c r="D449" s="347"/>
      <c r="E449" s="207"/>
      <c r="F449" s="207"/>
      <c r="G449" s="207"/>
      <c r="H449" s="244"/>
    </row>
    <row r="450">
      <c r="B450" s="346"/>
      <c r="C450" s="207"/>
      <c r="D450" s="347"/>
      <c r="E450" s="207"/>
      <c r="F450" s="207"/>
      <c r="G450" s="207"/>
      <c r="H450" s="244"/>
    </row>
    <row r="451">
      <c r="B451" s="346"/>
      <c r="C451" s="207"/>
      <c r="D451" s="347"/>
      <c r="E451" s="207"/>
      <c r="F451" s="207"/>
      <c r="G451" s="207"/>
      <c r="H451" s="244"/>
    </row>
    <row r="452">
      <c r="B452" s="346"/>
      <c r="C452" s="207"/>
      <c r="D452" s="347"/>
      <c r="E452" s="207"/>
      <c r="F452" s="207"/>
      <c r="G452" s="207"/>
      <c r="H452" s="244"/>
    </row>
    <row r="453">
      <c r="B453" s="346"/>
      <c r="C453" s="207"/>
      <c r="D453" s="347"/>
      <c r="E453" s="207"/>
      <c r="F453" s="207"/>
      <c r="G453" s="207"/>
      <c r="H453" s="244"/>
    </row>
    <row r="454">
      <c r="B454" s="346"/>
      <c r="C454" s="207"/>
      <c r="D454" s="347"/>
      <c r="E454" s="207"/>
      <c r="F454" s="207"/>
      <c r="G454" s="207"/>
      <c r="H454" s="244"/>
    </row>
    <row r="455">
      <c r="B455" s="346"/>
      <c r="C455" s="207"/>
      <c r="D455" s="347"/>
      <c r="E455" s="207"/>
      <c r="F455" s="207"/>
      <c r="G455" s="207"/>
      <c r="H455" s="244"/>
    </row>
    <row r="456">
      <c r="B456" s="346"/>
      <c r="C456" s="207"/>
      <c r="D456" s="347"/>
      <c r="E456" s="207"/>
      <c r="F456" s="207"/>
      <c r="G456" s="207"/>
      <c r="H456" s="244"/>
    </row>
    <row r="457">
      <c r="B457" s="346"/>
      <c r="C457" s="207"/>
      <c r="D457" s="347"/>
      <c r="E457" s="207"/>
      <c r="F457" s="207"/>
      <c r="G457" s="207"/>
      <c r="H457" s="244"/>
    </row>
    <row r="458">
      <c r="B458" s="346"/>
      <c r="C458" s="207"/>
      <c r="D458" s="347"/>
      <c r="E458" s="207"/>
      <c r="F458" s="207"/>
      <c r="G458" s="207"/>
      <c r="H458" s="244"/>
    </row>
    <row r="459">
      <c r="B459" s="346"/>
      <c r="C459" s="207"/>
      <c r="D459" s="347"/>
      <c r="E459" s="207"/>
      <c r="F459" s="207"/>
      <c r="G459" s="207"/>
      <c r="H459" s="244"/>
    </row>
    <row r="460">
      <c r="B460" s="346"/>
      <c r="C460" s="207"/>
      <c r="D460" s="347"/>
      <c r="E460" s="207"/>
      <c r="F460" s="207"/>
      <c r="G460" s="207"/>
      <c r="H460" s="244"/>
    </row>
    <row r="461">
      <c r="B461" s="346"/>
      <c r="C461" s="207"/>
      <c r="D461" s="347"/>
      <c r="E461" s="207"/>
      <c r="F461" s="207"/>
      <c r="G461" s="207"/>
      <c r="H461" s="244"/>
    </row>
    <row r="462">
      <c r="B462" s="346"/>
      <c r="C462" s="207"/>
      <c r="D462" s="347"/>
      <c r="E462" s="207"/>
      <c r="F462" s="207"/>
      <c r="G462" s="207"/>
      <c r="H462" s="244"/>
    </row>
    <row r="463">
      <c r="B463" s="346"/>
      <c r="C463" s="207"/>
      <c r="D463" s="347"/>
      <c r="E463" s="207"/>
      <c r="F463" s="207"/>
      <c r="G463" s="207"/>
      <c r="H463" s="244"/>
    </row>
    <row r="464">
      <c r="B464" s="346"/>
      <c r="C464" s="207"/>
      <c r="D464" s="347"/>
      <c r="E464" s="207"/>
      <c r="F464" s="207"/>
      <c r="G464" s="207"/>
      <c r="H464" s="244"/>
    </row>
    <row r="465">
      <c r="B465" s="346"/>
      <c r="C465" s="207"/>
      <c r="D465" s="347"/>
      <c r="E465" s="207"/>
      <c r="F465" s="207"/>
      <c r="G465" s="207"/>
      <c r="H465" s="244"/>
    </row>
    <row r="466">
      <c r="B466" s="346"/>
      <c r="C466" s="207"/>
      <c r="D466" s="347"/>
      <c r="E466" s="207"/>
      <c r="F466" s="207"/>
      <c r="G466" s="207"/>
      <c r="H466" s="244"/>
    </row>
    <row r="467">
      <c r="B467" s="346"/>
      <c r="C467" s="207"/>
      <c r="D467" s="347"/>
      <c r="E467" s="207"/>
      <c r="F467" s="207"/>
      <c r="G467" s="207"/>
      <c r="H467" s="244"/>
    </row>
    <row r="468">
      <c r="B468" s="346"/>
      <c r="C468" s="207"/>
      <c r="D468" s="347"/>
      <c r="E468" s="207"/>
      <c r="F468" s="207"/>
      <c r="G468" s="207"/>
      <c r="H468" s="244"/>
    </row>
    <row r="469">
      <c r="B469" s="346"/>
      <c r="C469" s="207"/>
      <c r="D469" s="347"/>
      <c r="E469" s="207"/>
      <c r="F469" s="207"/>
      <c r="G469" s="207"/>
      <c r="H469" s="244"/>
    </row>
    <row r="470">
      <c r="B470" s="346"/>
      <c r="C470" s="207"/>
      <c r="D470" s="347"/>
      <c r="E470" s="207"/>
      <c r="F470" s="207"/>
      <c r="G470" s="207"/>
      <c r="H470" s="244"/>
    </row>
    <row r="471">
      <c r="B471" s="346"/>
      <c r="C471" s="207"/>
      <c r="D471" s="347"/>
      <c r="E471" s="207"/>
      <c r="F471" s="207"/>
      <c r="G471" s="207"/>
      <c r="H471" s="244"/>
    </row>
    <row r="472">
      <c r="B472" s="346"/>
      <c r="C472" s="207"/>
      <c r="D472" s="347"/>
      <c r="E472" s="207"/>
      <c r="F472" s="207"/>
      <c r="G472" s="207"/>
      <c r="H472" s="244"/>
    </row>
    <row r="473">
      <c r="B473" s="346"/>
      <c r="C473" s="207"/>
      <c r="D473" s="347"/>
      <c r="E473" s="207"/>
      <c r="F473" s="207"/>
      <c r="G473" s="207"/>
      <c r="H473" s="244"/>
    </row>
    <row r="474">
      <c r="B474" s="346"/>
      <c r="C474" s="207"/>
      <c r="D474" s="347"/>
      <c r="E474" s="207"/>
      <c r="F474" s="207"/>
      <c r="G474" s="207"/>
      <c r="H474" s="244"/>
    </row>
    <row r="475">
      <c r="B475" s="346"/>
      <c r="C475" s="207"/>
      <c r="D475" s="347"/>
      <c r="E475" s="207"/>
      <c r="F475" s="207"/>
      <c r="G475" s="207"/>
      <c r="H475" s="244"/>
    </row>
    <row r="476">
      <c r="B476" s="346"/>
      <c r="C476" s="207"/>
      <c r="D476" s="347"/>
      <c r="E476" s="207"/>
      <c r="F476" s="207"/>
      <c r="G476" s="207"/>
      <c r="H476" s="244"/>
    </row>
    <row r="477">
      <c r="B477" s="346"/>
      <c r="C477" s="207"/>
      <c r="D477" s="347"/>
      <c r="E477" s="207"/>
      <c r="F477" s="207"/>
      <c r="G477" s="207"/>
      <c r="H477" s="244"/>
    </row>
    <row r="478">
      <c r="B478" s="346"/>
      <c r="C478" s="207"/>
      <c r="D478" s="347"/>
      <c r="E478" s="207"/>
      <c r="F478" s="207"/>
      <c r="G478" s="207"/>
      <c r="H478" s="244"/>
    </row>
    <row r="479">
      <c r="B479" s="346"/>
      <c r="C479" s="207"/>
      <c r="D479" s="347"/>
      <c r="E479" s="207"/>
      <c r="F479" s="207"/>
      <c r="G479" s="207"/>
      <c r="H479" s="244"/>
    </row>
    <row r="480">
      <c r="B480" s="346"/>
      <c r="C480" s="207"/>
      <c r="D480" s="347"/>
      <c r="E480" s="207"/>
      <c r="F480" s="207"/>
      <c r="G480" s="207"/>
      <c r="H480" s="244"/>
    </row>
    <row r="481">
      <c r="B481" s="346"/>
      <c r="C481" s="207"/>
      <c r="D481" s="347"/>
      <c r="E481" s="207"/>
      <c r="F481" s="207"/>
      <c r="G481" s="207"/>
      <c r="H481" s="244"/>
    </row>
    <row r="482">
      <c r="B482" s="346"/>
      <c r="C482" s="207"/>
      <c r="D482" s="347"/>
      <c r="E482" s="207"/>
      <c r="F482" s="207"/>
      <c r="G482" s="207"/>
      <c r="H482" s="244"/>
    </row>
    <row r="483">
      <c r="B483" s="346"/>
      <c r="C483" s="207"/>
      <c r="D483" s="347"/>
      <c r="E483" s="207"/>
      <c r="F483" s="207"/>
      <c r="G483" s="207"/>
      <c r="H483" s="244"/>
    </row>
    <row r="484">
      <c r="B484" s="346"/>
      <c r="C484" s="207"/>
      <c r="D484" s="347"/>
      <c r="E484" s="207"/>
      <c r="F484" s="207"/>
      <c r="G484" s="207"/>
      <c r="H484" s="244"/>
    </row>
    <row r="485">
      <c r="B485" s="346"/>
      <c r="C485" s="207"/>
      <c r="D485" s="347"/>
      <c r="E485" s="207"/>
      <c r="F485" s="207"/>
      <c r="G485" s="207"/>
      <c r="H485" s="244"/>
    </row>
    <row r="486">
      <c r="B486" s="346"/>
      <c r="C486" s="207"/>
      <c r="D486" s="347"/>
      <c r="E486" s="207"/>
      <c r="F486" s="207"/>
      <c r="G486" s="207"/>
      <c r="H486" s="244"/>
    </row>
    <row r="487">
      <c r="B487" s="346"/>
      <c r="C487" s="207"/>
      <c r="D487" s="347"/>
      <c r="E487" s="207"/>
      <c r="F487" s="207"/>
      <c r="G487" s="207"/>
      <c r="H487" s="244"/>
    </row>
    <row r="488">
      <c r="B488" s="346"/>
      <c r="C488" s="207"/>
      <c r="D488" s="347"/>
      <c r="E488" s="207"/>
      <c r="F488" s="207"/>
      <c r="G488" s="207"/>
      <c r="H488" s="244"/>
    </row>
    <row r="489">
      <c r="B489" s="346"/>
      <c r="C489" s="207"/>
      <c r="D489" s="347"/>
      <c r="E489" s="207"/>
      <c r="F489" s="207"/>
      <c r="G489" s="207"/>
      <c r="H489" s="244"/>
    </row>
    <row r="490">
      <c r="B490" s="346"/>
      <c r="C490" s="207"/>
      <c r="D490" s="347"/>
      <c r="E490" s="207"/>
      <c r="F490" s="207"/>
      <c r="G490" s="207"/>
      <c r="H490" s="244"/>
    </row>
    <row r="491">
      <c r="B491" s="346"/>
      <c r="C491" s="207"/>
      <c r="D491" s="347"/>
      <c r="E491" s="207"/>
      <c r="F491" s="207"/>
      <c r="G491" s="207"/>
      <c r="H491" s="244"/>
    </row>
    <row r="492">
      <c r="B492" s="346"/>
      <c r="C492" s="207"/>
      <c r="D492" s="347"/>
      <c r="E492" s="207"/>
      <c r="F492" s="207"/>
      <c r="G492" s="207"/>
      <c r="H492" s="244"/>
    </row>
    <row r="493">
      <c r="B493" s="346"/>
      <c r="C493" s="207"/>
      <c r="D493" s="347"/>
      <c r="E493" s="207"/>
      <c r="F493" s="207"/>
      <c r="G493" s="207"/>
      <c r="H493" s="244"/>
    </row>
    <row r="494">
      <c r="B494" s="346"/>
      <c r="C494" s="207"/>
      <c r="D494" s="347"/>
      <c r="E494" s="207"/>
      <c r="F494" s="207"/>
      <c r="G494" s="207"/>
      <c r="H494" s="244"/>
    </row>
    <row r="495">
      <c r="B495" s="346"/>
      <c r="C495" s="207"/>
      <c r="D495" s="347"/>
      <c r="E495" s="207"/>
      <c r="F495" s="207"/>
      <c r="G495" s="207"/>
      <c r="H495" s="244"/>
    </row>
    <row r="496">
      <c r="B496" s="346"/>
      <c r="C496" s="207"/>
      <c r="D496" s="347"/>
      <c r="E496" s="207"/>
      <c r="F496" s="207"/>
      <c r="G496" s="207"/>
      <c r="H496" s="244"/>
    </row>
    <row r="497">
      <c r="B497" s="346"/>
      <c r="C497" s="207"/>
      <c r="D497" s="347"/>
      <c r="E497" s="207"/>
      <c r="F497" s="207"/>
      <c r="G497" s="207"/>
      <c r="H497" s="244"/>
    </row>
    <row r="498">
      <c r="B498" s="346"/>
      <c r="C498" s="207"/>
      <c r="D498" s="347"/>
      <c r="E498" s="207"/>
      <c r="F498" s="207"/>
      <c r="G498" s="207"/>
      <c r="H498" s="244"/>
    </row>
    <row r="499">
      <c r="B499" s="346"/>
      <c r="C499" s="207"/>
      <c r="D499" s="347"/>
      <c r="E499" s="207"/>
      <c r="F499" s="207"/>
      <c r="G499" s="207"/>
      <c r="H499" s="244"/>
    </row>
    <row r="500">
      <c r="B500" s="346"/>
      <c r="C500" s="207"/>
      <c r="D500" s="347"/>
      <c r="E500" s="207"/>
      <c r="F500" s="207"/>
      <c r="G500" s="207"/>
      <c r="H500" s="244"/>
    </row>
    <row r="501">
      <c r="B501" s="346"/>
      <c r="C501" s="207"/>
      <c r="D501" s="347"/>
      <c r="E501" s="207"/>
      <c r="F501" s="207"/>
      <c r="G501" s="207"/>
      <c r="H501" s="244"/>
    </row>
    <row r="502">
      <c r="B502" s="346"/>
      <c r="C502" s="207"/>
      <c r="D502" s="347"/>
      <c r="E502" s="207"/>
      <c r="F502" s="207"/>
      <c r="G502" s="207"/>
      <c r="H502" s="244"/>
    </row>
    <row r="503">
      <c r="B503" s="346"/>
      <c r="C503" s="207"/>
      <c r="D503" s="347"/>
      <c r="E503" s="207"/>
      <c r="F503" s="207"/>
      <c r="G503" s="207"/>
      <c r="H503" s="244"/>
    </row>
    <row r="504">
      <c r="B504" s="346"/>
      <c r="C504" s="207"/>
      <c r="D504" s="347"/>
      <c r="E504" s="207"/>
      <c r="F504" s="207"/>
      <c r="G504" s="207"/>
      <c r="H504" s="244"/>
    </row>
    <row r="505">
      <c r="B505" s="346"/>
      <c r="C505" s="207"/>
      <c r="D505" s="347"/>
      <c r="E505" s="207"/>
      <c r="F505" s="207"/>
      <c r="G505" s="207"/>
      <c r="H505" s="244"/>
    </row>
    <row r="506">
      <c r="B506" s="346"/>
      <c r="C506" s="207"/>
      <c r="D506" s="347"/>
      <c r="E506" s="207"/>
      <c r="F506" s="207"/>
      <c r="G506" s="207"/>
      <c r="H506" s="244"/>
    </row>
    <row r="507">
      <c r="B507" s="346"/>
      <c r="C507" s="207"/>
      <c r="D507" s="347"/>
      <c r="E507" s="207"/>
      <c r="F507" s="207"/>
      <c r="G507" s="207"/>
      <c r="H507" s="244"/>
    </row>
    <row r="508">
      <c r="B508" s="346"/>
      <c r="C508" s="207"/>
      <c r="D508" s="347"/>
      <c r="E508" s="207"/>
      <c r="F508" s="207"/>
      <c r="G508" s="207"/>
      <c r="H508" s="244"/>
    </row>
    <row r="509">
      <c r="B509" s="346"/>
      <c r="C509" s="207"/>
      <c r="D509" s="347"/>
      <c r="E509" s="207"/>
      <c r="F509" s="207"/>
      <c r="G509" s="207"/>
      <c r="H509" s="244"/>
    </row>
    <row r="510">
      <c r="B510" s="346"/>
      <c r="C510" s="207"/>
      <c r="D510" s="347"/>
      <c r="E510" s="207"/>
      <c r="F510" s="207"/>
      <c r="G510" s="207"/>
      <c r="H510" s="244"/>
    </row>
    <row r="511">
      <c r="B511" s="346"/>
      <c r="C511" s="207"/>
      <c r="D511" s="347"/>
      <c r="E511" s="207"/>
      <c r="F511" s="207"/>
      <c r="G511" s="207"/>
      <c r="H511" s="244"/>
    </row>
    <row r="512">
      <c r="B512" s="346"/>
      <c r="C512" s="207"/>
      <c r="D512" s="347"/>
      <c r="E512" s="207"/>
      <c r="F512" s="207"/>
      <c r="G512" s="207"/>
      <c r="H512" s="244"/>
    </row>
    <row r="513">
      <c r="B513" s="346"/>
      <c r="C513" s="207"/>
      <c r="D513" s="347"/>
      <c r="E513" s="207"/>
      <c r="F513" s="207"/>
      <c r="G513" s="207"/>
      <c r="H513" s="244"/>
    </row>
    <row r="514">
      <c r="B514" s="346"/>
      <c r="C514" s="207"/>
      <c r="D514" s="347"/>
      <c r="E514" s="207"/>
      <c r="F514" s="207"/>
      <c r="G514" s="207"/>
      <c r="H514" s="244"/>
    </row>
    <row r="515">
      <c r="B515" s="346"/>
      <c r="C515" s="207"/>
      <c r="D515" s="347"/>
      <c r="E515" s="207"/>
      <c r="F515" s="207"/>
      <c r="G515" s="207"/>
      <c r="H515" s="244"/>
    </row>
    <row r="516">
      <c r="B516" s="346"/>
      <c r="C516" s="207"/>
      <c r="D516" s="347"/>
      <c r="E516" s="207"/>
      <c r="F516" s="207"/>
      <c r="G516" s="207"/>
      <c r="H516" s="244"/>
    </row>
    <row r="517">
      <c r="B517" s="346"/>
      <c r="C517" s="207"/>
      <c r="D517" s="347"/>
      <c r="E517" s="207"/>
      <c r="F517" s="207"/>
      <c r="G517" s="207"/>
      <c r="H517" s="244"/>
    </row>
    <row r="518">
      <c r="B518" s="346"/>
      <c r="C518" s="207"/>
      <c r="D518" s="347"/>
      <c r="E518" s="207"/>
      <c r="F518" s="207"/>
      <c r="G518" s="207"/>
      <c r="H518" s="244"/>
    </row>
    <row r="519">
      <c r="B519" s="346"/>
      <c r="C519" s="207"/>
      <c r="D519" s="347"/>
      <c r="E519" s="207"/>
      <c r="F519" s="207"/>
      <c r="G519" s="207"/>
      <c r="H519" s="244"/>
    </row>
    <row r="520">
      <c r="B520" s="346"/>
      <c r="C520" s="207"/>
      <c r="D520" s="347"/>
      <c r="E520" s="207"/>
      <c r="F520" s="207"/>
      <c r="G520" s="207"/>
      <c r="H520" s="244"/>
    </row>
    <row r="521">
      <c r="B521" s="346"/>
      <c r="C521" s="207"/>
      <c r="D521" s="347"/>
      <c r="E521" s="207"/>
      <c r="F521" s="207"/>
      <c r="G521" s="207"/>
      <c r="H521" s="244"/>
    </row>
    <row r="522">
      <c r="B522" s="346"/>
      <c r="C522" s="207"/>
      <c r="D522" s="347"/>
      <c r="E522" s="207"/>
      <c r="F522" s="207"/>
      <c r="G522" s="207"/>
      <c r="H522" s="244"/>
    </row>
    <row r="523">
      <c r="B523" s="346"/>
      <c r="C523" s="207"/>
      <c r="D523" s="347"/>
      <c r="E523" s="207"/>
      <c r="F523" s="207"/>
      <c r="G523" s="207"/>
      <c r="H523" s="244"/>
    </row>
    <row r="524">
      <c r="B524" s="346"/>
      <c r="C524" s="207"/>
      <c r="D524" s="347"/>
      <c r="E524" s="207"/>
      <c r="F524" s="207"/>
      <c r="G524" s="207"/>
      <c r="H524" s="244"/>
    </row>
    <row r="525">
      <c r="B525" s="346"/>
      <c r="C525" s="207"/>
      <c r="D525" s="347"/>
      <c r="E525" s="207"/>
      <c r="F525" s="207"/>
      <c r="G525" s="207"/>
      <c r="H525" s="244"/>
    </row>
    <row r="526">
      <c r="B526" s="346"/>
      <c r="C526" s="207"/>
      <c r="D526" s="347"/>
      <c r="E526" s="207"/>
      <c r="F526" s="207"/>
      <c r="G526" s="207"/>
      <c r="H526" s="244"/>
    </row>
    <row r="527">
      <c r="B527" s="346"/>
      <c r="C527" s="207"/>
      <c r="D527" s="347"/>
      <c r="E527" s="207"/>
      <c r="F527" s="207"/>
      <c r="G527" s="207"/>
      <c r="H527" s="244"/>
    </row>
    <row r="528">
      <c r="B528" s="346"/>
      <c r="C528" s="207"/>
      <c r="D528" s="347"/>
      <c r="E528" s="207"/>
      <c r="F528" s="207"/>
      <c r="G528" s="207"/>
      <c r="H528" s="244"/>
    </row>
    <row r="529">
      <c r="B529" s="346"/>
      <c r="C529" s="207"/>
      <c r="D529" s="347"/>
      <c r="E529" s="207"/>
      <c r="F529" s="207"/>
      <c r="G529" s="207"/>
      <c r="H529" s="244"/>
    </row>
    <row r="530">
      <c r="B530" s="346"/>
      <c r="C530" s="207"/>
      <c r="D530" s="347"/>
      <c r="E530" s="207"/>
      <c r="F530" s="207"/>
      <c r="G530" s="207"/>
      <c r="H530" s="244"/>
    </row>
    <row r="531">
      <c r="B531" s="346"/>
      <c r="C531" s="207"/>
      <c r="D531" s="347"/>
      <c r="E531" s="207"/>
      <c r="F531" s="207"/>
      <c r="G531" s="207"/>
      <c r="H531" s="244"/>
    </row>
    <row r="532">
      <c r="B532" s="346"/>
      <c r="C532" s="207"/>
      <c r="D532" s="347"/>
      <c r="E532" s="207"/>
      <c r="F532" s="207"/>
      <c r="G532" s="207"/>
      <c r="H532" s="244"/>
    </row>
    <row r="533">
      <c r="B533" s="346"/>
      <c r="C533" s="207"/>
      <c r="D533" s="347"/>
      <c r="E533" s="207"/>
      <c r="F533" s="207"/>
      <c r="G533" s="207"/>
      <c r="H533" s="244"/>
    </row>
    <row r="534">
      <c r="B534" s="346"/>
      <c r="C534" s="207"/>
      <c r="D534" s="347"/>
      <c r="E534" s="207"/>
      <c r="F534" s="207"/>
      <c r="G534" s="207"/>
      <c r="H534" s="244"/>
    </row>
    <row r="535">
      <c r="B535" s="346"/>
      <c r="C535" s="207"/>
      <c r="D535" s="347"/>
      <c r="E535" s="207"/>
      <c r="F535" s="207"/>
      <c r="G535" s="207"/>
      <c r="H535" s="244"/>
    </row>
    <row r="536">
      <c r="B536" s="346"/>
      <c r="C536" s="207"/>
      <c r="D536" s="347"/>
      <c r="E536" s="207"/>
      <c r="F536" s="207"/>
      <c r="G536" s="207"/>
      <c r="H536" s="244"/>
    </row>
    <row r="537">
      <c r="B537" s="346"/>
      <c r="C537" s="207"/>
      <c r="D537" s="347"/>
      <c r="E537" s="207"/>
      <c r="F537" s="207"/>
      <c r="G537" s="207"/>
      <c r="H537" s="244"/>
    </row>
    <row r="538">
      <c r="B538" s="346"/>
      <c r="C538" s="207"/>
      <c r="D538" s="347"/>
      <c r="E538" s="207"/>
      <c r="F538" s="207"/>
      <c r="G538" s="207"/>
      <c r="H538" s="244"/>
    </row>
    <row r="539">
      <c r="B539" s="346"/>
      <c r="C539" s="207"/>
      <c r="D539" s="347"/>
      <c r="E539" s="207"/>
      <c r="F539" s="207"/>
      <c r="G539" s="207"/>
      <c r="H539" s="244"/>
    </row>
    <row r="540">
      <c r="B540" s="346"/>
      <c r="C540" s="207"/>
      <c r="D540" s="347"/>
      <c r="E540" s="207"/>
      <c r="F540" s="207"/>
      <c r="G540" s="207"/>
      <c r="H540" s="244"/>
    </row>
    <row r="541">
      <c r="B541" s="346"/>
      <c r="C541" s="207"/>
      <c r="D541" s="347"/>
      <c r="E541" s="207"/>
      <c r="F541" s="207"/>
      <c r="G541" s="207"/>
      <c r="H541" s="244"/>
    </row>
    <row r="542">
      <c r="B542" s="346"/>
      <c r="C542" s="207"/>
      <c r="D542" s="347"/>
      <c r="E542" s="207"/>
      <c r="F542" s="207"/>
      <c r="G542" s="207"/>
      <c r="H542" s="244"/>
    </row>
    <row r="543">
      <c r="B543" s="346"/>
      <c r="C543" s="207"/>
      <c r="D543" s="347"/>
      <c r="E543" s="207"/>
      <c r="F543" s="207"/>
      <c r="G543" s="207"/>
      <c r="H543" s="244"/>
    </row>
    <row r="544">
      <c r="B544" s="346"/>
      <c r="C544" s="207"/>
      <c r="D544" s="347"/>
      <c r="E544" s="207"/>
      <c r="F544" s="207"/>
      <c r="G544" s="207"/>
      <c r="H544" s="244"/>
    </row>
    <row r="545">
      <c r="B545" s="346"/>
      <c r="C545" s="207"/>
      <c r="D545" s="347"/>
      <c r="E545" s="207"/>
      <c r="F545" s="207"/>
      <c r="G545" s="207"/>
      <c r="H545" s="244"/>
    </row>
    <row r="546">
      <c r="B546" s="346"/>
      <c r="C546" s="207"/>
      <c r="D546" s="347"/>
      <c r="E546" s="207"/>
      <c r="F546" s="207"/>
      <c r="G546" s="207"/>
      <c r="H546" s="244"/>
    </row>
    <row r="547">
      <c r="B547" s="346"/>
      <c r="C547" s="207"/>
      <c r="D547" s="347"/>
      <c r="E547" s="207"/>
      <c r="F547" s="207"/>
      <c r="G547" s="207"/>
      <c r="H547" s="244"/>
    </row>
    <row r="548">
      <c r="B548" s="346"/>
      <c r="C548" s="207"/>
      <c r="D548" s="347"/>
      <c r="E548" s="207"/>
      <c r="F548" s="207"/>
      <c r="G548" s="207"/>
      <c r="H548" s="244"/>
    </row>
    <row r="549">
      <c r="B549" s="346"/>
      <c r="C549" s="207"/>
      <c r="D549" s="347"/>
      <c r="E549" s="207"/>
      <c r="F549" s="207"/>
      <c r="G549" s="207"/>
      <c r="H549" s="244"/>
    </row>
    <row r="550">
      <c r="B550" s="346"/>
      <c r="C550" s="207"/>
      <c r="D550" s="347"/>
      <c r="E550" s="207"/>
      <c r="F550" s="207"/>
      <c r="G550" s="207"/>
      <c r="H550" s="244"/>
    </row>
    <row r="551">
      <c r="B551" s="346"/>
      <c r="C551" s="207"/>
      <c r="D551" s="347"/>
      <c r="E551" s="207"/>
      <c r="F551" s="207"/>
      <c r="G551" s="207"/>
      <c r="H551" s="244"/>
    </row>
    <row r="552">
      <c r="B552" s="346"/>
      <c r="C552" s="207"/>
      <c r="D552" s="347"/>
      <c r="E552" s="207"/>
      <c r="F552" s="207"/>
      <c r="G552" s="207"/>
      <c r="H552" s="244"/>
    </row>
    <row r="553">
      <c r="B553" s="346"/>
      <c r="C553" s="207"/>
      <c r="D553" s="347"/>
      <c r="E553" s="207"/>
      <c r="F553" s="207"/>
      <c r="G553" s="207"/>
      <c r="H553" s="244"/>
    </row>
    <row r="554">
      <c r="B554" s="346"/>
      <c r="C554" s="207"/>
      <c r="D554" s="347"/>
      <c r="E554" s="207"/>
      <c r="F554" s="207"/>
      <c r="G554" s="207"/>
      <c r="H554" s="244"/>
    </row>
    <row r="555">
      <c r="B555" s="346"/>
      <c r="C555" s="207"/>
      <c r="D555" s="347"/>
      <c r="E555" s="207"/>
      <c r="F555" s="207"/>
      <c r="G555" s="207"/>
      <c r="H555" s="244"/>
    </row>
    <row r="556">
      <c r="B556" s="346"/>
      <c r="C556" s="207"/>
      <c r="D556" s="347"/>
      <c r="E556" s="207"/>
      <c r="F556" s="207"/>
      <c r="G556" s="207"/>
      <c r="H556" s="244"/>
    </row>
    <row r="557">
      <c r="B557" s="346"/>
      <c r="C557" s="207"/>
      <c r="D557" s="347"/>
      <c r="E557" s="207"/>
      <c r="F557" s="207"/>
      <c r="G557" s="207"/>
      <c r="H557" s="244"/>
    </row>
    <row r="558">
      <c r="B558" s="346"/>
      <c r="C558" s="207"/>
      <c r="D558" s="347"/>
      <c r="E558" s="207"/>
      <c r="F558" s="207"/>
      <c r="G558" s="207"/>
      <c r="H558" s="244"/>
    </row>
    <row r="559">
      <c r="B559" s="346"/>
      <c r="C559" s="207"/>
      <c r="D559" s="347"/>
      <c r="E559" s="207"/>
      <c r="F559" s="207"/>
      <c r="G559" s="207"/>
      <c r="H559" s="244"/>
    </row>
    <row r="560">
      <c r="B560" s="346"/>
      <c r="C560" s="207"/>
      <c r="D560" s="347"/>
      <c r="E560" s="207"/>
      <c r="F560" s="207"/>
      <c r="G560" s="207"/>
      <c r="H560" s="244"/>
    </row>
    <row r="561">
      <c r="B561" s="346"/>
      <c r="C561" s="207"/>
      <c r="D561" s="347"/>
      <c r="E561" s="207"/>
      <c r="F561" s="207"/>
      <c r="G561" s="207"/>
      <c r="H561" s="244"/>
    </row>
    <row r="562">
      <c r="B562" s="346"/>
      <c r="C562" s="207"/>
      <c r="D562" s="347"/>
      <c r="E562" s="207"/>
      <c r="F562" s="207"/>
      <c r="G562" s="207"/>
      <c r="H562" s="244"/>
    </row>
    <row r="563">
      <c r="B563" s="346"/>
      <c r="C563" s="207"/>
      <c r="D563" s="347"/>
      <c r="E563" s="207"/>
      <c r="F563" s="207"/>
      <c r="G563" s="207"/>
      <c r="H563" s="244"/>
    </row>
    <row r="564">
      <c r="B564" s="346"/>
      <c r="C564" s="207"/>
      <c r="D564" s="347"/>
      <c r="E564" s="207"/>
      <c r="F564" s="207"/>
      <c r="G564" s="207"/>
      <c r="H564" s="244"/>
    </row>
    <row r="565">
      <c r="B565" s="346"/>
      <c r="C565" s="207"/>
      <c r="D565" s="347"/>
      <c r="E565" s="207"/>
      <c r="F565" s="207"/>
      <c r="G565" s="207"/>
      <c r="H565" s="244"/>
    </row>
    <row r="566">
      <c r="B566" s="346"/>
      <c r="C566" s="207"/>
      <c r="D566" s="347"/>
      <c r="E566" s="207"/>
      <c r="F566" s="207"/>
      <c r="G566" s="207"/>
      <c r="H566" s="244"/>
    </row>
    <row r="567">
      <c r="B567" s="346"/>
      <c r="C567" s="207"/>
      <c r="D567" s="347"/>
      <c r="E567" s="207"/>
      <c r="F567" s="207"/>
      <c r="G567" s="207"/>
      <c r="H567" s="244"/>
    </row>
    <row r="568">
      <c r="B568" s="346"/>
      <c r="C568" s="207"/>
      <c r="D568" s="347"/>
      <c r="E568" s="207"/>
      <c r="F568" s="207"/>
      <c r="G568" s="207"/>
      <c r="H568" s="244"/>
    </row>
    <row r="569">
      <c r="B569" s="346"/>
      <c r="C569" s="207"/>
      <c r="D569" s="347"/>
      <c r="E569" s="207"/>
      <c r="F569" s="207"/>
      <c r="G569" s="207"/>
      <c r="H569" s="244"/>
    </row>
    <row r="570">
      <c r="B570" s="346"/>
      <c r="C570" s="207"/>
      <c r="D570" s="347"/>
      <c r="E570" s="207"/>
      <c r="F570" s="207"/>
      <c r="G570" s="207"/>
      <c r="H570" s="244"/>
    </row>
    <row r="571">
      <c r="B571" s="346"/>
      <c r="C571" s="207"/>
      <c r="D571" s="347"/>
      <c r="E571" s="207"/>
      <c r="F571" s="207"/>
      <c r="G571" s="207"/>
      <c r="H571" s="244"/>
    </row>
    <row r="572">
      <c r="B572" s="346"/>
      <c r="C572" s="207"/>
      <c r="D572" s="347"/>
      <c r="E572" s="207"/>
      <c r="F572" s="207"/>
      <c r="G572" s="207"/>
      <c r="H572" s="244"/>
    </row>
    <row r="573">
      <c r="B573" s="346"/>
      <c r="C573" s="207"/>
      <c r="D573" s="347"/>
      <c r="E573" s="207"/>
      <c r="F573" s="207"/>
      <c r="G573" s="207"/>
      <c r="H573" s="244"/>
    </row>
    <row r="574">
      <c r="B574" s="346"/>
      <c r="C574" s="207"/>
      <c r="D574" s="347"/>
      <c r="E574" s="207"/>
      <c r="F574" s="207"/>
      <c r="G574" s="207"/>
      <c r="H574" s="244"/>
    </row>
    <row r="575">
      <c r="B575" s="346"/>
      <c r="C575" s="207"/>
      <c r="D575" s="347"/>
      <c r="E575" s="207"/>
      <c r="F575" s="207"/>
      <c r="G575" s="207"/>
      <c r="H575" s="244"/>
    </row>
    <row r="576">
      <c r="B576" s="346"/>
      <c r="C576" s="207"/>
      <c r="D576" s="347"/>
      <c r="E576" s="207"/>
      <c r="F576" s="207"/>
      <c r="G576" s="207"/>
      <c r="H576" s="244"/>
    </row>
    <row r="577">
      <c r="B577" s="346"/>
      <c r="C577" s="207"/>
      <c r="D577" s="347"/>
      <c r="E577" s="207"/>
      <c r="F577" s="207"/>
      <c r="G577" s="207"/>
      <c r="H577" s="244"/>
    </row>
    <row r="578">
      <c r="B578" s="346"/>
      <c r="C578" s="207"/>
      <c r="D578" s="347"/>
      <c r="E578" s="207"/>
      <c r="F578" s="207"/>
      <c r="G578" s="207"/>
      <c r="H578" s="244"/>
    </row>
    <row r="579">
      <c r="B579" s="346"/>
      <c r="C579" s="207"/>
      <c r="D579" s="347"/>
      <c r="E579" s="207"/>
      <c r="F579" s="207"/>
      <c r="G579" s="207"/>
      <c r="H579" s="244"/>
    </row>
    <row r="580">
      <c r="B580" s="346"/>
      <c r="C580" s="207"/>
      <c r="D580" s="347"/>
      <c r="E580" s="207"/>
      <c r="F580" s="207"/>
      <c r="G580" s="207"/>
      <c r="H580" s="244"/>
    </row>
    <row r="581">
      <c r="B581" s="346"/>
      <c r="C581" s="207"/>
      <c r="D581" s="347"/>
      <c r="E581" s="207"/>
      <c r="F581" s="207"/>
      <c r="G581" s="207"/>
      <c r="H581" s="244"/>
    </row>
    <row r="582">
      <c r="B582" s="346"/>
      <c r="C582" s="207"/>
      <c r="D582" s="347"/>
      <c r="E582" s="207"/>
      <c r="F582" s="207"/>
      <c r="G582" s="207"/>
      <c r="H582" s="244"/>
    </row>
    <row r="583">
      <c r="B583" s="346"/>
      <c r="C583" s="207"/>
      <c r="D583" s="347"/>
      <c r="E583" s="207"/>
      <c r="F583" s="207"/>
      <c r="G583" s="207"/>
      <c r="H583" s="244"/>
    </row>
    <row r="584">
      <c r="B584" s="346"/>
      <c r="C584" s="207"/>
      <c r="D584" s="347"/>
      <c r="E584" s="207"/>
      <c r="F584" s="207"/>
      <c r="G584" s="207"/>
      <c r="H584" s="244"/>
    </row>
    <row r="585">
      <c r="B585" s="346"/>
      <c r="C585" s="207"/>
      <c r="D585" s="347"/>
      <c r="E585" s="207"/>
      <c r="F585" s="207"/>
      <c r="G585" s="207"/>
      <c r="H585" s="244"/>
    </row>
    <row r="586">
      <c r="B586" s="346"/>
      <c r="C586" s="207"/>
      <c r="D586" s="347"/>
      <c r="E586" s="207"/>
      <c r="F586" s="207"/>
      <c r="G586" s="207"/>
      <c r="H586" s="244"/>
    </row>
    <row r="587">
      <c r="B587" s="346"/>
      <c r="C587" s="207"/>
      <c r="D587" s="347"/>
      <c r="E587" s="207"/>
      <c r="F587" s="207"/>
      <c r="G587" s="207"/>
      <c r="H587" s="244"/>
    </row>
    <row r="588">
      <c r="B588" s="346"/>
      <c r="C588" s="207"/>
      <c r="D588" s="347"/>
      <c r="E588" s="207"/>
      <c r="F588" s="207"/>
      <c r="G588" s="207"/>
      <c r="H588" s="244"/>
    </row>
    <row r="589">
      <c r="B589" s="346"/>
      <c r="C589" s="207"/>
      <c r="D589" s="347"/>
      <c r="E589" s="207"/>
      <c r="F589" s="207"/>
      <c r="G589" s="207"/>
      <c r="H589" s="244"/>
    </row>
    <row r="590">
      <c r="B590" s="346"/>
      <c r="C590" s="207"/>
      <c r="D590" s="347"/>
      <c r="E590" s="207"/>
      <c r="F590" s="207"/>
      <c r="G590" s="207"/>
      <c r="H590" s="244"/>
    </row>
    <row r="591">
      <c r="B591" s="346"/>
      <c r="C591" s="207"/>
      <c r="D591" s="347"/>
      <c r="E591" s="207"/>
      <c r="F591" s="207"/>
      <c r="G591" s="207"/>
      <c r="H591" s="244"/>
    </row>
    <row r="592">
      <c r="B592" s="346"/>
      <c r="C592" s="207"/>
      <c r="D592" s="347"/>
      <c r="E592" s="207"/>
      <c r="F592" s="207"/>
      <c r="G592" s="207"/>
      <c r="H592" s="244"/>
    </row>
    <row r="593">
      <c r="B593" s="346"/>
      <c r="C593" s="207"/>
      <c r="D593" s="347"/>
      <c r="E593" s="207"/>
      <c r="F593" s="207"/>
      <c r="G593" s="207"/>
      <c r="H593" s="244"/>
    </row>
    <row r="594">
      <c r="B594" s="346"/>
      <c r="C594" s="207"/>
      <c r="D594" s="347"/>
      <c r="E594" s="207"/>
      <c r="F594" s="207"/>
      <c r="G594" s="207"/>
      <c r="H594" s="244"/>
    </row>
    <row r="595">
      <c r="B595" s="346"/>
      <c r="C595" s="207"/>
      <c r="D595" s="347"/>
      <c r="E595" s="207"/>
      <c r="F595" s="207"/>
      <c r="G595" s="207"/>
      <c r="H595" s="244"/>
    </row>
    <row r="596">
      <c r="B596" s="346"/>
      <c r="C596" s="207"/>
      <c r="D596" s="347"/>
      <c r="E596" s="207"/>
      <c r="F596" s="207"/>
      <c r="G596" s="207"/>
      <c r="H596" s="244"/>
    </row>
    <row r="597">
      <c r="B597" s="346"/>
      <c r="C597" s="207"/>
      <c r="D597" s="347"/>
      <c r="E597" s="207"/>
      <c r="F597" s="207"/>
      <c r="G597" s="207"/>
      <c r="H597" s="244"/>
    </row>
    <row r="598">
      <c r="B598" s="346"/>
      <c r="C598" s="207"/>
      <c r="D598" s="347"/>
      <c r="E598" s="207"/>
      <c r="F598" s="207"/>
      <c r="G598" s="207"/>
      <c r="H598" s="244"/>
    </row>
    <row r="599">
      <c r="B599" s="346"/>
      <c r="C599" s="207"/>
      <c r="D599" s="347"/>
      <c r="E599" s="207"/>
      <c r="F599" s="207"/>
      <c r="G599" s="207"/>
      <c r="H599" s="244"/>
    </row>
    <row r="600">
      <c r="B600" s="346"/>
      <c r="C600" s="207"/>
      <c r="D600" s="347"/>
      <c r="E600" s="207"/>
      <c r="F600" s="207"/>
      <c r="G600" s="207"/>
      <c r="H600" s="244"/>
    </row>
    <row r="601">
      <c r="B601" s="346"/>
      <c r="C601" s="207"/>
      <c r="D601" s="347"/>
      <c r="E601" s="207"/>
      <c r="F601" s="207"/>
      <c r="G601" s="207"/>
      <c r="H601" s="244"/>
    </row>
    <row r="602">
      <c r="B602" s="346"/>
      <c r="C602" s="207"/>
      <c r="D602" s="347"/>
      <c r="E602" s="207"/>
      <c r="F602" s="207"/>
      <c r="G602" s="207"/>
      <c r="H602" s="244"/>
    </row>
    <row r="603">
      <c r="B603" s="346"/>
      <c r="C603" s="207"/>
      <c r="D603" s="347"/>
      <c r="E603" s="207"/>
      <c r="F603" s="207"/>
      <c r="G603" s="207"/>
      <c r="H603" s="244"/>
    </row>
    <row r="604">
      <c r="B604" s="346"/>
      <c r="C604" s="207"/>
      <c r="D604" s="347"/>
      <c r="E604" s="207"/>
      <c r="F604" s="207"/>
      <c r="G604" s="207"/>
      <c r="H604" s="244"/>
    </row>
    <row r="605">
      <c r="B605" s="346"/>
      <c r="C605" s="207"/>
      <c r="D605" s="347"/>
      <c r="E605" s="207"/>
      <c r="F605" s="207"/>
      <c r="G605" s="207"/>
      <c r="H605" s="244"/>
    </row>
    <row r="606">
      <c r="B606" s="346"/>
      <c r="C606" s="207"/>
      <c r="D606" s="347"/>
      <c r="E606" s="207"/>
      <c r="F606" s="207"/>
      <c r="G606" s="207"/>
      <c r="H606" s="244"/>
    </row>
    <row r="607">
      <c r="B607" s="346"/>
      <c r="C607" s="207"/>
      <c r="D607" s="347"/>
      <c r="E607" s="207"/>
      <c r="F607" s="207"/>
      <c r="G607" s="207"/>
      <c r="H607" s="244"/>
    </row>
    <row r="608">
      <c r="B608" s="346"/>
      <c r="C608" s="207"/>
      <c r="D608" s="347"/>
      <c r="E608" s="207"/>
      <c r="F608" s="207"/>
      <c r="G608" s="207"/>
      <c r="H608" s="244"/>
    </row>
    <row r="609">
      <c r="B609" s="346"/>
      <c r="C609" s="207"/>
      <c r="D609" s="347"/>
      <c r="E609" s="207"/>
      <c r="F609" s="207"/>
      <c r="G609" s="207"/>
      <c r="H609" s="244"/>
    </row>
    <row r="610">
      <c r="B610" s="346"/>
      <c r="C610" s="207"/>
      <c r="D610" s="347"/>
      <c r="E610" s="207"/>
      <c r="F610" s="207"/>
      <c r="G610" s="207"/>
      <c r="H610" s="244"/>
    </row>
    <row r="611">
      <c r="B611" s="346"/>
      <c r="C611" s="207"/>
      <c r="D611" s="347"/>
      <c r="E611" s="207"/>
      <c r="F611" s="207"/>
      <c r="G611" s="207"/>
      <c r="H611" s="244"/>
    </row>
    <row r="612">
      <c r="B612" s="346"/>
      <c r="C612" s="207"/>
      <c r="D612" s="347"/>
      <c r="E612" s="207"/>
      <c r="F612" s="207"/>
      <c r="G612" s="207"/>
      <c r="H612" s="244"/>
    </row>
    <row r="613">
      <c r="B613" s="346"/>
      <c r="C613" s="207"/>
      <c r="D613" s="347"/>
      <c r="E613" s="207"/>
      <c r="F613" s="207"/>
      <c r="G613" s="207"/>
      <c r="H613" s="244"/>
    </row>
    <row r="614">
      <c r="B614" s="346"/>
      <c r="C614" s="207"/>
      <c r="D614" s="347"/>
      <c r="E614" s="207"/>
      <c r="F614" s="207"/>
      <c r="G614" s="207"/>
      <c r="H614" s="244"/>
    </row>
    <row r="615">
      <c r="B615" s="346"/>
      <c r="C615" s="207"/>
      <c r="D615" s="347"/>
      <c r="E615" s="207"/>
      <c r="F615" s="207"/>
      <c r="G615" s="207"/>
      <c r="H615" s="244"/>
    </row>
    <row r="616">
      <c r="B616" s="346"/>
      <c r="C616" s="207"/>
      <c r="D616" s="347"/>
      <c r="E616" s="207"/>
      <c r="F616" s="207"/>
      <c r="G616" s="207"/>
      <c r="H616" s="244"/>
    </row>
    <row r="617">
      <c r="B617" s="346"/>
      <c r="C617" s="207"/>
      <c r="D617" s="347"/>
      <c r="E617" s="207"/>
      <c r="F617" s="207"/>
      <c r="G617" s="207"/>
      <c r="H617" s="244"/>
    </row>
    <row r="618">
      <c r="B618" s="346"/>
      <c r="C618" s="207"/>
      <c r="D618" s="347"/>
      <c r="E618" s="207"/>
      <c r="F618" s="207"/>
      <c r="G618" s="207"/>
      <c r="H618" s="244"/>
    </row>
    <row r="619">
      <c r="B619" s="346"/>
      <c r="C619" s="207"/>
      <c r="D619" s="347"/>
      <c r="E619" s="207"/>
      <c r="F619" s="207"/>
      <c r="G619" s="207"/>
      <c r="H619" s="244"/>
    </row>
    <row r="620">
      <c r="B620" s="346"/>
      <c r="C620" s="207"/>
      <c r="D620" s="347"/>
      <c r="E620" s="207"/>
      <c r="F620" s="207"/>
      <c r="G620" s="207"/>
      <c r="H620" s="244"/>
    </row>
    <row r="621">
      <c r="B621" s="346"/>
      <c r="C621" s="207"/>
      <c r="D621" s="347"/>
      <c r="E621" s="207"/>
      <c r="F621" s="207"/>
      <c r="G621" s="207"/>
      <c r="H621" s="244"/>
    </row>
    <row r="622">
      <c r="B622" s="346"/>
      <c r="C622" s="207"/>
      <c r="D622" s="347"/>
      <c r="E622" s="207"/>
      <c r="F622" s="207"/>
      <c r="G622" s="207"/>
      <c r="H622" s="244"/>
    </row>
    <row r="623">
      <c r="B623" s="346"/>
      <c r="C623" s="207"/>
      <c r="D623" s="347"/>
      <c r="E623" s="207"/>
      <c r="F623" s="207"/>
      <c r="G623" s="207"/>
      <c r="H623" s="244"/>
    </row>
    <row r="624">
      <c r="B624" s="346"/>
      <c r="C624" s="207"/>
      <c r="D624" s="347"/>
      <c r="E624" s="207"/>
      <c r="F624" s="207"/>
      <c r="G624" s="207"/>
      <c r="H624" s="244"/>
    </row>
    <row r="625">
      <c r="B625" s="346"/>
      <c r="C625" s="207"/>
      <c r="D625" s="347"/>
      <c r="E625" s="207"/>
      <c r="F625" s="207"/>
      <c r="G625" s="207"/>
      <c r="H625" s="244"/>
    </row>
    <row r="626">
      <c r="B626" s="346"/>
      <c r="C626" s="207"/>
      <c r="D626" s="347"/>
      <c r="E626" s="207"/>
      <c r="F626" s="207"/>
      <c r="G626" s="207"/>
      <c r="H626" s="244"/>
    </row>
    <row r="627">
      <c r="B627" s="346"/>
      <c r="C627" s="207"/>
      <c r="D627" s="347"/>
      <c r="E627" s="207"/>
      <c r="F627" s="207"/>
      <c r="G627" s="207"/>
      <c r="H627" s="244"/>
    </row>
    <row r="628">
      <c r="B628" s="346"/>
      <c r="C628" s="207"/>
      <c r="D628" s="347"/>
      <c r="E628" s="207"/>
      <c r="F628" s="207"/>
      <c r="G628" s="207"/>
      <c r="H628" s="244"/>
    </row>
    <row r="629">
      <c r="B629" s="346"/>
      <c r="C629" s="207"/>
      <c r="D629" s="347"/>
      <c r="E629" s="207"/>
      <c r="F629" s="207"/>
      <c r="G629" s="207"/>
      <c r="H629" s="244"/>
    </row>
    <row r="630">
      <c r="B630" s="346"/>
      <c r="C630" s="207"/>
      <c r="D630" s="347"/>
      <c r="E630" s="207"/>
      <c r="F630" s="207"/>
      <c r="G630" s="207"/>
      <c r="H630" s="244"/>
    </row>
    <row r="631">
      <c r="B631" s="346"/>
      <c r="C631" s="207"/>
      <c r="D631" s="347"/>
      <c r="E631" s="207"/>
      <c r="F631" s="207"/>
      <c r="G631" s="207"/>
      <c r="H631" s="244"/>
    </row>
    <row r="632">
      <c r="B632" s="346"/>
      <c r="C632" s="207"/>
      <c r="D632" s="347"/>
      <c r="E632" s="207"/>
      <c r="F632" s="207"/>
      <c r="G632" s="207"/>
      <c r="H632" s="244"/>
    </row>
    <row r="633">
      <c r="B633" s="346"/>
      <c r="C633" s="207"/>
      <c r="D633" s="347"/>
      <c r="E633" s="207"/>
      <c r="F633" s="207"/>
      <c r="G633" s="207"/>
      <c r="H633" s="244"/>
    </row>
    <row r="634">
      <c r="B634" s="346"/>
      <c r="C634" s="207"/>
      <c r="D634" s="347"/>
      <c r="E634" s="207"/>
      <c r="F634" s="207"/>
      <c r="G634" s="207"/>
      <c r="H634" s="244"/>
    </row>
    <row r="635">
      <c r="B635" s="346"/>
      <c r="C635" s="207"/>
      <c r="D635" s="347"/>
      <c r="E635" s="207"/>
      <c r="F635" s="207"/>
      <c r="G635" s="207"/>
      <c r="H635" s="244"/>
    </row>
    <row r="636">
      <c r="B636" s="346"/>
      <c r="C636" s="207"/>
      <c r="D636" s="347"/>
      <c r="E636" s="207"/>
      <c r="F636" s="207"/>
      <c r="G636" s="207"/>
      <c r="H636" s="244"/>
    </row>
    <row r="637">
      <c r="B637" s="346"/>
      <c r="C637" s="207"/>
      <c r="D637" s="347"/>
      <c r="E637" s="207"/>
      <c r="F637" s="207"/>
      <c r="G637" s="207"/>
      <c r="H637" s="244"/>
    </row>
    <row r="638">
      <c r="B638" s="346"/>
      <c r="C638" s="207"/>
      <c r="D638" s="347"/>
      <c r="E638" s="207"/>
      <c r="F638" s="207"/>
      <c r="G638" s="207"/>
      <c r="H638" s="244"/>
    </row>
    <row r="639">
      <c r="B639" s="346"/>
      <c r="C639" s="207"/>
      <c r="D639" s="347"/>
      <c r="E639" s="207"/>
      <c r="F639" s="207"/>
      <c r="G639" s="207"/>
      <c r="H639" s="244"/>
    </row>
    <row r="640">
      <c r="B640" s="346"/>
      <c r="C640" s="207"/>
      <c r="D640" s="347"/>
      <c r="E640" s="207"/>
      <c r="F640" s="207"/>
      <c r="G640" s="207"/>
      <c r="H640" s="244"/>
    </row>
    <row r="641">
      <c r="B641" s="346"/>
      <c r="C641" s="207"/>
      <c r="D641" s="347"/>
      <c r="E641" s="207"/>
      <c r="F641" s="207"/>
      <c r="G641" s="207"/>
      <c r="H641" s="244"/>
    </row>
    <row r="642">
      <c r="B642" s="346"/>
      <c r="C642" s="207"/>
      <c r="D642" s="347"/>
      <c r="E642" s="207"/>
      <c r="F642" s="207"/>
      <c r="G642" s="207"/>
      <c r="H642" s="244"/>
    </row>
    <row r="643">
      <c r="B643" s="346"/>
      <c r="C643" s="207"/>
      <c r="D643" s="347"/>
      <c r="E643" s="207"/>
      <c r="F643" s="207"/>
      <c r="G643" s="207"/>
      <c r="H643" s="244"/>
    </row>
    <row r="644">
      <c r="B644" s="346"/>
      <c r="C644" s="207"/>
      <c r="D644" s="347"/>
      <c r="E644" s="207"/>
      <c r="F644" s="207"/>
      <c r="G644" s="207"/>
      <c r="H644" s="244"/>
    </row>
    <row r="645">
      <c r="B645" s="346"/>
      <c r="C645" s="207"/>
      <c r="D645" s="347"/>
      <c r="E645" s="207"/>
      <c r="F645" s="207"/>
      <c r="G645" s="207"/>
      <c r="H645" s="244"/>
    </row>
    <row r="646">
      <c r="B646" s="346"/>
      <c r="C646" s="207"/>
      <c r="D646" s="347"/>
      <c r="E646" s="207"/>
      <c r="F646" s="207"/>
      <c r="G646" s="207"/>
      <c r="H646" s="244"/>
    </row>
    <row r="647">
      <c r="B647" s="346"/>
      <c r="C647" s="207"/>
      <c r="D647" s="347"/>
      <c r="E647" s="207"/>
      <c r="F647" s="207"/>
      <c r="G647" s="207"/>
      <c r="H647" s="244"/>
    </row>
    <row r="648">
      <c r="B648" s="346"/>
      <c r="C648" s="207"/>
      <c r="D648" s="347"/>
      <c r="E648" s="207"/>
      <c r="F648" s="207"/>
      <c r="G648" s="207"/>
      <c r="H648" s="244"/>
    </row>
    <row r="649">
      <c r="B649" s="346"/>
      <c r="C649" s="207"/>
      <c r="D649" s="347"/>
      <c r="E649" s="207"/>
      <c r="F649" s="207"/>
      <c r="G649" s="207"/>
      <c r="H649" s="244"/>
    </row>
    <row r="650">
      <c r="B650" s="346"/>
      <c r="C650" s="207"/>
      <c r="D650" s="347"/>
      <c r="E650" s="207"/>
      <c r="F650" s="207"/>
      <c r="G650" s="207"/>
      <c r="H650" s="244"/>
    </row>
    <row r="651">
      <c r="B651" s="346"/>
      <c r="C651" s="207"/>
      <c r="D651" s="347"/>
      <c r="E651" s="207"/>
      <c r="F651" s="207"/>
      <c r="G651" s="207"/>
      <c r="H651" s="244"/>
    </row>
    <row r="652">
      <c r="B652" s="346"/>
      <c r="C652" s="207"/>
      <c r="D652" s="347"/>
      <c r="E652" s="207"/>
      <c r="F652" s="207"/>
      <c r="G652" s="207"/>
      <c r="H652" s="244"/>
    </row>
    <row r="653">
      <c r="B653" s="346"/>
      <c r="C653" s="207"/>
      <c r="D653" s="347"/>
      <c r="E653" s="207"/>
      <c r="F653" s="207"/>
      <c r="G653" s="207"/>
      <c r="H653" s="244"/>
    </row>
    <row r="654">
      <c r="B654" s="346"/>
      <c r="C654" s="207"/>
      <c r="D654" s="347"/>
      <c r="E654" s="207"/>
      <c r="F654" s="207"/>
      <c r="G654" s="207"/>
      <c r="H654" s="244"/>
    </row>
    <row r="655">
      <c r="B655" s="346"/>
      <c r="C655" s="207"/>
      <c r="D655" s="347"/>
      <c r="E655" s="207"/>
      <c r="F655" s="207"/>
      <c r="G655" s="207"/>
      <c r="H655" s="244"/>
    </row>
    <row r="656">
      <c r="B656" s="346"/>
      <c r="C656" s="207"/>
      <c r="D656" s="347"/>
      <c r="E656" s="207"/>
      <c r="F656" s="207"/>
      <c r="G656" s="207"/>
      <c r="H656" s="244"/>
    </row>
    <row r="657">
      <c r="B657" s="346"/>
      <c r="C657" s="207"/>
      <c r="D657" s="347"/>
      <c r="E657" s="207"/>
      <c r="F657" s="207"/>
      <c r="G657" s="207"/>
      <c r="H657" s="244"/>
    </row>
    <row r="658">
      <c r="B658" s="346"/>
      <c r="C658" s="207"/>
      <c r="D658" s="347"/>
      <c r="E658" s="207"/>
      <c r="F658" s="207"/>
      <c r="G658" s="207"/>
      <c r="H658" s="244"/>
    </row>
    <row r="659">
      <c r="B659" s="346"/>
      <c r="C659" s="207"/>
      <c r="D659" s="347"/>
      <c r="E659" s="207"/>
      <c r="F659" s="207"/>
      <c r="G659" s="207"/>
      <c r="H659" s="244"/>
    </row>
    <row r="660">
      <c r="B660" s="346"/>
      <c r="C660" s="207"/>
      <c r="D660" s="347"/>
      <c r="E660" s="207"/>
      <c r="F660" s="207"/>
      <c r="G660" s="207"/>
      <c r="H660" s="244"/>
    </row>
    <row r="661">
      <c r="B661" s="346"/>
      <c r="C661" s="207"/>
      <c r="D661" s="347"/>
      <c r="E661" s="207"/>
      <c r="F661" s="207"/>
      <c r="G661" s="207"/>
      <c r="H661" s="244"/>
    </row>
    <row r="662">
      <c r="B662" s="346"/>
      <c r="C662" s="207"/>
      <c r="D662" s="347"/>
      <c r="E662" s="207"/>
      <c r="F662" s="207"/>
      <c r="G662" s="207"/>
      <c r="H662" s="244"/>
    </row>
    <row r="663">
      <c r="B663" s="346"/>
      <c r="C663" s="207"/>
      <c r="D663" s="347"/>
      <c r="E663" s="207"/>
      <c r="F663" s="207"/>
      <c r="G663" s="207"/>
      <c r="H663" s="244"/>
    </row>
    <row r="664">
      <c r="B664" s="346"/>
      <c r="C664" s="207"/>
      <c r="D664" s="347"/>
      <c r="E664" s="207"/>
      <c r="F664" s="207"/>
      <c r="G664" s="207"/>
      <c r="H664" s="244"/>
    </row>
    <row r="665">
      <c r="B665" s="346"/>
      <c r="C665" s="207"/>
      <c r="D665" s="347"/>
      <c r="E665" s="207"/>
      <c r="F665" s="207"/>
      <c r="G665" s="207"/>
      <c r="H665" s="244"/>
    </row>
    <row r="666">
      <c r="B666" s="346"/>
      <c r="C666" s="207"/>
      <c r="D666" s="347"/>
      <c r="E666" s="207"/>
      <c r="F666" s="207"/>
      <c r="G666" s="207"/>
      <c r="H666" s="244"/>
    </row>
    <row r="667">
      <c r="B667" s="346"/>
      <c r="C667" s="207"/>
      <c r="D667" s="347"/>
      <c r="E667" s="207"/>
      <c r="F667" s="207"/>
      <c r="G667" s="207"/>
      <c r="H667" s="244"/>
    </row>
    <row r="668">
      <c r="B668" s="346"/>
      <c r="C668" s="207"/>
      <c r="D668" s="347"/>
      <c r="E668" s="207"/>
      <c r="F668" s="207"/>
      <c r="G668" s="207"/>
      <c r="H668" s="244"/>
    </row>
    <row r="669">
      <c r="B669" s="346"/>
      <c r="C669" s="207"/>
      <c r="D669" s="347"/>
      <c r="E669" s="207"/>
      <c r="F669" s="207"/>
      <c r="G669" s="207"/>
      <c r="H669" s="244"/>
    </row>
    <row r="670">
      <c r="B670" s="346"/>
      <c r="C670" s="207"/>
      <c r="D670" s="347"/>
      <c r="E670" s="207"/>
      <c r="F670" s="207"/>
      <c r="G670" s="207"/>
      <c r="H670" s="244"/>
    </row>
    <row r="671">
      <c r="B671" s="346"/>
      <c r="C671" s="207"/>
      <c r="D671" s="347"/>
      <c r="E671" s="207"/>
      <c r="F671" s="207"/>
      <c r="G671" s="207"/>
      <c r="H671" s="244"/>
    </row>
    <row r="672">
      <c r="B672" s="346"/>
      <c r="C672" s="207"/>
      <c r="D672" s="347"/>
      <c r="E672" s="207"/>
      <c r="F672" s="207"/>
      <c r="G672" s="207"/>
      <c r="H672" s="244"/>
    </row>
    <row r="673">
      <c r="B673" s="346"/>
      <c r="C673" s="207"/>
      <c r="D673" s="347"/>
      <c r="E673" s="207"/>
      <c r="F673" s="207"/>
      <c r="G673" s="207"/>
      <c r="H673" s="244"/>
    </row>
    <row r="674">
      <c r="B674" s="346"/>
      <c r="C674" s="207"/>
      <c r="D674" s="347"/>
      <c r="E674" s="207"/>
      <c r="F674" s="207"/>
      <c r="G674" s="207"/>
      <c r="H674" s="244"/>
    </row>
    <row r="675">
      <c r="B675" s="346"/>
      <c r="C675" s="207"/>
      <c r="D675" s="347"/>
      <c r="E675" s="207"/>
      <c r="F675" s="207"/>
      <c r="G675" s="207"/>
      <c r="H675" s="244"/>
    </row>
    <row r="676">
      <c r="B676" s="346"/>
      <c r="C676" s="207"/>
      <c r="D676" s="347"/>
      <c r="E676" s="207"/>
      <c r="F676" s="207"/>
      <c r="G676" s="207"/>
      <c r="H676" s="244"/>
    </row>
    <row r="677">
      <c r="B677" s="346"/>
      <c r="C677" s="207"/>
      <c r="D677" s="347"/>
      <c r="E677" s="207"/>
      <c r="F677" s="207"/>
      <c r="G677" s="207"/>
      <c r="H677" s="244"/>
    </row>
    <row r="678">
      <c r="B678" s="346"/>
      <c r="C678" s="207"/>
      <c r="D678" s="347"/>
      <c r="E678" s="207"/>
      <c r="F678" s="207"/>
      <c r="G678" s="207"/>
      <c r="H678" s="244"/>
    </row>
    <row r="679">
      <c r="B679" s="346"/>
      <c r="C679" s="207"/>
      <c r="D679" s="347"/>
      <c r="E679" s="207"/>
      <c r="F679" s="207"/>
      <c r="G679" s="207"/>
      <c r="H679" s="244"/>
    </row>
    <row r="680">
      <c r="B680" s="346"/>
      <c r="C680" s="207"/>
      <c r="D680" s="347"/>
      <c r="E680" s="207"/>
      <c r="F680" s="207"/>
      <c r="G680" s="207"/>
      <c r="H680" s="244"/>
    </row>
    <row r="681">
      <c r="B681" s="346"/>
      <c r="C681" s="207"/>
      <c r="D681" s="347"/>
      <c r="E681" s="207"/>
      <c r="F681" s="207"/>
      <c r="G681" s="207"/>
      <c r="H681" s="244"/>
    </row>
    <row r="682">
      <c r="B682" s="346"/>
      <c r="C682" s="207"/>
      <c r="D682" s="347"/>
      <c r="E682" s="207"/>
      <c r="F682" s="207"/>
      <c r="G682" s="207"/>
      <c r="H682" s="244"/>
    </row>
    <row r="683">
      <c r="B683" s="346"/>
      <c r="C683" s="207"/>
      <c r="D683" s="347"/>
      <c r="E683" s="207"/>
      <c r="F683" s="207"/>
      <c r="G683" s="207"/>
      <c r="H683" s="244"/>
    </row>
    <row r="684">
      <c r="B684" s="346"/>
      <c r="C684" s="207"/>
      <c r="D684" s="347"/>
      <c r="E684" s="207"/>
      <c r="F684" s="207"/>
      <c r="G684" s="207"/>
      <c r="H684" s="244"/>
    </row>
    <row r="685">
      <c r="B685" s="346"/>
      <c r="C685" s="207"/>
      <c r="D685" s="347"/>
      <c r="E685" s="207"/>
      <c r="F685" s="207"/>
      <c r="G685" s="207"/>
      <c r="H685" s="244"/>
    </row>
    <row r="686">
      <c r="B686" s="346"/>
      <c r="C686" s="207"/>
      <c r="D686" s="347"/>
      <c r="E686" s="207"/>
      <c r="F686" s="207"/>
      <c r="G686" s="207"/>
      <c r="H686" s="244"/>
    </row>
    <row r="687">
      <c r="B687" s="346"/>
      <c r="C687" s="207"/>
      <c r="D687" s="347"/>
      <c r="E687" s="207"/>
      <c r="F687" s="207"/>
      <c r="G687" s="207"/>
      <c r="H687" s="244"/>
    </row>
    <row r="688">
      <c r="B688" s="346"/>
      <c r="C688" s="207"/>
      <c r="D688" s="347"/>
      <c r="E688" s="207"/>
      <c r="F688" s="207"/>
      <c r="G688" s="207"/>
      <c r="H688" s="244"/>
    </row>
    <row r="689">
      <c r="B689" s="346"/>
      <c r="C689" s="207"/>
      <c r="D689" s="347"/>
      <c r="E689" s="207"/>
      <c r="F689" s="207"/>
      <c r="G689" s="207"/>
      <c r="H689" s="244"/>
    </row>
    <row r="690">
      <c r="B690" s="346"/>
      <c r="C690" s="207"/>
      <c r="D690" s="347"/>
      <c r="E690" s="207"/>
      <c r="F690" s="207"/>
      <c r="G690" s="207"/>
      <c r="H690" s="244"/>
    </row>
    <row r="691">
      <c r="B691" s="346"/>
      <c r="C691" s="207"/>
      <c r="D691" s="347"/>
      <c r="E691" s="207"/>
      <c r="F691" s="207"/>
      <c r="G691" s="207"/>
      <c r="H691" s="244"/>
    </row>
    <row r="692">
      <c r="B692" s="346"/>
      <c r="C692" s="207"/>
      <c r="D692" s="347"/>
      <c r="E692" s="207"/>
      <c r="F692" s="207"/>
      <c r="G692" s="207"/>
      <c r="H692" s="244"/>
    </row>
    <row r="693">
      <c r="B693" s="346"/>
      <c r="C693" s="207"/>
      <c r="D693" s="347"/>
      <c r="E693" s="207"/>
      <c r="F693" s="207"/>
      <c r="G693" s="207"/>
      <c r="H693" s="244"/>
    </row>
    <row r="694">
      <c r="B694" s="346"/>
      <c r="C694" s="207"/>
      <c r="D694" s="347"/>
      <c r="E694" s="207"/>
      <c r="F694" s="207"/>
      <c r="G694" s="207"/>
      <c r="H694" s="244"/>
    </row>
    <row r="695">
      <c r="B695" s="346"/>
      <c r="C695" s="207"/>
      <c r="D695" s="347"/>
      <c r="E695" s="207"/>
      <c r="F695" s="207"/>
      <c r="G695" s="207"/>
      <c r="H695" s="244"/>
    </row>
    <row r="696">
      <c r="B696" s="346"/>
      <c r="C696" s="207"/>
      <c r="D696" s="347"/>
      <c r="E696" s="207"/>
      <c r="F696" s="207"/>
      <c r="G696" s="207"/>
      <c r="H696" s="244"/>
    </row>
    <row r="697">
      <c r="B697" s="346"/>
      <c r="C697" s="207"/>
      <c r="D697" s="347"/>
      <c r="E697" s="207"/>
      <c r="F697" s="207"/>
      <c r="G697" s="207"/>
      <c r="H697" s="244"/>
    </row>
    <row r="698">
      <c r="B698" s="346"/>
      <c r="C698" s="207"/>
      <c r="D698" s="347"/>
      <c r="E698" s="207"/>
      <c r="F698" s="207"/>
      <c r="G698" s="207"/>
      <c r="H698" s="244"/>
    </row>
    <row r="699">
      <c r="B699" s="346"/>
      <c r="C699" s="207"/>
      <c r="D699" s="347"/>
      <c r="E699" s="207"/>
      <c r="F699" s="207"/>
      <c r="G699" s="207"/>
      <c r="H699" s="244"/>
    </row>
    <row r="700">
      <c r="B700" s="346"/>
      <c r="C700" s="207"/>
      <c r="D700" s="347"/>
      <c r="E700" s="207"/>
      <c r="F700" s="207"/>
      <c r="G700" s="207"/>
      <c r="H700" s="244"/>
    </row>
    <row r="701">
      <c r="B701" s="346"/>
      <c r="C701" s="207"/>
      <c r="D701" s="347"/>
      <c r="E701" s="207"/>
      <c r="F701" s="207"/>
      <c r="G701" s="207"/>
      <c r="H701" s="244"/>
    </row>
    <row r="702">
      <c r="B702" s="346"/>
      <c r="C702" s="207"/>
      <c r="D702" s="347"/>
      <c r="E702" s="207"/>
      <c r="F702" s="207"/>
      <c r="G702" s="207"/>
      <c r="H702" s="244"/>
    </row>
    <row r="703">
      <c r="B703" s="346"/>
      <c r="C703" s="207"/>
      <c r="D703" s="347"/>
      <c r="E703" s="207"/>
      <c r="F703" s="207"/>
      <c r="G703" s="207"/>
      <c r="H703" s="244"/>
    </row>
    <row r="704">
      <c r="B704" s="346"/>
      <c r="C704" s="207"/>
      <c r="D704" s="347"/>
      <c r="E704" s="207"/>
      <c r="F704" s="207"/>
      <c r="G704" s="207"/>
      <c r="H704" s="244"/>
    </row>
    <row r="705">
      <c r="B705" s="346"/>
      <c r="C705" s="207"/>
      <c r="D705" s="347"/>
      <c r="E705" s="207"/>
      <c r="F705" s="207"/>
      <c r="G705" s="207"/>
      <c r="H705" s="244"/>
    </row>
    <row r="706">
      <c r="B706" s="346"/>
      <c r="C706" s="207"/>
      <c r="D706" s="347"/>
      <c r="E706" s="207"/>
      <c r="F706" s="207"/>
      <c r="G706" s="207"/>
      <c r="H706" s="244"/>
    </row>
    <row r="707">
      <c r="B707" s="346"/>
      <c r="C707" s="207"/>
      <c r="D707" s="347"/>
      <c r="E707" s="207"/>
      <c r="F707" s="207"/>
      <c r="G707" s="207"/>
      <c r="H707" s="244"/>
    </row>
    <row r="708">
      <c r="B708" s="346"/>
      <c r="C708" s="207"/>
      <c r="D708" s="347"/>
      <c r="E708" s="207"/>
      <c r="F708" s="207"/>
      <c r="G708" s="207"/>
      <c r="H708" s="244"/>
    </row>
    <row r="709">
      <c r="B709" s="346"/>
      <c r="C709" s="207"/>
      <c r="D709" s="347"/>
      <c r="E709" s="207"/>
      <c r="F709" s="207"/>
      <c r="G709" s="207"/>
      <c r="H709" s="244"/>
    </row>
    <row r="710">
      <c r="B710" s="346"/>
      <c r="C710" s="207"/>
      <c r="D710" s="347"/>
      <c r="E710" s="207"/>
      <c r="F710" s="207"/>
      <c r="G710" s="207"/>
      <c r="H710" s="244"/>
    </row>
    <row r="711">
      <c r="B711" s="346"/>
      <c r="C711" s="207"/>
      <c r="D711" s="347"/>
      <c r="E711" s="207"/>
      <c r="F711" s="207"/>
      <c r="G711" s="207"/>
      <c r="H711" s="244"/>
    </row>
    <row r="712">
      <c r="B712" s="346"/>
      <c r="C712" s="207"/>
      <c r="D712" s="347"/>
      <c r="E712" s="207"/>
      <c r="F712" s="207"/>
      <c r="G712" s="207"/>
      <c r="H712" s="244"/>
    </row>
    <row r="713">
      <c r="B713" s="346"/>
      <c r="C713" s="207"/>
      <c r="D713" s="347"/>
      <c r="E713" s="207"/>
      <c r="F713" s="207"/>
      <c r="G713" s="207"/>
      <c r="H713" s="244"/>
    </row>
    <row r="714">
      <c r="B714" s="346"/>
      <c r="C714" s="207"/>
      <c r="D714" s="347"/>
      <c r="E714" s="207"/>
      <c r="F714" s="207"/>
      <c r="G714" s="207"/>
      <c r="H714" s="244"/>
    </row>
    <row r="715">
      <c r="B715" s="346"/>
      <c r="C715" s="207"/>
      <c r="D715" s="347"/>
      <c r="E715" s="207"/>
      <c r="F715" s="207"/>
      <c r="G715" s="207"/>
      <c r="H715" s="244"/>
    </row>
    <row r="716">
      <c r="B716" s="346"/>
      <c r="C716" s="207"/>
      <c r="D716" s="347"/>
      <c r="E716" s="207"/>
      <c r="F716" s="207"/>
      <c r="G716" s="207"/>
      <c r="H716" s="244"/>
    </row>
    <row r="717">
      <c r="B717" s="346"/>
      <c r="C717" s="207"/>
      <c r="D717" s="347"/>
      <c r="E717" s="207"/>
      <c r="F717" s="207"/>
      <c r="G717" s="207"/>
      <c r="H717" s="244"/>
    </row>
    <row r="718">
      <c r="B718" s="346"/>
      <c r="C718" s="207"/>
      <c r="D718" s="347"/>
      <c r="E718" s="207"/>
      <c r="F718" s="207"/>
      <c r="G718" s="207"/>
      <c r="H718" s="244"/>
    </row>
    <row r="719">
      <c r="B719" s="346"/>
      <c r="C719" s="207"/>
      <c r="D719" s="347"/>
      <c r="E719" s="207"/>
      <c r="F719" s="207"/>
      <c r="G719" s="207"/>
      <c r="H719" s="244"/>
    </row>
    <row r="720">
      <c r="B720" s="346"/>
      <c r="C720" s="207"/>
      <c r="D720" s="347"/>
      <c r="E720" s="207"/>
      <c r="F720" s="207"/>
      <c r="G720" s="207"/>
      <c r="H720" s="244"/>
    </row>
    <row r="721">
      <c r="B721" s="346"/>
      <c r="C721" s="207"/>
      <c r="D721" s="347"/>
      <c r="E721" s="207"/>
      <c r="F721" s="207"/>
      <c r="G721" s="207"/>
      <c r="H721" s="244"/>
    </row>
    <row r="722">
      <c r="B722" s="346"/>
      <c r="C722" s="207"/>
      <c r="D722" s="347"/>
      <c r="E722" s="207"/>
      <c r="F722" s="207"/>
      <c r="G722" s="207"/>
      <c r="H722" s="244"/>
    </row>
    <row r="723">
      <c r="B723" s="346"/>
      <c r="C723" s="207"/>
      <c r="D723" s="347"/>
      <c r="E723" s="207"/>
      <c r="F723" s="207"/>
      <c r="G723" s="207"/>
      <c r="H723" s="244"/>
    </row>
    <row r="724">
      <c r="B724" s="346"/>
      <c r="C724" s="207"/>
      <c r="D724" s="347"/>
      <c r="E724" s="207"/>
      <c r="F724" s="207"/>
      <c r="G724" s="207"/>
      <c r="H724" s="244"/>
    </row>
    <row r="725">
      <c r="B725" s="346"/>
      <c r="C725" s="207"/>
      <c r="D725" s="347"/>
      <c r="E725" s="207"/>
      <c r="F725" s="207"/>
      <c r="G725" s="207"/>
      <c r="H725" s="244"/>
    </row>
    <row r="726">
      <c r="B726" s="346"/>
      <c r="C726" s="207"/>
      <c r="D726" s="347"/>
      <c r="E726" s="207"/>
      <c r="F726" s="207"/>
      <c r="G726" s="207"/>
      <c r="H726" s="244"/>
    </row>
    <row r="727">
      <c r="B727" s="346"/>
      <c r="C727" s="207"/>
      <c r="D727" s="347"/>
      <c r="E727" s="207"/>
      <c r="F727" s="207"/>
      <c r="G727" s="207"/>
      <c r="H727" s="244"/>
    </row>
    <row r="728">
      <c r="B728" s="346"/>
      <c r="C728" s="207"/>
      <c r="D728" s="347"/>
      <c r="E728" s="207"/>
      <c r="F728" s="207"/>
      <c r="G728" s="207"/>
      <c r="H728" s="244"/>
    </row>
    <row r="729">
      <c r="B729" s="346"/>
      <c r="C729" s="207"/>
      <c r="D729" s="347"/>
      <c r="E729" s="207"/>
      <c r="F729" s="207"/>
      <c r="G729" s="207"/>
      <c r="H729" s="244"/>
    </row>
    <row r="730">
      <c r="B730" s="346"/>
      <c r="C730" s="207"/>
      <c r="D730" s="347"/>
      <c r="E730" s="207"/>
      <c r="F730" s="207"/>
      <c r="G730" s="207"/>
      <c r="H730" s="244"/>
    </row>
    <row r="731">
      <c r="B731" s="346"/>
      <c r="C731" s="207"/>
      <c r="D731" s="347"/>
      <c r="E731" s="207"/>
      <c r="F731" s="207"/>
      <c r="G731" s="207"/>
      <c r="H731" s="244"/>
    </row>
    <row r="732">
      <c r="B732" s="346"/>
      <c r="C732" s="207"/>
      <c r="D732" s="347"/>
      <c r="E732" s="207"/>
      <c r="F732" s="207"/>
      <c r="G732" s="207"/>
      <c r="H732" s="244"/>
    </row>
    <row r="733">
      <c r="B733" s="346"/>
      <c r="C733" s="207"/>
      <c r="D733" s="347"/>
      <c r="E733" s="207"/>
      <c r="F733" s="207"/>
      <c r="G733" s="207"/>
      <c r="H733" s="244"/>
    </row>
    <row r="734">
      <c r="B734" s="346"/>
      <c r="C734" s="207"/>
      <c r="D734" s="347"/>
      <c r="E734" s="207"/>
      <c r="F734" s="207"/>
      <c r="G734" s="207"/>
      <c r="H734" s="244"/>
    </row>
    <row r="735">
      <c r="B735" s="346"/>
      <c r="C735" s="207"/>
      <c r="D735" s="347"/>
      <c r="E735" s="207"/>
      <c r="F735" s="207"/>
      <c r="G735" s="207"/>
      <c r="H735" s="244"/>
    </row>
    <row r="736">
      <c r="B736" s="346"/>
      <c r="C736" s="207"/>
      <c r="D736" s="347"/>
      <c r="E736" s="207"/>
      <c r="F736" s="207"/>
      <c r="G736" s="207"/>
      <c r="H736" s="244"/>
    </row>
    <row r="737">
      <c r="B737" s="346"/>
      <c r="C737" s="207"/>
      <c r="D737" s="347"/>
      <c r="E737" s="207"/>
      <c r="F737" s="207"/>
      <c r="G737" s="207"/>
      <c r="H737" s="244"/>
    </row>
    <row r="738">
      <c r="B738" s="346"/>
      <c r="C738" s="207"/>
      <c r="D738" s="347"/>
      <c r="E738" s="207"/>
      <c r="F738" s="207"/>
      <c r="G738" s="207"/>
      <c r="H738" s="244"/>
    </row>
    <row r="739">
      <c r="B739" s="346"/>
      <c r="C739" s="207"/>
      <c r="D739" s="347"/>
      <c r="E739" s="207"/>
      <c r="F739" s="207"/>
      <c r="G739" s="207"/>
      <c r="H739" s="244"/>
    </row>
    <row r="740">
      <c r="B740" s="346"/>
      <c r="C740" s="207"/>
      <c r="D740" s="347"/>
      <c r="E740" s="207"/>
      <c r="F740" s="207"/>
      <c r="G740" s="207"/>
      <c r="H740" s="244"/>
    </row>
    <row r="741">
      <c r="B741" s="346"/>
      <c r="C741" s="207"/>
      <c r="D741" s="347"/>
      <c r="E741" s="207"/>
      <c r="F741" s="207"/>
      <c r="G741" s="207"/>
      <c r="H741" s="244"/>
    </row>
    <row r="742">
      <c r="B742" s="346"/>
      <c r="C742" s="207"/>
      <c r="D742" s="347"/>
      <c r="E742" s="207"/>
      <c r="F742" s="207"/>
      <c r="G742" s="207"/>
      <c r="H742" s="244"/>
    </row>
    <row r="743">
      <c r="B743" s="346"/>
      <c r="C743" s="207"/>
      <c r="D743" s="347"/>
      <c r="E743" s="207"/>
      <c r="F743" s="207"/>
      <c r="G743" s="207"/>
      <c r="H743" s="244"/>
    </row>
    <row r="744">
      <c r="B744" s="346"/>
      <c r="C744" s="207"/>
      <c r="D744" s="347"/>
      <c r="E744" s="207"/>
      <c r="F744" s="207"/>
      <c r="G744" s="207"/>
      <c r="H744" s="244"/>
    </row>
    <row r="745">
      <c r="B745" s="346"/>
      <c r="C745" s="207"/>
      <c r="D745" s="347"/>
      <c r="E745" s="207"/>
      <c r="F745" s="207"/>
      <c r="G745" s="207"/>
      <c r="H745" s="244"/>
    </row>
    <row r="746">
      <c r="B746" s="346"/>
      <c r="C746" s="207"/>
      <c r="D746" s="347"/>
      <c r="E746" s="207"/>
      <c r="F746" s="207"/>
      <c r="G746" s="207"/>
      <c r="H746" s="244"/>
    </row>
    <row r="747">
      <c r="B747" s="346"/>
      <c r="C747" s="207"/>
      <c r="D747" s="347"/>
      <c r="E747" s="207"/>
      <c r="F747" s="207"/>
      <c r="G747" s="207"/>
      <c r="H747" s="244"/>
    </row>
    <row r="748">
      <c r="B748" s="346"/>
      <c r="C748" s="207"/>
      <c r="D748" s="347"/>
      <c r="E748" s="207"/>
      <c r="F748" s="207"/>
      <c r="G748" s="207"/>
      <c r="H748" s="244"/>
    </row>
    <row r="749">
      <c r="B749" s="346"/>
      <c r="C749" s="207"/>
      <c r="D749" s="347"/>
      <c r="E749" s="207"/>
      <c r="F749" s="207"/>
      <c r="G749" s="207"/>
      <c r="H749" s="244"/>
    </row>
    <row r="750">
      <c r="B750" s="346"/>
      <c r="C750" s="207"/>
      <c r="D750" s="347"/>
      <c r="E750" s="207"/>
      <c r="F750" s="207"/>
      <c r="G750" s="207"/>
      <c r="H750" s="244"/>
    </row>
    <row r="751">
      <c r="B751" s="346"/>
      <c r="C751" s="207"/>
      <c r="D751" s="347"/>
      <c r="E751" s="207"/>
      <c r="F751" s="207"/>
      <c r="G751" s="207"/>
      <c r="H751" s="244"/>
    </row>
    <row r="752">
      <c r="B752" s="346"/>
      <c r="C752" s="207"/>
      <c r="D752" s="347"/>
      <c r="E752" s="207"/>
      <c r="F752" s="207"/>
      <c r="G752" s="207"/>
      <c r="H752" s="244"/>
    </row>
    <row r="753">
      <c r="B753" s="346"/>
      <c r="C753" s="207"/>
      <c r="D753" s="347"/>
      <c r="E753" s="207"/>
      <c r="F753" s="207"/>
      <c r="G753" s="207"/>
      <c r="H753" s="244"/>
    </row>
    <row r="754">
      <c r="B754" s="346"/>
      <c r="C754" s="207"/>
      <c r="D754" s="347"/>
      <c r="E754" s="207"/>
      <c r="F754" s="207"/>
      <c r="G754" s="207"/>
      <c r="H754" s="244"/>
    </row>
    <row r="755">
      <c r="B755" s="346"/>
      <c r="C755" s="207"/>
      <c r="D755" s="347"/>
      <c r="E755" s="207"/>
      <c r="F755" s="207"/>
      <c r="G755" s="207"/>
      <c r="H755" s="244"/>
    </row>
    <row r="756">
      <c r="B756" s="346"/>
      <c r="C756" s="207"/>
      <c r="D756" s="347"/>
      <c r="E756" s="207"/>
      <c r="F756" s="207"/>
      <c r="G756" s="207"/>
      <c r="H756" s="244"/>
    </row>
    <row r="757">
      <c r="B757" s="346"/>
      <c r="C757" s="207"/>
      <c r="D757" s="347"/>
      <c r="E757" s="207"/>
      <c r="F757" s="207"/>
      <c r="G757" s="207"/>
      <c r="H757" s="244"/>
    </row>
    <row r="758">
      <c r="B758" s="346"/>
      <c r="C758" s="207"/>
      <c r="D758" s="347"/>
      <c r="E758" s="207"/>
      <c r="F758" s="207"/>
      <c r="G758" s="207"/>
      <c r="H758" s="244"/>
    </row>
    <row r="759">
      <c r="B759" s="346"/>
      <c r="C759" s="207"/>
      <c r="D759" s="347"/>
      <c r="E759" s="207"/>
      <c r="F759" s="207"/>
      <c r="G759" s="207"/>
      <c r="H759" s="244"/>
    </row>
    <row r="760">
      <c r="B760" s="346"/>
      <c r="C760" s="207"/>
      <c r="D760" s="347"/>
      <c r="E760" s="207"/>
      <c r="F760" s="207"/>
      <c r="G760" s="207"/>
      <c r="H760" s="244"/>
    </row>
    <row r="761">
      <c r="B761" s="346"/>
      <c r="C761" s="207"/>
      <c r="D761" s="347"/>
      <c r="E761" s="207"/>
      <c r="F761" s="207"/>
      <c r="G761" s="207"/>
      <c r="H761" s="244"/>
    </row>
    <row r="762">
      <c r="B762" s="346"/>
      <c r="C762" s="207"/>
      <c r="D762" s="347"/>
      <c r="E762" s="207"/>
      <c r="F762" s="207"/>
      <c r="G762" s="207"/>
      <c r="H762" s="244"/>
    </row>
    <row r="763">
      <c r="B763" s="346"/>
      <c r="C763" s="207"/>
      <c r="D763" s="347"/>
      <c r="E763" s="207"/>
      <c r="F763" s="207"/>
      <c r="G763" s="207"/>
      <c r="H763" s="244"/>
    </row>
    <row r="764">
      <c r="B764" s="346"/>
      <c r="C764" s="207"/>
      <c r="D764" s="347"/>
      <c r="E764" s="207"/>
      <c r="F764" s="207"/>
      <c r="G764" s="207"/>
      <c r="H764" s="244"/>
    </row>
    <row r="765">
      <c r="B765" s="346"/>
      <c r="C765" s="207"/>
      <c r="D765" s="347"/>
      <c r="E765" s="207"/>
      <c r="F765" s="207"/>
      <c r="G765" s="207"/>
      <c r="H765" s="244"/>
    </row>
    <row r="766">
      <c r="B766" s="346"/>
      <c r="C766" s="207"/>
      <c r="D766" s="347"/>
      <c r="E766" s="207"/>
      <c r="F766" s="207"/>
      <c r="G766" s="207"/>
      <c r="H766" s="244"/>
    </row>
    <row r="767">
      <c r="B767" s="346"/>
      <c r="C767" s="207"/>
      <c r="D767" s="347"/>
      <c r="E767" s="207"/>
      <c r="F767" s="207"/>
      <c r="G767" s="207"/>
      <c r="H767" s="244"/>
    </row>
    <row r="768">
      <c r="B768" s="346"/>
      <c r="C768" s="207"/>
      <c r="D768" s="347"/>
      <c r="E768" s="207"/>
      <c r="F768" s="207"/>
      <c r="G768" s="207"/>
      <c r="H768" s="244"/>
    </row>
    <row r="769">
      <c r="B769" s="346"/>
      <c r="C769" s="207"/>
      <c r="D769" s="347"/>
      <c r="E769" s="207"/>
      <c r="F769" s="207"/>
      <c r="G769" s="207"/>
      <c r="H769" s="244"/>
    </row>
    <row r="770">
      <c r="B770" s="346"/>
      <c r="C770" s="207"/>
      <c r="D770" s="347"/>
      <c r="E770" s="207"/>
      <c r="F770" s="207"/>
      <c r="G770" s="207"/>
      <c r="H770" s="244"/>
    </row>
    <row r="771">
      <c r="B771" s="346"/>
      <c r="C771" s="207"/>
      <c r="D771" s="347"/>
      <c r="E771" s="207"/>
      <c r="F771" s="207"/>
      <c r="G771" s="207"/>
      <c r="H771" s="244"/>
    </row>
    <row r="772">
      <c r="B772" s="346"/>
      <c r="C772" s="207"/>
      <c r="D772" s="347"/>
      <c r="E772" s="207"/>
      <c r="F772" s="207"/>
      <c r="G772" s="207"/>
      <c r="H772" s="244"/>
    </row>
    <row r="773">
      <c r="B773" s="346"/>
      <c r="C773" s="207"/>
      <c r="D773" s="347"/>
      <c r="E773" s="207"/>
      <c r="F773" s="207"/>
      <c r="G773" s="207"/>
      <c r="H773" s="244"/>
    </row>
    <row r="774">
      <c r="B774" s="346"/>
      <c r="C774" s="207"/>
      <c r="D774" s="347"/>
      <c r="E774" s="207"/>
      <c r="F774" s="207"/>
      <c r="G774" s="207"/>
      <c r="H774" s="244"/>
    </row>
    <row r="775">
      <c r="B775" s="346"/>
      <c r="C775" s="207"/>
      <c r="D775" s="347"/>
      <c r="E775" s="207"/>
      <c r="F775" s="207"/>
      <c r="G775" s="207"/>
      <c r="H775" s="244"/>
    </row>
    <row r="776">
      <c r="B776" s="346"/>
      <c r="C776" s="207"/>
      <c r="D776" s="347"/>
      <c r="E776" s="207"/>
      <c r="F776" s="207"/>
      <c r="G776" s="207"/>
      <c r="H776" s="244"/>
    </row>
    <row r="777">
      <c r="B777" s="346"/>
      <c r="C777" s="207"/>
      <c r="D777" s="347"/>
      <c r="E777" s="207"/>
      <c r="F777" s="207"/>
      <c r="G777" s="207"/>
      <c r="H777" s="244"/>
    </row>
    <row r="778">
      <c r="B778" s="346"/>
      <c r="C778" s="207"/>
      <c r="D778" s="347"/>
      <c r="E778" s="207"/>
      <c r="F778" s="207"/>
      <c r="G778" s="207"/>
      <c r="H778" s="244"/>
    </row>
    <row r="779">
      <c r="B779" s="346"/>
      <c r="C779" s="207"/>
      <c r="D779" s="347"/>
      <c r="E779" s="207"/>
      <c r="F779" s="207"/>
      <c r="G779" s="207"/>
      <c r="H779" s="244"/>
    </row>
    <row r="780">
      <c r="B780" s="346"/>
      <c r="C780" s="207"/>
      <c r="D780" s="347"/>
      <c r="E780" s="207"/>
      <c r="F780" s="207"/>
      <c r="G780" s="207"/>
      <c r="H780" s="244"/>
    </row>
    <row r="781">
      <c r="B781" s="346"/>
      <c r="C781" s="207"/>
      <c r="D781" s="347"/>
      <c r="E781" s="207"/>
      <c r="F781" s="207"/>
      <c r="G781" s="207"/>
      <c r="H781" s="244"/>
    </row>
    <row r="782">
      <c r="B782" s="346"/>
      <c r="C782" s="207"/>
      <c r="D782" s="347"/>
      <c r="E782" s="207"/>
      <c r="F782" s="207"/>
      <c r="G782" s="207"/>
      <c r="H782" s="244"/>
    </row>
    <row r="783">
      <c r="B783" s="346"/>
      <c r="C783" s="207"/>
      <c r="D783" s="347"/>
      <c r="E783" s="207"/>
      <c r="F783" s="207"/>
      <c r="G783" s="207"/>
      <c r="H783" s="244"/>
    </row>
    <row r="784">
      <c r="B784" s="346"/>
      <c r="C784" s="207"/>
      <c r="D784" s="347"/>
      <c r="E784" s="207"/>
      <c r="F784" s="207"/>
      <c r="G784" s="207"/>
      <c r="H784" s="244"/>
    </row>
    <row r="785">
      <c r="B785" s="346"/>
      <c r="C785" s="207"/>
      <c r="D785" s="347"/>
      <c r="E785" s="207"/>
      <c r="F785" s="207"/>
      <c r="G785" s="207"/>
      <c r="H785" s="244"/>
    </row>
    <row r="786">
      <c r="B786" s="346"/>
      <c r="C786" s="207"/>
      <c r="D786" s="347"/>
      <c r="E786" s="207"/>
      <c r="F786" s="207"/>
      <c r="G786" s="207"/>
      <c r="H786" s="244"/>
    </row>
    <row r="787">
      <c r="B787" s="346"/>
      <c r="C787" s="207"/>
      <c r="D787" s="347"/>
      <c r="E787" s="207"/>
      <c r="F787" s="207"/>
      <c r="G787" s="207"/>
      <c r="H787" s="244"/>
    </row>
    <row r="788">
      <c r="B788" s="346"/>
      <c r="C788" s="207"/>
      <c r="D788" s="347"/>
      <c r="E788" s="207"/>
      <c r="F788" s="207"/>
      <c r="G788" s="207"/>
      <c r="H788" s="244"/>
    </row>
    <row r="789">
      <c r="B789" s="346"/>
      <c r="C789" s="207"/>
      <c r="D789" s="347"/>
      <c r="E789" s="207"/>
      <c r="F789" s="207"/>
      <c r="G789" s="207"/>
      <c r="H789" s="244"/>
    </row>
    <row r="790">
      <c r="B790" s="346"/>
      <c r="C790" s="207"/>
      <c r="D790" s="347"/>
      <c r="E790" s="207"/>
      <c r="F790" s="207"/>
      <c r="G790" s="207"/>
      <c r="H790" s="244"/>
    </row>
    <row r="791">
      <c r="B791" s="346"/>
      <c r="C791" s="207"/>
      <c r="D791" s="347"/>
      <c r="E791" s="207"/>
      <c r="F791" s="207"/>
      <c r="G791" s="207"/>
      <c r="H791" s="244"/>
    </row>
    <row r="792">
      <c r="B792" s="346"/>
      <c r="C792" s="207"/>
      <c r="D792" s="347"/>
      <c r="E792" s="207"/>
      <c r="F792" s="207"/>
      <c r="G792" s="207"/>
      <c r="H792" s="244"/>
    </row>
    <row r="793">
      <c r="B793" s="346"/>
      <c r="C793" s="207"/>
      <c r="D793" s="347"/>
      <c r="E793" s="207"/>
      <c r="F793" s="207"/>
      <c r="G793" s="207"/>
      <c r="H793" s="244"/>
    </row>
    <row r="794">
      <c r="B794" s="346"/>
      <c r="C794" s="207"/>
      <c r="D794" s="347"/>
      <c r="E794" s="207"/>
      <c r="F794" s="207"/>
      <c r="G794" s="207"/>
      <c r="H794" s="244"/>
    </row>
    <row r="795">
      <c r="B795" s="346"/>
      <c r="C795" s="207"/>
      <c r="D795" s="347"/>
      <c r="E795" s="207"/>
      <c r="F795" s="207"/>
      <c r="G795" s="207"/>
      <c r="H795" s="244"/>
    </row>
    <row r="796">
      <c r="B796" s="346"/>
      <c r="C796" s="207"/>
      <c r="D796" s="347"/>
      <c r="E796" s="207"/>
      <c r="F796" s="207"/>
      <c r="G796" s="207"/>
      <c r="H796" s="244"/>
    </row>
    <row r="797">
      <c r="B797" s="346"/>
      <c r="C797" s="207"/>
      <c r="D797" s="347"/>
      <c r="E797" s="207"/>
      <c r="F797" s="207"/>
      <c r="G797" s="207"/>
      <c r="H797" s="244"/>
    </row>
    <row r="798">
      <c r="B798" s="346"/>
      <c r="C798" s="207"/>
      <c r="D798" s="347"/>
      <c r="E798" s="207"/>
      <c r="F798" s="207"/>
      <c r="G798" s="207"/>
      <c r="H798" s="244"/>
    </row>
    <row r="799">
      <c r="B799" s="346"/>
      <c r="C799" s="207"/>
      <c r="D799" s="347"/>
      <c r="E799" s="207"/>
      <c r="F799" s="207"/>
      <c r="G799" s="207"/>
      <c r="H799" s="244"/>
    </row>
    <row r="800">
      <c r="B800" s="346"/>
      <c r="C800" s="207"/>
      <c r="D800" s="347"/>
      <c r="E800" s="207"/>
      <c r="F800" s="207"/>
      <c r="G800" s="207"/>
      <c r="H800" s="244"/>
    </row>
    <row r="801">
      <c r="B801" s="346"/>
      <c r="C801" s="207"/>
      <c r="D801" s="347"/>
      <c r="E801" s="207"/>
      <c r="F801" s="207"/>
      <c r="G801" s="207"/>
      <c r="H801" s="244"/>
    </row>
    <row r="802">
      <c r="B802" s="346"/>
      <c r="C802" s="207"/>
      <c r="D802" s="347"/>
      <c r="E802" s="207"/>
      <c r="F802" s="207"/>
      <c r="G802" s="207"/>
      <c r="H802" s="244"/>
    </row>
    <row r="803">
      <c r="B803" s="346"/>
      <c r="C803" s="207"/>
      <c r="D803" s="347"/>
      <c r="E803" s="207"/>
      <c r="F803" s="207"/>
      <c r="G803" s="207"/>
      <c r="H803" s="244"/>
    </row>
    <row r="804">
      <c r="B804" s="346"/>
      <c r="C804" s="207"/>
      <c r="D804" s="347"/>
      <c r="E804" s="207"/>
      <c r="F804" s="207"/>
      <c r="G804" s="207"/>
      <c r="H804" s="244"/>
    </row>
    <row r="805">
      <c r="B805" s="346"/>
      <c r="C805" s="207"/>
      <c r="D805" s="347"/>
      <c r="E805" s="207"/>
      <c r="F805" s="207"/>
      <c r="G805" s="207"/>
      <c r="H805" s="244"/>
    </row>
    <row r="806">
      <c r="B806" s="346"/>
      <c r="C806" s="207"/>
      <c r="D806" s="347"/>
      <c r="E806" s="207"/>
      <c r="F806" s="207"/>
      <c r="G806" s="207"/>
      <c r="H806" s="244"/>
    </row>
    <row r="807">
      <c r="B807" s="346"/>
      <c r="C807" s="207"/>
      <c r="D807" s="347"/>
      <c r="E807" s="207"/>
      <c r="F807" s="207"/>
      <c r="G807" s="207"/>
      <c r="H807" s="244"/>
    </row>
    <row r="808">
      <c r="B808" s="346"/>
      <c r="C808" s="207"/>
      <c r="D808" s="347"/>
      <c r="E808" s="207"/>
      <c r="F808" s="207"/>
      <c r="G808" s="207"/>
      <c r="H808" s="244"/>
    </row>
    <row r="809">
      <c r="B809" s="346"/>
      <c r="C809" s="207"/>
      <c r="D809" s="347"/>
      <c r="E809" s="207"/>
      <c r="F809" s="207"/>
      <c r="G809" s="207"/>
      <c r="H809" s="244"/>
    </row>
    <row r="810">
      <c r="B810" s="346"/>
      <c r="C810" s="207"/>
      <c r="D810" s="347"/>
      <c r="E810" s="207"/>
      <c r="F810" s="207"/>
      <c r="G810" s="207"/>
      <c r="H810" s="244"/>
    </row>
    <row r="811">
      <c r="B811" s="346"/>
      <c r="C811" s="207"/>
      <c r="D811" s="347"/>
      <c r="E811" s="207"/>
      <c r="F811" s="207"/>
      <c r="G811" s="207"/>
      <c r="H811" s="244"/>
    </row>
    <row r="812">
      <c r="B812" s="346"/>
      <c r="C812" s="207"/>
      <c r="D812" s="347"/>
      <c r="E812" s="207"/>
      <c r="F812" s="207"/>
      <c r="G812" s="207"/>
      <c r="H812" s="244"/>
    </row>
    <row r="813">
      <c r="B813" s="346"/>
      <c r="C813" s="207"/>
      <c r="D813" s="347"/>
      <c r="E813" s="207"/>
      <c r="F813" s="207"/>
      <c r="G813" s="207"/>
      <c r="H813" s="244"/>
    </row>
    <row r="814">
      <c r="B814" s="346"/>
      <c r="C814" s="207"/>
      <c r="D814" s="347"/>
      <c r="E814" s="207"/>
      <c r="F814" s="207"/>
      <c r="G814" s="207"/>
      <c r="H814" s="244"/>
    </row>
    <row r="815">
      <c r="B815" s="346"/>
      <c r="C815" s="207"/>
      <c r="D815" s="347"/>
      <c r="E815" s="207"/>
      <c r="F815" s="207"/>
      <c r="G815" s="207"/>
      <c r="H815" s="244"/>
    </row>
    <row r="816">
      <c r="B816" s="346"/>
      <c r="C816" s="207"/>
      <c r="D816" s="347"/>
      <c r="E816" s="207"/>
      <c r="F816" s="207"/>
      <c r="G816" s="207"/>
      <c r="H816" s="244"/>
    </row>
    <row r="817">
      <c r="B817" s="346"/>
      <c r="C817" s="207"/>
      <c r="D817" s="347"/>
      <c r="E817" s="207"/>
      <c r="F817" s="207"/>
      <c r="G817" s="207"/>
      <c r="H817" s="244"/>
    </row>
    <row r="818">
      <c r="B818" s="346"/>
      <c r="C818" s="207"/>
      <c r="D818" s="347"/>
      <c r="E818" s="207"/>
      <c r="F818" s="207"/>
      <c r="G818" s="207"/>
      <c r="H818" s="244"/>
    </row>
    <row r="819">
      <c r="B819" s="346"/>
      <c r="C819" s="207"/>
      <c r="D819" s="347"/>
      <c r="E819" s="207"/>
      <c r="F819" s="207"/>
      <c r="G819" s="207"/>
      <c r="H819" s="244"/>
    </row>
    <row r="820">
      <c r="B820" s="346"/>
      <c r="C820" s="207"/>
      <c r="D820" s="347"/>
      <c r="E820" s="207"/>
      <c r="F820" s="207"/>
      <c r="G820" s="207"/>
      <c r="H820" s="244"/>
    </row>
    <row r="821">
      <c r="B821" s="346"/>
      <c r="C821" s="207"/>
      <c r="D821" s="347"/>
      <c r="E821" s="207"/>
      <c r="F821" s="207"/>
      <c r="G821" s="207"/>
      <c r="H821" s="244"/>
    </row>
    <row r="822">
      <c r="B822" s="346"/>
      <c r="C822" s="207"/>
      <c r="D822" s="347"/>
      <c r="E822" s="207"/>
      <c r="F822" s="207"/>
      <c r="G822" s="207"/>
      <c r="H822" s="244"/>
    </row>
    <row r="823">
      <c r="B823" s="346"/>
      <c r="C823" s="207"/>
      <c r="D823" s="347"/>
      <c r="E823" s="207"/>
      <c r="F823" s="207"/>
      <c r="G823" s="207"/>
      <c r="H823" s="244"/>
    </row>
    <row r="824">
      <c r="B824" s="346"/>
      <c r="C824" s="207"/>
      <c r="D824" s="347"/>
      <c r="E824" s="207"/>
      <c r="F824" s="207"/>
      <c r="G824" s="207"/>
      <c r="H824" s="244"/>
    </row>
    <row r="825">
      <c r="B825" s="346"/>
      <c r="C825" s="207"/>
      <c r="D825" s="347"/>
      <c r="E825" s="207"/>
      <c r="F825" s="207"/>
      <c r="G825" s="207"/>
      <c r="H825" s="244"/>
    </row>
    <row r="826">
      <c r="B826" s="346"/>
      <c r="C826" s="207"/>
      <c r="D826" s="347"/>
      <c r="E826" s="207"/>
      <c r="F826" s="207"/>
      <c r="G826" s="207"/>
      <c r="H826" s="244"/>
    </row>
    <row r="827">
      <c r="B827" s="346"/>
      <c r="C827" s="207"/>
      <c r="D827" s="347"/>
      <c r="E827" s="207"/>
      <c r="F827" s="207"/>
      <c r="G827" s="207"/>
      <c r="H827" s="244"/>
    </row>
    <row r="828">
      <c r="B828" s="346"/>
      <c r="C828" s="207"/>
      <c r="D828" s="347"/>
      <c r="E828" s="207"/>
      <c r="F828" s="207"/>
      <c r="G828" s="207"/>
      <c r="H828" s="244"/>
    </row>
    <row r="829">
      <c r="B829" s="346"/>
      <c r="C829" s="207"/>
      <c r="D829" s="347"/>
      <c r="E829" s="207"/>
      <c r="F829" s="207"/>
      <c r="G829" s="207"/>
      <c r="H829" s="244"/>
    </row>
    <row r="830">
      <c r="B830" s="346"/>
      <c r="C830" s="207"/>
      <c r="D830" s="347"/>
      <c r="E830" s="207"/>
      <c r="F830" s="207"/>
      <c r="G830" s="207"/>
      <c r="H830" s="244"/>
    </row>
    <row r="831">
      <c r="B831" s="346"/>
      <c r="C831" s="207"/>
      <c r="D831" s="347"/>
      <c r="E831" s="207"/>
      <c r="F831" s="207"/>
      <c r="G831" s="207"/>
      <c r="H831" s="244"/>
    </row>
    <row r="832">
      <c r="B832" s="346"/>
      <c r="C832" s="207"/>
      <c r="D832" s="347"/>
      <c r="E832" s="207"/>
      <c r="F832" s="207"/>
      <c r="G832" s="207"/>
      <c r="H832" s="244"/>
    </row>
    <row r="833">
      <c r="B833" s="346"/>
      <c r="C833" s="207"/>
      <c r="D833" s="347"/>
      <c r="E833" s="207"/>
      <c r="F833" s="207"/>
      <c r="G833" s="207"/>
      <c r="H833" s="244"/>
    </row>
    <row r="834">
      <c r="B834" s="346"/>
      <c r="C834" s="207"/>
      <c r="D834" s="347"/>
      <c r="E834" s="207"/>
      <c r="F834" s="207"/>
      <c r="G834" s="207"/>
      <c r="H834" s="244"/>
    </row>
    <row r="835">
      <c r="B835" s="346"/>
      <c r="C835" s="207"/>
      <c r="D835" s="347"/>
      <c r="E835" s="207"/>
      <c r="F835" s="207"/>
      <c r="G835" s="207"/>
      <c r="H835" s="244"/>
    </row>
    <row r="836">
      <c r="B836" s="346"/>
      <c r="C836" s="207"/>
      <c r="D836" s="347"/>
      <c r="E836" s="207"/>
      <c r="F836" s="207"/>
      <c r="G836" s="207"/>
      <c r="H836" s="244"/>
    </row>
    <row r="837">
      <c r="B837" s="346"/>
      <c r="C837" s="207"/>
      <c r="D837" s="347"/>
      <c r="E837" s="207"/>
      <c r="F837" s="207"/>
      <c r="G837" s="207"/>
      <c r="H837" s="244"/>
    </row>
    <row r="838">
      <c r="B838" s="346"/>
      <c r="C838" s="207"/>
      <c r="D838" s="347"/>
      <c r="E838" s="207"/>
      <c r="F838" s="207"/>
      <c r="G838" s="207"/>
      <c r="H838" s="244"/>
    </row>
    <row r="839">
      <c r="B839" s="346"/>
      <c r="C839" s="207"/>
      <c r="D839" s="347"/>
      <c r="E839" s="207"/>
      <c r="F839" s="207"/>
      <c r="G839" s="207"/>
      <c r="H839" s="244"/>
    </row>
    <row r="840">
      <c r="B840" s="346"/>
      <c r="C840" s="207"/>
      <c r="D840" s="347"/>
      <c r="E840" s="207"/>
      <c r="F840" s="207"/>
      <c r="G840" s="207"/>
      <c r="H840" s="244"/>
    </row>
    <row r="841">
      <c r="B841" s="346"/>
      <c r="C841" s="207"/>
      <c r="D841" s="347"/>
      <c r="E841" s="207"/>
      <c r="F841" s="207"/>
      <c r="G841" s="207"/>
      <c r="H841" s="244"/>
    </row>
    <row r="842">
      <c r="B842" s="346"/>
      <c r="C842" s="207"/>
      <c r="D842" s="347"/>
      <c r="E842" s="207"/>
      <c r="F842" s="207"/>
      <c r="G842" s="207"/>
      <c r="H842" s="244"/>
    </row>
    <row r="843">
      <c r="B843" s="346"/>
      <c r="C843" s="207"/>
      <c r="D843" s="347"/>
      <c r="E843" s="207"/>
      <c r="F843" s="207"/>
      <c r="G843" s="207"/>
      <c r="H843" s="244"/>
    </row>
    <row r="844">
      <c r="B844" s="346"/>
      <c r="C844" s="207"/>
      <c r="D844" s="347"/>
      <c r="E844" s="207"/>
      <c r="F844" s="207"/>
      <c r="G844" s="207"/>
      <c r="H844" s="244"/>
    </row>
    <row r="845">
      <c r="B845" s="346"/>
      <c r="C845" s="207"/>
      <c r="D845" s="347"/>
      <c r="E845" s="207"/>
      <c r="F845" s="207"/>
      <c r="G845" s="207"/>
      <c r="H845" s="244"/>
    </row>
    <row r="846">
      <c r="B846" s="346"/>
      <c r="C846" s="207"/>
      <c r="D846" s="347"/>
      <c r="E846" s="207"/>
      <c r="F846" s="207"/>
      <c r="G846" s="207"/>
      <c r="H846" s="244"/>
    </row>
    <row r="847">
      <c r="B847" s="346"/>
      <c r="C847" s="207"/>
      <c r="D847" s="347"/>
      <c r="E847" s="207"/>
      <c r="F847" s="207"/>
      <c r="G847" s="207"/>
      <c r="H847" s="244"/>
    </row>
    <row r="848">
      <c r="B848" s="346"/>
      <c r="C848" s="207"/>
      <c r="D848" s="347"/>
      <c r="E848" s="207"/>
      <c r="F848" s="207"/>
      <c r="G848" s="207"/>
      <c r="H848" s="244"/>
    </row>
    <row r="849">
      <c r="B849" s="346"/>
      <c r="C849" s="207"/>
      <c r="D849" s="347"/>
      <c r="E849" s="207"/>
      <c r="F849" s="207"/>
      <c r="G849" s="207"/>
      <c r="H849" s="244"/>
    </row>
    <row r="850">
      <c r="B850" s="346"/>
      <c r="C850" s="207"/>
      <c r="D850" s="347"/>
      <c r="E850" s="207"/>
      <c r="F850" s="207"/>
      <c r="G850" s="207"/>
      <c r="H850" s="244"/>
    </row>
    <row r="851">
      <c r="B851" s="346"/>
      <c r="C851" s="207"/>
      <c r="D851" s="347"/>
      <c r="E851" s="207"/>
      <c r="F851" s="207"/>
      <c r="G851" s="207"/>
      <c r="H851" s="244"/>
    </row>
    <row r="852">
      <c r="B852" s="346"/>
      <c r="C852" s="207"/>
      <c r="D852" s="347"/>
      <c r="E852" s="207"/>
      <c r="F852" s="207"/>
      <c r="G852" s="207"/>
      <c r="H852" s="244"/>
    </row>
    <row r="853">
      <c r="B853" s="346"/>
      <c r="C853" s="207"/>
      <c r="D853" s="347"/>
      <c r="E853" s="207"/>
      <c r="F853" s="207"/>
      <c r="G853" s="207"/>
      <c r="H853" s="244"/>
    </row>
    <row r="854">
      <c r="B854" s="346"/>
      <c r="C854" s="207"/>
      <c r="D854" s="347"/>
      <c r="E854" s="207"/>
      <c r="F854" s="207"/>
      <c r="G854" s="207"/>
      <c r="H854" s="244"/>
    </row>
    <row r="855">
      <c r="B855" s="346"/>
      <c r="C855" s="207"/>
      <c r="D855" s="347"/>
      <c r="E855" s="207"/>
      <c r="F855" s="207"/>
      <c r="G855" s="207"/>
      <c r="H855" s="244"/>
    </row>
    <row r="856">
      <c r="B856" s="346"/>
      <c r="C856" s="207"/>
      <c r="D856" s="347"/>
      <c r="E856" s="207"/>
      <c r="F856" s="207"/>
      <c r="G856" s="207"/>
      <c r="H856" s="244"/>
    </row>
    <row r="857">
      <c r="B857" s="346"/>
      <c r="C857" s="207"/>
      <c r="D857" s="347"/>
      <c r="E857" s="207"/>
      <c r="F857" s="207"/>
      <c r="G857" s="207"/>
      <c r="H857" s="244"/>
    </row>
    <row r="858">
      <c r="B858" s="346"/>
      <c r="C858" s="207"/>
      <c r="D858" s="347"/>
      <c r="E858" s="207"/>
      <c r="F858" s="207"/>
      <c r="G858" s="207"/>
      <c r="H858" s="244"/>
    </row>
    <row r="859">
      <c r="B859" s="346"/>
      <c r="C859" s="207"/>
      <c r="D859" s="347"/>
      <c r="E859" s="207"/>
      <c r="F859" s="207"/>
      <c r="G859" s="207"/>
      <c r="H859" s="244"/>
    </row>
    <row r="860">
      <c r="B860" s="346"/>
      <c r="C860" s="207"/>
      <c r="D860" s="347"/>
      <c r="E860" s="207"/>
      <c r="F860" s="207"/>
      <c r="G860" s="207"/>
      <c r="H860" s="244"/>
    </row>
    <row r="861">
      <c r="B861" s="346"/>
      <c r="C861" s="207"/>
      <c r="D861" s="347"/>
      <c r="E861" s="207"/>
      <c r="F861" s="207"/>
      <c r="G861" s="207"/>
      <c r="H861" s="244"/>
    </row>
    <row r="862">
      <c r="B862" s="346"/>
      <c r="C862" s="207"/>
      <c r="D862" s="347"/>
      <c r="E862" s="207"/>
      <c r="F862" s="207"/>
      <c r="G862" s="207"/>
      <c r="H862" s="244"/>
    </row>
    <row r="863">
      <c r="B863" s="346"/>
      <c r="C863" s="207"/>
      <c r="D863" s="347"/>
      <c r="E863" s="207"/>
      <c r="F863" s="207"/>
      <c r="G863" s="207"/>
      <c r="H863" s="244"/>
    </row>
    <row r="864">
      <c r="B864" s="346"/>
      <c r="C864" s="207"/>
      <c r="D864" s="347"/>
      <c r="E864" s="207"/>
      <c r="F864" s="207"/>
      <c r="G864" s="207"/>
      <c r="H864" s="244"/>
    </row>
    <row r="865">
      <c r="B865" s="346"/>
      <c r="C865" s="207"/>
      <c r="D865" s="347"/>
      <c r="E865" s="207"/>
      <c r="F865" s="207"/>
      <c r="G865" s="207"/>
      <c r="H865" s="244"/>
    </row>
    <row r="866">
      <c r="B866" s="346"/>
      <c r="C866" s="207"/>
      <c r="D866" s="347"/>
      <c r="E866" s="207"/>
      <c r="F866" s="207"/>
      <c r="G866" s="207"/>
      <c r="H866" s="244"/>
    </row>
    <row r="867">
      <c r="B867" s="346"/>
      <c r="C867" s="207"/>
      <c r="D867" s="347"/>
      <c r="E867" s="207"/>
      <c r="F867" s="207"/>
      <c r="G867" s="207"/>
      <c r="H867" s="244"/>
    </row>
    <row r="868">
      <c r="B868" s="346"/>
      <c r="C868" s="207"/>
      <c r="D868" s="347"/>
      <c r="E868" s="207"/>
      <c r="F868" s="207"/>
      <c r="G868" s="207"/>
      <c r="H868" s="244"/>
    </row>
    <row r="869">
      <c r="B869" s="346"/>
      <c r="C869" s="207"/>
      <c r="D869" s="347"/>
      <c r="E869" s="207"/>
      <c r="F869" s="207"/>
      <c r="G869" s="207"/>
      <c r="H869" s="244"/>
    </row>
    <row r="870">
      <c r="B870" s="346"/>
      <c r="C870" s="207"/>
      <c r="D870" s="347"/>
      <c r="E870" s="207"/>
      <c r="F870" s="207"/>
      <c r="G870" s="207"/>
      <c r="H870" s="244"/>
    </row>
    <row r="871">
      <c r="B871" s="346"/>
      <c r="C871" s="207"/>
      <c r="D871" s="347"/>
      <c r="E871" s="207"/>
      <c r="F871" s="207"/>
      <c r="G871" s="207"/>
      <c r="H871" s="244"/>
    </row>
    <row r="872">
      <c r="B872" s="346"/>
      <c r="C872" s="207"/>
      <c r="D872" s="347"/>
      <c r="E872" s="207"/>
      <c r="F872" s="207"/>
      <c r="G872" s="207"/>
      <c r="H872" s="244"/>
    </row>
    <row r="873">
      <c r="B873" s="346"/>
      <c r="C873" s="207"/>
      <c r="D873" s="347"/>
      <c r="E873" s="207"/>
      <c r="F873" s="207"/>
      <c r="G873" s="207"/>
      <c r="H873" s="244"/>
    </row>
    <row r="874">
      <c r="B874" s="346"/>
      <c r="C874" s="207"/>
      <c r="D874" s="347"/>
      <c r="E874" s="207"/>
      <c r="F874" s="207"/>
      <c r="G874" s="207"/>
      <c r="H874" s="244"/>
    </row>
    <row r="875">
      <c r="B875" s="346"/>
      <c r="C875" s="207"/>
      <c r="D875" s="347"/>
      <c r="E875" s="207"/>
      <c r="F875" s="207"/>
      <c r="G875" s="207"/>
      <c r="H875" s="244"/>
    </row>
    <row r="876">
      <c r="B876" s="346"/>
      <c r="C876" s="207"/>
      <c r="D876" s="347"/>
      <c r="E876" s="207"/>
      <c r="F876" s="207"/>
      <c r="G876" s="207"/>
      <c r="H876" s="244"/>
    </row>
    <row r="877">
      <c r="B877" s="346"/>
      <c r="C877" s="207"/>
      <c r="D877" s="347"/>
      <c r="E877" s="207"/>
      <c r="F877" s="207"/>
      <c r="G877" s="207"/>
      <c r="H877" s="244"/>
    </row>
    <row r="878">
      <c r="B878" s="346"/>
      <c r="C878" s="207"/>
      <c r="D878" s="347"/>
      <c r="E878" s="207"/>
      <c r="F878" s="207"/>
      <c r="G878" s="207"/>
      <c r="H878" s="244"/>
    </row>
    <row r="879">
      <c r="B879" s="346"/>
      <c r="C879" s="207"/>
      <c r="D879" s="347"/>
      <c r="E879" s="207"/>
      <c r="F879" s="207"/>
      <c r="G879" s="207"/>
      <c r="H879" s="244"/>
    </row>
    <row r="880">
      <c r="B880" s="346"/>
      <c r="C880" s="207"/>
      <c r="D880" s="347"/>
      <c r="E880" s="207"/>
      <c r="F880" s="207"/>
      <c r="G880" s="207"/>
      <c r="H880" s="244"/>
    </row>
    <row r="881">
      <c r="B881" s="346"/>
      <c r="C881" s="207"/>
      <c r="D881" s="347"/>
      <c r="E881" s="207"/>
      <c r="F881" s="207"/>
      <c r="G881" s="207"/>
      <c r="H881" s="244"/>
    </row>
    <row r="882">
      <c r="B882" s="346"/>
      <c r="C882" s="207"/>
      <c r="D882" s="347"/>
      <c r="E882" s="207"/>
      <c r="F882" s="207"/>
      <c r="G882" s="207"/>
      <c r="H882" s="244"/>
    </row>
    <row r="883">
      <c r="B883" s="346"/>
      <c r="C883" s="207"/>
      <c r="D883" s="347"/>
      <c r="E883" s="207"/>
      <c r="F883" s="207"/>
      <c r="G883" s="207"/>
      <c r="H883" s="244"/>
    </row>
    <row r="884">
      <c r="B884" s="346"/>
      <c r="C884" s="207"/>
      <c r="D884" s="347"/>
      <c r="E884" s="207"/>
      <c r="F884" s="207"/>
      <c r="G884" s="207"/>
      <c r="H884" s="244"/>
    </row>
    <row r="885">
      <c r="B885" s="346"/>
      <c r="C885" s="207"/>
      <c r="D885" s="347"/>
      <c r="E885" s="207"/>
      <c r="F885" s="207"/>
      <c r="G885" s="207"/>
      <c r="H885" s="244"/>
    </row>
    <row r="886">
      <c r="B886" s="346"/>
      <c r="C886" s="207"/>
      <c r="D886" s="347"/>
      <c r="E886" s="207"/>
      <c r="F886" s="207"/>
      <c r="G886" s="207"/>
      <c r="H886" s="244"/>
    </row>
    <row r="887">
      <c r="B887" s="346"/>
      <c r="C887" s="207"/>
      <c r="D887" s="347"/>
      <c r="E887" s="207"/>
      <c r="F887" s="207"/>
      <c r="G887" s="207"/>
      <c r="H887" s="244"/>
    </row>
    <row r="888">
      <c r="B888" s="346"/>
      <c r="C888" s="207"/>
      <c r="D888" s="347"/>
      <c r="E888" s="207"/>
      <c r="F888" s="207"/>
      <c r="G888" s="207"/>
      <c r="H888" s="244"/>
    </row>
    <row r="889">
      <c r="B889" s="346"/>
      <c r="C889" s="207"/>
      <c r="D889" s="347"/>
      <c r="E889" s="207"/>
      <c r="F889" s="207"/>
      <c r="G889" s="207"/>
      <c r="H889" s="244"/>
    </row>
    <row r="890">
      <c r="B890" s="346"/>
      <c r="C890" s="207"/>
      <c r="D890" s="347"/>
      <c r="E890" s="207"/>
      <c r="F890" s="207"/>
      <c r="G890" s="207"/>
      <c r="H890" s="244"/>
    </row>
    <row r="891">
      <c r="B891" s="346"/>
      <c r="C891" s="207"/>
      <c r="D891" s="347"/>
      <c r="E891" s="207"/>
      <c r="F891" s="207"/>
      <c r="G891" s="207"/>
      <c r="H891" s="244"/>
    </row>
    <row r="892">
      <c r="B892" s="346"/>
      <c r="C892" s="207"/>
      <c r="D892" s="347"/>
      <c r="E892" s="207"/>
      <c r="F892" s="207"/>
      <c r="G892" s="207"/>
      <c r="H892" s="244"/>
    </row>
    <row r="893">
      <c r="B893" s="346"/>
      <c r="C893" s="207"/>
      <c r="D893" s="347"/>
      <c r="E893" s="207"/>
      <c r="F893" s="207"/>
      <c r="G893" s="207"/>
      <c r="H893" s="244"/>
    </row>
    <row r="894">
      <c r="B894" s="346"/>
      <c r="C894" s="207"/>
      <c r="D894" s="347"/>
      <c r="E894" s="207"/>
      <c r="F894" s="207"/>
      <c r="G894" s="207"/>
      <c r="H894" s="244"/>
    </row>
    <row r="895">
      <c r="B895" s="346"/>
      <c r="C895" s="207"/>
      <c r="D895" s="347"/>
      <c r="E895" s="207"/>
      <c r="F895" s="207"/>
      <c r="G895" s="207"/>
      <c r="H895" s="244"/>
    </row>
    <row r="896">
      <c r="B896" s="346"/>
      <c r="C896" s="207"/>
      <c r="D896" s="347"/>
      <c r="E896" s="207"/>
      <c r="F896" s="207"/>
      <c r="G896" s="207"/>
      <c r="H896" s="244"/>
    </row>
    <row r="897">
      <c r="B897" s="346"/>
      <c r="C897" s="207"/>
      <c r="D897" s="347"/>
      <c r="E897" s="207"/>
      <c r="F897" s="207"/>
      <c r="G897" s="207"/>
      <c r="H897" s="244"/>
    </row>
    <row r="898">
      <c r="B898" s="346"/>
      <c r="C898" s="207"/>
      <c r="D898" s="347"/>
      <c r="E898" s="207"/>
      <c r="F898" s="207"/>
      <c r="G898" s="207"/>
      <c r="H898" s="244"/>
    </row>
    <row r="899">
      <c r="B899" s="346"/>
      <c r="C899" s="207"/>
      <c r="D899" s="347"/>
      <c r="E899" s="207"/>
      <c r="F899" s="207"/>
      <c r="G899" s="207"/>
      <c r="H899" s="244"/>
    </row>
    <row r="900">
      <c r="B900" s="346"/>
      <c r="C900" s="207"/>
      <c r="D900" s="347"/>
      <c r="E900" s="207"/>
      <c r="F900" s="207"/>
      <c r="G900" s="207"/>
      <c r="H900" s="244"/>
    </row>
    <row r="901">
      <c r="B901" s="346"/>
      <c r="C901" s="207"/>
      <c r="D901" s="347"/>
      <c r="E901" s="207"/>
      <c r="F901" s="207"/>
      <c r="G901" s="207"/>
      <c r="H901" s="244"/>
    </row>
    <row r="902">
      <c r="B902" s="346"/>
      <c r="C902" s="207"/>
      <c r="D902" s="347"/>
      <c r="E902" s="207"/>
      <c r="F902" s="207"/>
      <c r="G902" s="207"/>
      <c r="H902" s="244"/>
    </row>
    <row r="903">
      <c r="B903" s="346"/>
      <c r="C903" s="207"/>
      <c r="D903" s="347"/>
      <c r="E903" s="207"/>
      <c r="F903" s="207"/>
      <c r="G903" s="207"/>
      <c r="H903" s="244"/>
    </row>
    <row r="904">
      <c r="B904" s="346"/>
      <c r="C904" s="207"/>
      <c r="D904" s="347"/>
      <c r="E904" s="207"/>
      <c r="F904" s="207"/>
      <c r="G904" s="207"/>
      <c r="H904" s="244"/>
    </row>
    <row r="905">
      <c r="B905" s="346"/>
      <c r="C905" s="207"/>
      <c r="D905" s="347"/>
      <c r="E905" s="207"/>
      <c r="F905" s="207"/>
      <c r="G905" s="207"/>
      <c r="H905" s="244"/>
    </row>
    <row r="906">
      <c r="B906" s="346"/>
      <c r="C906" s="207"/>
      <c r="D906" s="347"/>
      <c r="E906" s="207"/>
      <c r="F906" s="207"/>
      <c r="G906" s="207"/>
      <c r="H906" s="244"/>
    </row>
    <row r="907">
      <c r="B907" s="346"/>
      <c r="C907" s="207"/>
      <c r="D907" s="347"/>
      <c r="E907" s="207"/>
      <c r="F907" s="207"/>
      <c r="G907" s="207"/>
      <c r="H907" s="244"/>
    </row>
    <row r="908">
      <c r="B908" s="346"/>
      <c r="C908" s="207"/>
      <c r="D908" s="347"/>
      <c r="E908" s="207"/>
      <c r="F908" s="207"/>
      <c r="G908" s="207"/>
      <c r="H908" s="244"/>
    </row>
    <row r="909">
      <c r="B909" s="346"/>
      <c r="C909" s="207"/>
      <c r="D909" s="347"/>
      <c r="E909" s="207"/>
      <c r="F909" s="207"/>
      <c r="G909" s="207"/>
      <c r="H909" s="244"/>
    </row>
    <row r="910">
      <c r="B910" s="346"/>
      <c r="C910" s="207"/>
      <c r="D910" s="347"/>
      <c r="E910" s="207"/>
      <c r="F910" s="207"/>
      <c r="G910" s="207"/>
      <c r="H910" s="244"/>
    </row>
    <row r="911">
      <c r="B911" s="346"/>
      <c r="C911" s="207"/>
      <c r="D911" s="347"/>
      <c r="E911" s="207"/>
      <c r="F911" s="207"/>
      <c r="G911" s="207"/>
      <c r="H911" s="244"/>
    </row>
    <row r="912">
      <c r="B912" s="346"/>
      <c r="C912" s="207"/>
      <c r="D912" s="347"/>
      <c r="E912" s="207"/>
      <c r="F912" s="207"/>
      <c r="G912" s="207"/>
      <c r="H912" s="244"/>
    </row>
    <row r="913">
      <c r="B913" s="346"/>
      <c r="C913" s="207"/>
      <c r="D913" s="347"/>
      <c r="E913" s="207"/>
      <c r="F913" s="207"/>
      <c r="G913" s="207"/>
      <c r="H913" s="244"/>
    </row>
    <row r="914">
      <c r="B914" s="346"/>
      <c r="C914" s="207"/>
      <c r="D914" s="347"/>
      <c r="E914" s="207"/>
      <c r="F914" s="207"/>
      <c r="G914" s="207"/>
      <c r="H914" s="244"/>
    </row>
    <row r="915">
      <c r="B915" s="346"/>
      <c r="C915" s="207"/>
      <c r="D915" s="347"/>
      <c r="E915" s="207"/>
      <c r="F915" s="207"/>
      <c r="G915" s="207"/>
      <c r="H915" s="244"/>
    </row>
    <row r="916">
      <c r="B916" s="346"/>
      <c r="C916" s="207"/>
      <c r="D916" s="347"/>
      <c r="E916" s="207"/>
      <c r="F916" s="207"/>
      <c r="G916" s="207"/>
      <c r="H916" s="244"/>
    </row>
    <row r="917">
      <c r="B917" s="346"/>
      <c r="C917" s="207"/>
      <c r="D917" s="347"/>
      <c r="E917" s="207"/>
      <c r="F917" s="207"/>
      <c r="G917" s="207"/>
      <c r="H917" s="244"/>
    </row>
    <row r="918">
      <c r="B918" s="346"/>
      <c r="C918" s="207"/>
      <c r="D918" s="347"/>
      <c r="E918" s="207"/>
      <c r="F918" s="207"/>
      <c r="G918" s="207"/>
      <c r="H918" s="244"/>
    </row>
    <row r="919">
      <c r="B919" s="346"/>
      <c r="C919" s="207"/>
      <c r="D919" s="347"/>
      <c r="E919" s="207"/>
      <c r="F919" s="207"/>
      <c r="G919" s="207"/>
      <c r="H919" s="244"/>
    </row>
    <row r="920">
      <c r="B920" s="346"/>
      <c r="C920" s="207"/>
      <c r="D920" s="347"/>
      <c r="E920" s="207"/>
      <c r="F920" s="207"/>
      <c r="G920" s="207"/>
      <c r="H920" s="244"/>
    </row>
    <row r="921">
      <c r="B921" s="346"/>
      <c r="C921" s="207"/>
      <c r="D921" s="347"/>
      <c r="E921" s="207"/>
      <c r="F921" s="207"/>
      <c r="G921" s="207"/>
      <c r="H921" s="244"/>
    </row>
    <row r="922">
      <c r="B922" s="346"/>
      <c r="C922" s="207"/>
      <c r="D922" s="347"/>
      <c r="E922" s="207"/>
      <c r="F922" s="207"/>
      <c r="G922" s="207"/>
      <c r="H922" s="244"/>
    </row>
    <row r="923">
      <c r="B923" s="346"/>
      <c r="C923" s="207"/>
      <c r="D923" s="347"/>
      <c r="E923" s="207"/>
      <c r="F923" s="207"/>
      <c r="G923" s="207"/>
      <c r="H923" s="244"/>
    </row>
    <row r="924">
      <c r="B924" s="346"/>
      <c r="C924" s="207"/>
      <c r="D924" s="347"/>
      <c r="E924" s="207"/>
      <c r="F924" s="207"/>
      <c r="G924" s="207"/>
      <c r="H924" s="244"/>
    </row>
    <row r="925">
      <c r="B925" s="346"/>
      <c r="C925" s="207"/>
      <c r="D925" s="347"/>
      <c r="E925" s="207"/>
      <c r="F925" s="207"/>
      <c r="G925" s="207"/>
      <c r="H925" s="244"/>
    </row>
    <row r="926">
      <c r="B926" s="346"/>
      <c r="C926" s="207"/>
      <c r="D926" s="347"/>
      <c r="E926" s="207"/>
      <c r="F926" s="207"/>
      <c r="G926" s="207"/>
      <c r="H926" s="244"/>
    </row>
    <row r="927">
      <c r="B927" s="346"/>
      <c r="C927" s="207"/>
      <c r="D927" s="347"/>
      <c r="E927" s="207"/>
      <c r="F927" s="207"/>
      <c r="G927" s="207"/>
      <c r="H927" s="244"/>
    </row>
    <row r="928">
      <c r="B928" s="346"/>
      <c r="C928" s="207"/>
      <c r="D928" s="347"/>
      <c r="E928" s="207"/>
      <c r="F928" s="207"/>
      <c r="G928" s="207"/>
      <c r="H928" s="244"/>
    </row>
    <row r="929">
      <c r="B929" s="346"/>
      <c r="C929" s="207"/>
      <c r="D929" s="347"/>
      <c r="E929" s="207"/>
      <c r="F929" s="207"/>
      <c r="G929" s="207"/>
      <c r="H929" s="244"/>
    </row>
    <row r="930">
      <c r="B930" s="346"/>
      <c r="C930" s="207"/>
      <c r="D930" s="347"/>
      <c r="E930" s="207"/>
      <c r="F930" s="207"/>
      <c r="G930" s="207"/>
      <c r="H930" s="244"/>
    </row>
    <row r="931">
      <c r="B931" s="346"/>
      <c r="C931" s="207"/>
      <c r="D931" s="347"/>
      <c r="E931" s="207"/>
      <c r="F931" s="207"/>
      <c r="G931" s="207"/>
      <c r="H931" s="244"/>
    </row>
    <row r="932">
      <c r="B932" s="346"/>
      <c r="C932" s="207"/>
      <c r="D932" s="347"/>
      <c r="E932" s="207"/>
      <c r="F932" s="207"/>
      <c r="G932" s="207"/>
      <c r="H932" s="244"/>
    </row>
    <row r="933">
      <c r="B933" s="346"/>
      <c r="C933" s="207"/>
      <c r="D933" s="347"/>
      <c r="E933" s="207"/>
      <c r="F933" s="207"/>
      <c r="G933" s="207"/>
      <c r="H933" s="244"/>
    </row>
    <row r="934">
      <c r="B934" s="346"/>
      <c r="C934" s="207"/>
      <c r="D934" s="347"/>
      <c r="E934" s="207"/>
      <c r="F934" s="207"/>
      <c r="G934" s="207"/>
      <c r="H934" s="244"/>
    </row>
    <row r="935">
      <c r="B935" s="346"/>
      <c r="C935" s="207"/>
      <c r="D935" s="347"/>
      <c r="E935" s="207"/>
      <c r="F935" s="207"/>
      <c r="G935" s="207"/>
      <c r="H935" s="244"/>
    </row>
    <row r="936">
      <c r="B936" s="346"/>
      <c r="C936" s="207"/>
      <c r="D936" s="347"/>
      <c r="E936" s="207"/>
      <c r="F936" s="207"/>
      <c r="G936" s="207"/>
      <c r="H936" s="244"/>
    </row>
    <row r="937">
      <c r="B937" s="346"/>
      <c r="C937" s="207"/>
      <c r="D937" s="347"/>
      <c r="E937" s="207"/>
      <c r="F937" s="207"/>
      <c r="G937" s="207"/>
      <c r="H937" s="244"/>
    </row>
    <row r="938">
      <c r="B938" s="346"/>
      <c r="C938" s="207"/>
      <c r="D938" s="347"/>
      <c r="E938" s="207"/>
      <c r="F938" s="207"/>
      <c r="G938" s="207"/>
      <c r="H938" s="244"/>
    </row>
    <row r="939">
      <c r="B939" s="346"/>
      <c r="C939" s="207"/>
      <c r="D939" s="347"/>
      <c r="E939" s="207"/>
      <c r="F939" s="207"/>
      <c r="G939" s="207"/>
      <c r="H939" s="244"/>
    </row>
    <row r="940">
      <c r="B940" s="346"/>
      <c r="C940" s="207"/>
      <c r="D940" s="347"/>
      <c r="E940" s="207"/>
      <c r="F940" s="207"/>
      <c r="G940" s="207"/>
      <c r="H940" s="244"/>
    </row>
    <row r="941">
      <c r="B941" s="346"/>
      <c r="C941" s="207"/>
      <c r="D941" s="347"/>
      <c r="E941" s="207"/>
      <c r="F941" s="207"/>
      <c r="G941" s="207"/>
      <c r="H941" s="244"/>
    </row>
    <row r="942">
      <c r="B942" s="346"/>
      <c r="C942" s="207"/>
      <c r="D942" s="347"/>
      <c r="E942" s="207"/>
      <c r="F942" s="207"/>
      <c r="G942" s="207"/>
      <c r="H942" s="244"/>
    </row>
    <row r="943">
      <c r="B943" s="346"/>
      <c r="C943" s="207"/>
      <c r="D943" s="347"/>
      <c r="E943" s="207"/>
      <c r="F943" s="207"/>
      <c r="G943" s="207"/>
      <c r="H943" s="244"/>
    </row>
    <row r="944">
      <c r="B944" s="346"/>
      <c r="C944" s="207"/>
      <c r="D944" s="347"/>
      <c r="E944" s="207"/>
      <c r="F944" s="207"/>
      <c r="G944" s="207"/>
      <c r="H944" s="244"/>
    </row>
    <row r="945">
      <c r="B945" s="346"/>
      <c r="C945" s="207"/>
      <c r="D945" s="347"/>
      <c r="E945" s="207"/>
      <c r="F945" s="207"/>
      <c r="G945" s="207"/>
      <c r="H945" s="244"/>
    </row>
    <row r="946">
      <c r="B946" s="346"/>
      <c r="C946" s="207"/>
      <c r="D946" s="347"/>
      <c r="E946" s="207"/>
      <c r="F946" s="207"/>
      <c r="G946" s="207"/>
      <c r="H946" s="244"/>
    </row>
    <row r="947">
      <c r="B947" s="346"/>
      <c r="C947" s="207"/>
      <c r="D947" s="347"/>
      <c r="E947" s="207"/>
      <c r="F947" s="207"/>
      <c r="G947" s="207"/>
      <c r="H947" s="244"/>
    </row>
    <row r="948">
      <c r="B948" s="346"/>
      <c r="C948" s="207"/>
      <c r="D948" s="347"/>
      <c r="E948" s="207"/>
      <c r="F948" s="207"/>
      <c r="G948" s="207"/>
      <c r="H948" s="244"/>
    </row>
    <row r="949">
      <c r="B949" s="346"/>
      <c r="C949" s="207"/>
      <c r="D949" s="347"/>
      <c r="E949" s="207"/>
      <c r="F949" s="207"/>
      <c r="G949" s="207"/>
      <c r="H949" s="244"/>
    </row>
    <row r="950">
      <c r="B950" s="346"/>
      <c r="C950" s="207"/>
      <c r="D950" s="347"/>
      <c r="E950" s="207"/>
      <c r="F950" s="207"/>
      <c r="G950" s="207"/>
      <c r="H950" s="244"/>
    </row>
    <row r="951">
      <c r="B951" s="346"/>
      <c r="C951" s="207"/>
      <c r="D951" s="347"/>
      <c r="E951" s="207"/>
      <c r="F951" s="207"/>
      <c r="G951" s="207"/>
      <c r="H951" s="244"/>
    </row>
    <row r="952">
      <c r="B952" s="346"/>
      <c r="C952" s="207"/>
      <c r="D952" s="347"/>
      <c r="E952" s="207"/>
      <c r="F952" s="207"/>
      <c r="G952" s="207"/>
      <c r="H952" s="244"/>
    </row>
    <row r="953">
      <c r="B953" s="346"/>
      <c r="C953" s="207"/>
      <c r="D953" s="347"/>
      <c r="E953" s="207"/>
      <c r="F953" s="207"/>
      <c r="G953" s="207"/>
      <c r="H953" s="244"/>
    </row>
    <row r="954">
      <c r="B954" s="346"/>
      <c r="C954" s="207"/>
      <c r="D954" s="347"/>
      <c r="E954" s="207"/>
      <c r="F954" s="207"/>
      <c r="G954" s="207"/>
      <c r="H954" s="244"/>
    </row>
    <row r="955">
      <c r="B955" s="346"/>
      <c r="C955" s="207"/>
      <c r="D955" s="347"/>
      <c r="E955" s="207"/>
      <c r="F955" s="207"/>
      <c r="G955" s="207"/>
      <c r="H955" s="244"/>
    </row>
    <row r="956">
      <c r="B956" s="346"/>
      <c r="C956" s="207"/>
      <c r="D956" s="347"/>
      <c r="E956" s="207"/>
      <c r="F956" s="207"/>
      <c r="G956" s="207"/>
      <c r="H956" s="244"/>
    </row>
    <row r="957">
      <c r="B957" s="346"/>
      <c r="C957" s="207"/>
      <c r="D957" s="347"/>
      <c r="E957" s="207"/>
      <c r="F957" s="207"/>
      <c r="G957" s="207"/>
      <c r="H957" s="244"/>
    </row>
    <row r="958">
      <c r="B958" s="346"/>
      <c r="C958" s="207"/>
      <c r="D958" s="347"/>
      <c r="E958" s="207"/>
      <c r="F958" s="207"/>
      <c r="G958" s="207"/>
      <c r="H958" s="244"/>
    </row>
    <row r="959">
      <c r="B959" s="346"/>
      <c r="C959" s="207"/>
      <c r="D959" s="347"/>
      <c r="E959" s="207"/>
      <c r="F959" s="207"/>
      <c r="G959" s="207"/>
      <c r="H959" s="244"/>
    </row>
    <row r="960">
      <c r="B960" s="346"/>
      <c r="C960" s="207"/>
      <c r="D960" s="347"/>
      <c r="E960" s="207"/>
      <c r="F960" s="207"/>
      <c r="G960" s="207"/>
      <c r="H960" s="244"/>
    </row>
    <row r="961">
      <c r="B961" s="346"/>
      <c r="C961" s="207"/>
      <c r="D961" s="347"/>
      <c r="E961" s="207"/>
      <c r="F961" s="207"/>
      <c r="G961" s="207"/>
      <c r="H961" s="244"/>
    </row>
    <row r="962">
      <c r="B962" s="346"/>
      <c r="C962" s="207"/>
      <c r="D962" s="347"/>
      <c r="E962" s="207"/>
      <c r="F962" s="207"/>
      <c r="G962" s="207"/>
      <c r="H962" s="244"/>
    </row>
    <row r="963">
      <c r="B963" s="346"/>
      <c r="C963" s="207"/>
      <c r="D963" s="347"/>
      <c r="E963" s="207"/>
      <c r="F963" s="207"/>
      <c r="G963" s="207"/>
      <c r="H963" s="244"/>
    </row>
    <row r="964">
      <c r="B964" s="346"/>
      <c r="C964" s="207"/>
      <c r="D964" s="347"/>
      <c r="E964" s="207"/>
      <c r="F964" s="207"/>
      <c r="G964" s="207"/>
      <c r="H964" s="244"/>
    </row>
    <row r="965">
      <c r="B965" s="346"/>
      <c r="C965" s="207"/>
      <c r="D965" s="347"/>
      <c r="E965" s="207"/>
      <c r="F965" s="207"/>
      <c r="G965" s="207"/>
      <c r="H965" s="244"/>
    </row>
    <row r="966">
      <c r="B966" s="346"/>
      <c r="C966" s="207"/>
      <c r="D966" s="347"/>
      <c r="E966" s="207"/>
      <c r="F966" s="207"/>
      <c r="G966" s="207"/>
      <c r="H966" s="244"/>
    </row>
    <row r="967">
      <c r="B967" s="346"/>
      <c r="C967" s="207"/>
      <c r="D967" s="347"/>
      <c r="E967" s="207"/>
      <c r="F967" s="207"/>
      <c r="G967" s="207"/>
      <c r="H967" s="244"/>
    </row>
    <row r="968">
      <c r="B968" s="346"/>
      <c r="C968" s="207"/>
      <c r="D968" s="347"/>
      <c r="E968" s="207"/>
      <c r="F968" s="207"/>
      <c r="G968" s="207"/>
      <c r="H968" s="244"/>
    </row>
    <row r="969">
      <c r="B969" s="346"/>
      <c r="C969" s="207"/>
      <c r="D969" s="347"/>
      <c r="E969" s="207"/>
      <c r="F969" s="207"/>
      <c r="G969" s="207"/>
      <c r="H969" s="244"/>
    </row>
    <row r="970">
      <c r="B970" s="346"/>
      <c r="C970" s="207"/>
      <c r="D970" s="347"/>
      <c r="E970" s="207"/>
      <c r="F970" s="207"/>
      <c r="G970" s="207"/>
      <c r="H970" s="244"/>
    </row>
    <row r="971">
      <c r="B971" s="346"/>
      <c r="C971" s="207"/>
      <c r="D971" s="347"/>
      <c r="E971" s="207"/>
      <c r="F971" s="207"/>
      <c r="G971" s="207"/>
      <c r="H971" s="244"/>
    </row>
    <row r="972">
      <c r="B972" s="346"/>
      <c r="C972" s="207"/>
      <c r="D972" s="347"/>
      <c r="E972" s="207"/>
      <c r="F972" s="207"/>
      <c r="G972" s="207"/>
      <c r="H972" s="244"/>
    </row>
    <row r="973">
      <c r="B973" s="346"/>
      <c r="C973" s="207"/>
      <c r="D973" s="347"/>
      <c r="E973" s="207"/>
      <c r="F973" s="207"/>
      <c r="G973" s="207"/>
      <c r="H973" s="244"/>
    </row>
    <row r="974">
      <c r="B974" s="346"/>
      <c r="C974" s="207"/>
      <c r="D974" s="347"/>
      <c r="E974" s="207"/>
      <c r="F974" s="207"/>
      <c r="G974" s="207"/>
      <c r="H974" s="244"/>
    </row>
    <row r="975">
      <c r="B975" s="346"/>
      <c r="C975" s="207"/>
      <c r="D975" s="347"/>
      <c r="E975" s="207"/>
      <c r="F975" s="207"/>
      <c r="G975" s="207"/>
      <c r="H975" s="244"/>
    </row>
    <row r="976">
      <c r="B976" s="346"/>
      <c r="C976" s="207"/>
      <c r="D976" s="347"/>
      <c r="E976" s="207"/>
      <c r="F976" s="207"/>
      <c r="G976" s="207"/>
      <c r="H976" s="244"/>
    </row>
    <row r="977">
      <c r="B977" s="346"/>
      <c r="C977" s="207"/>
      <c r="D977" s="347"/>
      <c r="E977" s="207"/>
      <c r="F977" s="207"/>
      <c r="G977" s="207"/>
      <c r="H977" s="244"/>
    </row>
    <row r="978">
      <c r="B978" s="346"/>
      <c r="C978" s="207"/>
      <c r="D978" s="347"/>
      <c r="E978" s="207"/>
      <c r="F978" s="207"/>
      <c r="G978" s="207"/>
      <c r="H978" s="244"/>
    </row>
    <row r="979">
      <c r="B979" s="346"/>
      <c r="C979" s="207"/>
      <c r="D979" s="347"/>
      <c r="E979" s="207"/>
      <c r="F979" s="207"/>
      <c r="G979" s="207"/>
      <c r="H979" s="244"/>
    </row>
    <row r="980">
      <c r="B980" s="346"/>
      <c r="C980" s="207"/>
      <c r="D980" s="347"/>
      <c r="E980" s="207"/>
      <c r="F980" s="207"/>
      <c r="G980" s="207"/>
      <c r="H980" s="244"/>
    </row>
    <row r="981">
      <c r="B981" s="346"/>
      <c r="C981" s="207"/>
      <c r="D981" s="347"/>
      <c r="E981" s="207"/>
      <c r="F981" s="207"/>
      <c r="G981" s="207"/>
      <c r="H981" s="244"/>
    </row>
    <row r="982">
      <c r="B982" s="346"/>
      <c r="C982" s="207"/>
      <c r="D982" s="347"/>
      <c r="E982" s="207"/>
      <c r="F982" s="207"/>
      <c r="G982" s="207"/>
      <c r="H982" s="244"/>
    </row>
    <row r="983">
      <c r="B983" s="346"/>
      <c r="C983" s="207"/>
      <c r="D983" s="347"/>
      <c r="E983" s="207"/>
      <c r="F983" s="207"/>
      <c r="G983" s="207"/>
      <c r="H983" s="244"/>
    </row>
    <row r="984">
      <c r="B984" s="346"/>
      <c r="C984" s="207"/>
      <c r="D984" s="347"/>
      <c r="E984" s="207"/>
      <c r="F984" s="207"/>
      <c r="G984" s="207"/>
      <c r="H984" s="244"/>
    </row>
    <row r="985">
      <c r="B985" s="346"/>
      <c r="C985" s="207"/>
      <c r="D985" s="347"/>
      <c r="E985" s="207"/>
      <c r="F985" s="207"/>
      <c r="G985" s="207"/>
      <c r="H985" s="244"/>
    </row>
    <row r="986">
      <c r="B986" s="346"/>
      <c r="C986" s="207"/>
      <c r="D986" s="347"/>
      <c r="E986" s="207"/>
      <c r="F986" s="207"/>
      <c r="G986" s="207"/>
      <c r="H986" s="244"/>
    </row>
    <row r="987">
      <c r="B987" s="346"/>
      <c r="C987" s="207"/>
      <c r="D987" s="347"/>
      <c r="E987" s="207"/>
      <c r="F987" s="207"/>
      <c r="G987" s="207"/>
      <c r="H987" s="244"/>
    </row>
    <row r="988">
      <c r="B988" s="346"/>
      <c r="C988" s="207"/>
      <c r="D988" s="347"/>
      <c r="E988" s="207"/>
      <c r="F988" s="207"/>
      <c r="G988" s="207"/>
      <c r="H988" s="244"/>
    </row>
    <row r="989">
      <c r="B989" s="346"/>
      <c r="C989" s="207"/>
      <c r="D989" s="347"/>
      <c r="E989" s="207"/>
      <c r="F989" s="207"/>
      <c r="G989" s="207"/>
      <c r="H989" s="244"/>
    </row>
    <row r="990">
      <c r="B990" s="346"/>
      <c r="C990" s="207"/>
      <c r="D990" s="347"/>
      <c r="E990" s="207"/>
      <c r="F990" s="207"/>
      <c r="G990" s="207"/>
      <c r="H990" s="244"/>
    </row>
    <row r="991">
      <c r="B991" s="346"/>
      <c r="C991" s="207"/>
      <c r="D991" s="347"/>
      <c r="E991" s="207"/>
      <c r="F991" s="207"/>
      <c r="G991" s="207"/>
      <c r="H991" s="244"/>
    </row>
    <row r="992">
      <c r="B992" s="346"/>
      <c r="C992" s="207"/>
      <c r="D992" s="347"/>
      <c r="E992" s="207"/>
      <c r="F992" s="207"/>
      <c r="G992" s="207"/>
      <c r="H992" s="244"/>
    </row>
    <row r="993">
      <c r="B993" s="346"/>
      <c r="C993" s="207"/>
      <c r="D993" s="347"/>
      <c r="E993" s="207"/>
      <c r="F993" s="207"/>
      <c r="G993" s="207"/>
      <c r="H993" s="244"/>
    </row>
    <row r="994">
      <c r="B994" s="346"/>
      <c r="C994" s="207"/>
      <c r="D994" s="347"/>
      <c r="E994" s="207"/>
      <c r="F994" s="207"/>
      <c r="G994" s="207"/>
      <c r="H994" s="244"/>
    </row>
    <row r="995">
      <c r="B995" s="346"/>
      <c r="C995" s="207"/>
      <c r="D995" s="347"/>
      <c r="E995" s="207"/>
      <c r="F995" s="207"/>
      <c r="G995" s="207"/>
      <c r="H995" s="244"/>
    </row>
    <row r="996">
      <c r="B996" s="346"/>
      <c r="C996" s="207"/>
      <c r="D996" s="347"/>
      <c r="E996" s="207"/>
      <c r="F996" s="207"/>
      <c r="G996" s="207"/>
      <c r="H996" s="244"/>
    </row>
    <row r="997">
      <c r="B997" s="346"/>
      <c r="C997" s="207"/>
      <c r="D997" s="347"/>
      <c r="E997" s="207"/>
      <c r="F997" s="207"/>
      <c r="G997" s="207"/>
      <c r="H997" s="244"/>
    </row>
    <row r="998">
      <c r="B998" s="346"/>
      <c r="C998" s="207"/>
      <c r="D998" s="347"/>
      <c r="E998" s="207"/>
      <c r="F998" s="207"/>
      <c r="G998" s="207"/>
      <c r="H998" s="244"/>
    </row>
    <row r="999">
      <c r="B999" s="346"/>
      <c r="C999" s="207"/>
      <c r="D999" s="347"/>
      <c r="E999" s="207"/>
      <c r="F999" s="207"/>
      <c r="G999" s="207"/>
      <c r="H999" s="244"/>
    </row>
    <row r="1000">
      <c r="B1000" s="346"/>
      <c r="C1000" s="207"/>
      <c r="D1000" s="347"/>
      <c r="E1000" s="207"/>
      <c r="F1000" s="207"/>
      <c r="G1000" s="207"/>
      <c r="H1000" s="244"/>
    </row>
    <row r="1001">
      <c r="B1001" s="346"/>
      <c r="C1001" s="207"/>
      <c r="D1001" s="347"/>
      <c r="E1001" s="207"/>
      <c r="F1001" s="207"/>
      <c r="G1001" s="207"/>
      <c r="H1001" s="244"/>
    </row>
    <row r="1002">
      <c r="B1002" s="346"/>
      <c r="C1002" s="207"/>
      <c r="D1002" s="347"/>
      <c r="E1002" s="207"/>
      <c r="F1002" s="207"/>
      <c r="G1002" s="207"/>
      <c r="H1002" s="244"/>
    </row>
    <row r="1003">
      <c r="B1003" s="346"/>
      <c r="C1003" s="207"/>
      <c r="D1003" s="347"/>
      <c r="E1003" s="207"/>
      <c r="F1003" s="207"/>
      <c r="G1003" s="207"/>
      <c r="H1003" s="244"/>
    </row>
    <row r="1004">
      <c r="B1004" s="346"/>
      <c r="C1004" s="207"/>
      <c r="D1004" s="347"/>
      <c r="E1004" s="207"/>
      <c r="F1004" s="207"/>
      <c r="G1004" s="207"/>
      <c r="H1004" s="244"/>
    </row>
    <row r="1005">
      <c r="B1005" s="346"/>
      <c r="C1005" s="207"/>
      <c r="D1005" s="347"/>
      <c r="E1005" s="207"/>
      <c r="F1005" s="207"/>
      <c r="G1005" s="207"/>
      <c r="H1005" s="244"/>
    </row>
    <row r="1006">
      <c r="B1006" s="346"/>
      <c r="C1006" s="207"/>
      <c r="D1006" s="347"/>
      <c r="E1006" s="207"/>
      <c r="F1006" s="207"/>
      <c r="G1006" s="207"/>
      <c r="H1006" s="244"/>
    </row>
    <row r="1007">
      <c r="B1007" s="346"/>
      <c r="C1007" s="207"/>
      <c r="D1007" s="347"/>
      <c r="E1007" s="207"/>
      <c r="F1007" s="207"/>
      <c r="G1007" s="207"/>
      <c r="H1007" s="244"/>
    </row>
    <row r="1008">
      <c r="B1008" s="346"/>
      <c r="C1008" s="207"/>
      <c r="D1008" s="347"/>
      <c r="E1008" s="207"/>
      <c r="F1008" s="207"/>
      <c r="G1008" s="207"/>
      <c r="H1008" s="244"/>
    </row>
    <row r="1009">
      <c r="B1009" s="346"/>
      <c r="C1009" s="207"/>
      <c r="D1009" s="347"/>
      <c r="E1009" s="207"/>
      <c r="F1009" s="207"/>
      <c r="G1009" s="207"/>
      <c r="H1009" s="244"/>
    </row>
  </sheetData>
  <mergeCells count="166">
    <mergeCell ref="N11:N12"/>
    <mergeCell ref="N22:N23"/>
    <mergeCell ref="N24:N25"/>
    <mergeCell ref="N26:N27"/>
    <mergeCell ref="N28:N29"/>
    <mergeCell ref="N31:N32"/>
    <mergeCell ref="N33:N34"/>
    <mergeCell ref="N15:N16"/>
    <mergeCell ref="N18:N19"/>
    <mergeCell ref="Q24:Q25"/>
    <mergeCell ref="Q31:Q32"/>
    <mergeCell ref="Q35:Q36"/>
    <mergeCell ref="Q37:Q38"/>
    <mergeCell ref="Q44:Q45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9:H110"/>
    <mergeCell ref="H111:H112"/>
    <mergeCell ref="H113:H114"/>
    <mergeCell ref="H130:H131"/>
    <mergeCell ref="H132:H133"/>
    <mergeCell ref="H115:H116"/>
    <mergeCell ref="H117:H118"/>
    <mergeCell ref="H119:H120"/>
    <mergeCell ref="H122:H123"/>
    <mergeCell ref="H124:H125"/>
    <mergeCell ref="H126:H127"/>
    <mergeCell ref="H128:H129"/>
    <mergeCell ref="Q46:Q47"/>
    <mergeCell ref="Q50:Q51"/>
    <mergeCell ref="Q52:Q53"/>
    <mergeCell ref="Q57:Q58"/>
    <mergeCell ref="Q59:Q60"/>
    <mergeCell ref="Q61:Q62"/>
    <mergeCell ref="Q63:Q64"/>
    <mergeCell ref="Q65:Q66"/>
    <mergeCell ref="Q67:Q68"/>
    <mergeCell ref="Q70:Q71"/>
    <mergeCell ref="Q72:Q73"/>
    <mergeCell ref="Q74:Q75"/>
    <mergeCell ref="Q76:Q77"/>
    <mergeCell ref="Q78:Q79"/>
    <mergeCell ref="Q80:Q81"/>
    <mergeCell ref="Q83:Q84"/>
    <mergeCell ref="Q85:Q86"/>
    <mergeCell ref="Q87:Q88"/>
    <mergeCell ref="Q89:Q90"/>
    <mergeCell ref="Q91:Q92"/>
    <mergeCell ref="Q93:Q94"/>
    <mergeCell ref="Q96:Q97"/>
    <mergeCell ref="Q98:Q99"/>
    <mergeCell ref="Q100:Q101"/>
    <mergeCell ref="Q102:Q103"/>
    <mergeCell ref="Q104:Q105"/>
    <mergeCell ref="Q106:Q107"/>
    <mergeCell ref="Q109:Q110"/>
    <mergeCell ref="Q126:Q127"/>
    <mergeCell ref="Q128:Q129"/>
    <mergeCell ref="Q130:Q131"/>
    <mergeCell ref="Q132:Q133"/>
    <mergeCell ref="Q111:Q112"/>
    <mergeCell ref="Q113:Q114"/>
    <mergeCell ref="Q115:Q116"/>
    <mergeCell ref="Q117:Q118"/>
    <mergeCell ref="Q119:Q120"/>
    <mergeCell ref="Q122:Q123"/>
    <mergeCell ref="Q124:Q125"/>
    <mergeCell ref="N65:N66"/>
    <mergeCell ref="N67:N68"/>
    <mergeCell ref="N70:N71"/>
    <mergeCell ref="N72:N73"/>
    <mergeCell ref="N74:N75"/>
    <mergeCell ref="N76:N77"/>
    <mergeCell ref="N78:N79"/>
    <mergeCell ref="N80:N81"/>
    <mergeCell ref="N83:N84"/>
    <mergeCell ref="N85:N86"/>
    <mergeCell ref="N87:N88"/>
    <mergeCell ref="N89:N90"/>
    <mergeCell ref="N91:N92"/>
    <mergeCell ref="N93:N94"/>
    <mergeCell ref="N100:N101"/>
    <mergeCell ref="N102:N103"/>
    <mergeCell ref="N104:N105"/>
    <mergeCell ref="N106:N107"/>
    <mergeCell ref="N109:N110"/>
    <mergeCell ref="N111:N112"/>
    <mergeCell ref="N113:N114"/>
    <mergeCell ref="N130:N131"/>
    <mergeCell ref="N132:N133"/>
    <mergeCell ref="N115:N116"/>
    <mergeCell ref="N117:N118"/>
    <mergeCell ref="N119:N120"/>
    <mergeCell ref="N122:N123"/>
    <mergeCell ref="N124:N125"/>
    <mergeCell ref="N126:N127"/>
    <mergeCell ref="N128:N129"/>
    <mergeCell ref="B1:B2"/>
    <mergeCell ref="D1:D2"/>
    <mergeCell ref="H5:H6"/>
    <mergeCell ref="N5:N6"/>
    <mergeCell ref="H7:H8"/>
    <mergeCell ref="N7:N8"/>
    <mergeCell ref="N9:N10"/>
    <mergeCell ref="N13:N14"/>
    <mergeCell ref="N20:N21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N35:N36"/>
    <mergeCell ref="N37:N38"/>
    <mergeCell ref="N39:N40"/>
    <mergeCell ref="N41:N42"/>
    <mergeCell ref="N44:N45"/>
    <mergeCell ref="N46:N47"/>
    <mergeCell ref="N48:N49"/>
    <mergeCell ref="N50:N51"/>
    <mergeCell ref="N52:N53"/>
    <mergeCell ref="N54:N55"/>
    <mergeCell ref="N57:N58"/>
    <mergeCell ref="N59:N60"/>
    <mergeCell ref="N61:N62"/>
    <mergeCell ref="N63:N64"/>
    <mergeCell ref="N96:N97"/>
    <mergeCell ref="N98:N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1.75"/>
    <col customWidth="1" min="7" max="7" width="12.13"/>
  </cols>
  <sheetData>
    <row r="1">
      <c r="B1" s="242" t="s">
        <v>420</v>
      </c>
      <c r="C1" s="207"/>
      <c r="D1" s="243" t="s">
        <v>421</v>
      </c>
      <c r="E1" s="207"/>
      <c r="F1" s="207"/>
      <c r="H1" s="244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  <c r="O4" s="205"/>
    </row>
    <row r="5">
      <c r="A5" s="251" t="s">
        <v>1</v>
      </c>
      <c r="B5" s="254" t="s">
        <v>2</v>
      </c>
      <c r="C5" s="253" t="s">
        <v>1</v>
      </c>
      <c r="D5" s="348" t="s">
        <v>2</v>
      </c>
      <c r="E5" s="349" t="s">
        <v>288</v>
      </c>
      <c r="F5" s="255" t="s">
        <v>284</v>
      </c>
      <c r="G5" s="256" t="s">
        <v>306</v>
      </c>
      <c r="H5" s="257">
        <f>I5/I6</f>
        <v>0.7</v>
      </c>
      <c r="I5" s="258">
        <f t="shared" ref="I5:I16" si="1">J5+K5+L5</f>
        <v>210</v>
      </c>
      <c r="J5" s="259">
        <v>100.0</v>
      </c>
      <c r="K5" s="259">
        <v>40.0</v>
      </c>
      <c r="L5" s="260">
        <v>70.0</v>
      </c>
    </row>
    <row r="6">
      <c r="A6" s="263">
        <v>3.0</v>
      </c>
      <c r="B6" s="350" t="s">
        <v>7</v>
      </c>
      <c r="C6" s="265">
        <v>1.0</v>
      </c>
      <c r="D6" s="351" t="s">
        <v>4</v>
      </c>
      <c r="E6" s="352"/>
      <c r="F6" s="267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1</v>
      </c>
      <c r="B7" s="275" t="s">
        <v>2</v>
      </c>
      <c r="C7" s="274" t="s">
        <v>1</v>
      </c>
      <c r="D7" s="353" t="s">
        <v>2</v>
      </c>
      <c r="E7" s="354" t="s">
        <v>288</v>
      </c>
      <c r="F7" s="276" t="s">
        <v>288</v>
      </c>
      <c r="G7" s="277" t="s">
        <v>312</v>
      </c>
      <c r="H7" s="278">
        <f>I7/I8</f>
        <v>0.7333333333</v>
      </c>
      <c r="I7" s="270">
        <f t="shared" si="1"/>
        <v>220</v>
      </c>
      <c r="J7" s="279">
        <v>100.0</v>
      </c>
      <c r="K7" s="279">
        <v>100.0</v>
      </c>
      <c r="L7" s="280">
        <v>20.0</v>
      </c>
    </row>
    <row r="8">
      <c r="A8" s="263">
        <v>3.0</v>
      </c>
      <c r="B8" s="350" t="s">
        <v>7</v>
      </c>
      <c r="C8" s="282">
        <v>3.0</v>
      </c>
      <c r="D8" s="351" t="s">
        <v>7</v>
      </c>
      <c r="E8" s="352"/>
      <c r="F8" s="267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1</v>
      </c>
      <c r="B9" s="275" t="s">
        <v>2</v>
      </c>
      <c r="C9" s="274" t="s">
        <v>1</v>
      </c>
      <c r="D9" s="353" t="s">
        <v>2</v>
      </c>
      <c r="E9" s="354" t="s">
        <v>288</v>
      </c>
      <c r="F9" s="276" t="s">
        <v>292</v>
      </c>
      <c r="G9" s="277" t="s">
        <v>318</v>
      </c>
      <c r="H9" s="278">
        <f>I9/I10</f>
        <v>0.7833333333</v>
      </c>
      <c r="I9" s="270">
        <f t="shared" si="1"/>
        <v>235</v>
      </c>
      <c r="J9" s="279">
        <v>100.0</v>
      </c>
      <c r="K9" s="279">
        <v>35.0</v>
      </c>
      <c r="L9" s="280">
        <v>100.0</v>
      </c>
    </row>
    <row r="10">
      <c r="A10" s="263">
        <v>3.0</v>
      </c>
      <c r="B10" s="350" t="s">
        <v>7</v>
      </c>
      <c r="C10" s="282">
        <v>5.0</v>
      </c>
      <c r="D10" s="351" t="s">
        <v>10</v>
      </c>
      <c r="E10" s="352"/>
      <c r="F10" s="267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1</v>
      </c>
      <c r="B11" s="275" t="s">
        <v>2</v>
      </c>
      <c r="C11" s="274" t="s">
        <v>1</v>
      </c>
      <c r="D11" s="353" t="s">
        <v>2</v>
      </c>
      <c r="E11" s="354" t="s">
        <v>288</v>
      </c>
      <c r="F11" s="276" t="s">
        <v>296</v>
      </c>
      <c r="G11" s="277" t="s">
        <v>324</v>
      </c>
      <c r="H11" s="278">
        <f>I11/I12</f>
        <v>0.35</v>
      </c>
      <c r="I11" s="270">
        <f t="shared" si="1"/>
        <v>105</v>
      </c>
      <c r="J11" s="279">
        <v>100.0</v>
      </c>
      <c r="K11" s="279">
        <v>5.0</v>
      </c>
      <c r="L11" s="280">
        <v>0.0</v>
      </c>
    </row>
    <row r="12">
      <c r="A12" s="263">
        <v>3.0</v>
      </c>
      <c r="B12" s="350" t="s">
        <v>7</v>
      </c>
      <c r="C12" s="282">
        <v>7.0</v>
      </c>
      <c r="D12" s="351" t="s">
        <v>13</v>
      </c>
      <c r="E12" s="352"/>
      <c r="F12" s="267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1</v>
      </c>
      <c r="B13" s="275" t="s">
        <v>2</v>
      </c>
      <c r="C13" s="274" t="s">
        <v>1</v>
      </c>
      <c r="D13" s="353" t="s">
        <v>2</v>
      </c>
      <c r="E13" s="354" t="s">
        <v>288</v>
      </c>
      <c r="F13" s="276" t="s">
        <v>300</v>
      </c>
      <c r="G13" s="277" t="s">
        <v>330</v>
      </c>
      <c r="H13" s="278">
        <f>I13/I14</f>
        <v>0.5</v>
      </c>
      <c r="I13" s="270">
        <f t="shared" si="1"/>
        <v>150</v>
      </c>
      <c r="J13" s="279">
        <v>100.0</v>
      </c>
      <c r="K13" s="279">
        <v>0.0</v>
      </c>
      <c r="L13" s="280">
        <v>50.0</v>
      </c>
    </row>
    <row r="14">
      <c r="A14" s="263">
        <v>3.0</v>
      </c>
      <c r="B14" s="350" t="s">
        <v>7</v>
      </c>
      <c r="C14" s="282">
        <v>9.0</v>
      </c>
      <c r="D14" s="351" t="s">
        <v>16</v>
      </c>
      <c r="E14" s="352"/>
      <c r="F14" s="267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1</v>
      </c>
      <c r="B15" s="275" t="s">
        <v>2</v>
      </c>
      <c r="C15" s="274" t="s">
        <v>1</v>
      </c>
      <c r="D15" s="353" t="s">
        <v>2</v>
      </c>
      <c r="E15" s="354" t="s">
        <v>288</v>
      </c>
      <c r="F15" s="284" t="s">
        <v>304</v>
      </c>
      <c r="G15" s="285" t="s">
        <v>336</v>
      </c>
      <c r="H15" s="278">
        <f>I15/I16</f>
        <v>0.7833333333</v>
      </c>
      <c r="I15" s="270">
        <f t="shared" si="1"/>
        <v>235</v>
      </c>
      <c r="J15" s="279">
        <v>100.0</v>
      </c>
      <c r="K15" s="279">
        <v>75.0</v>
      </c>
      <c r="L15" s="280">
        <v>60.0</v>
      </c>
    </row>
    <row r="16">
      <c r="A16" s="286">
        <v>3.0</v>
      </c>
      <c r="B16" s="355" t="s">
        <v>7</v>
      </c>
      <c r="C16" s="288">
        <v>11.0</v>
      </c>
      <c r="D16" s="356" t="s">
        <v>19</v>
      </c>
      <c r="E16" s="352"/>
      <c r="F16" s="290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298"/>
      <c r="D17" s="297"/>
      <c r="E17" s="357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1</v>
      </c>
      <c r="B18" s="254" t="s">
        <v>2</v>
      </c>
      <c r="C18" s="305" t="s">
        <v>21</v>
      </c>
      <c r="D18" s="348" t="s">
        <v>22</v>
      </c>
      <c r="E18" s="349" t="s">
        <v>290</v>
      </c>
      <c r="F18" s="256" t="s">
        <v>286</v>
      </c>
      <c r="G18" s="256" t="s">
        <v>309</v>
      </c>
      <c r="H18" s="257">
        <f>I18/I19</f>
        <v>0.95</v>
      </c>
      <c r="I18" s="258">
        <f t="shared" ref="I18:I29" si="2">J18+K18+L18</f>
        <v>285</v>
      </c>
      <c r="J18" s="259">
        <v>110.0</v>
      </c>
      <c r="K18" s="259">
        <v>95.0</v>
      </c>
      <c r="L18" s="260">
        <v>80.0</v>
      </c>
    </row>
    <row r="19">
      <c r="A19" s="263">
        <v>3.0</v>
      </c>
      <c r="B19" s="350" t="s">
        <v>7</v>
      </c>
      <c r="C19" s="282">
        <v>2.0</v>
      </c>
      <c r="D19" s="351" t="s">
        <v>24</v>
      </c>
      <c r="E19" s="35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1</v>
      </c>
      <c r="B20" s="275" t="s">
        <v>2</v>
      </c>
      <c r="C20" s="308" t="s">
        <v>21</v>
      </c>
      <c r="D20" s="353" t="s">
        <v>22</v>
      </c>
      <c r="E20" s="358" t="s">
        <v>290</v>
      </c>
      <c r="F20" s="277" t="s">
        <v>290</v>
      </c>
      <c r="G20" s="277" t="s">
        <v>315</v>
      </c>
      <c r="H20" s="278">
        <f>I20/I21</f>
        <v>0.8333333333</v>
      </c>
      <c r="I20" s="270">
        <f t="shared" si="2"/>
        <v>250</v>
      </c>
      <c r="J20" s="279">
        <v>110.0</v>
      </c>
      <c r="K20" s="279">
        <v>110.0</v>
      </c>
      <c r="L20" s="280">
        <v>30.0</v>
      </c>
    </row>
    <row r="21">
      <c r="A21" s="263">
        <v>3.0</v>
      </c>
      <c r="B21" s="350" t="s">
        <v>7</v>
      </c>
      <c r="C21" s="282">
        <v>4.0</v>
      </c>
      <c r="D21" s="351" t="s">
        <v>26</v>
      </c>
      <c r="E21" s="35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1</v>
      </c>
      <c r="B22" s="275" t="s">
        <v>2</v>
      </c>
      <c r="C22" s="308" t="s">
        <v>21</v>
      </c>
      <c r="D22" s="353" t="s">
        <v>22</v>
      </c>
      <c r="E22" s="358" t="s">
        <v>290</v>
      </c>
      <c r="F22" s="285" t="s">
        <v>294</v>
      </c>
      <c r="G22" s="285" t="s">
        <v>321</v>
      </c>
      <c r="H22" s="278">
        <f>I22/I23</f>
        <v>0.7166666667</v>
      </c>
      <c r="I22" s="270">
        <f t="shared" si="2"/>
        <v>215</v>
      </c>
      <c r="J22" s="279">
        <v>110.0</v>
      </c>
      <c r="K22" s="279">
        <v>15.0</v>
      </c>
      <c r="L22" s="280">
        <v>90.0</v>
      </c>
    </row>
    <row r="23">
      <c r="A23" s="263">
        <v>3.0</v>
      </c>
      <c r="B23" s="350" t="s">
        <v>7</v>
      </c>
      <c r="C23" s="282">
        <v>6.0</v>
      </c>
      <c r="D23" s="351" t="s">
        <v>28</v>
      </c>
      <c r="E23" s="35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1</v>
      </c>
      <c r="B24" s="275" t="s">
        <v>2</v>
      </c>
      <c r="C24" s="308" t="s">
        <v>21</v>
      </c>
      <c r="D24" s="353" t="s">
        <v>22</v>
      </c>
      <c r="E24" s="358" t="s">
        <v>290</v>
      </c>
      <c r="F24" s="277" t="s">
        <v>298</v>
      </c>
      <c r="G24" s="277" t="s">
        <v>327</v>
      </c>
      <c r="H24" s="278">
        <f>I24/I25</f>
        <v>0.85</v>
      </c>
      <c r="I24" s="270">
        <f t="shared" si="2"/>
        <v>255</v>
      </c>
      <c r="J24" s="279">
        <v>110.0</v>
      </c>
      <c r="K24" s="279">
        <v>55.0</v>
      </c>
      <c r="L24" s="280">
        <v>90.0</v>
      </c>
    </row>
    <row r="25">
      <c r="A25" s="263">
        <v>1.0</v>
      </c>
      <c r="B25" s="350" t="s">
        <v>7</v>
      </c>
      <c r="C25" s="282">
        <v>8.0</v>
      </c>
      <c r="D25" s="351" t="s">
        <v>30</v>
      </c>
      <c r="E25" s="35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1</v>
      </c>
      <c r="B26" s="275" t="s">
        <v>2</v>
      </c>
      <c r="C26" s="308" t="s">
        <v>21</v>
      </c>
      <c r="D26" s="353" t="s">
        <v>22</v>
      </c>
      <c r="E26" s="358" t="s">
        <v>290</v>
      </c>
      <c r="F26" s="285" t="s">
        <v>302</v>
      </c>
      <c r="G26" s="285" t="s">
        <v>333</v>
      </c>
      <c r="H26" s="278">
        <f>I26/I27</f>
        <v>0.6833333333</v>
      </c>
      <c r="I26" s="270">
        <f t="shared" si="2"/>
        <v>205</v>
      </c>
      <c r="J26" s="279">
        <v>110.0</v>
      </c>
      <c r="K26" s="279">
        <v>55.0</v>
      </c>
      <c r="L26" s="280">
        <v>40.0</v>
      </c>
    </row>
    <row r="27">
      <c r="A27" s="263">
        <v>1.0</v>
      </c>
      <c r="B27" s="350" t="s">
        <v>7</v>
      </c>
      <c r="C27" s="282">
        <v>10.0</v>
      </c>
      <c r="D27" s="351" t="s">
        <v>32</v>
      </c>
      <c r="E27" s="35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1</v>
      </c>
      <c r="B28" s="275" t="s">
        <v>2</v>
      </c>
      <c r="C28" s="308" t="s">
        <v>21</v>
      </c>
      <c r="D28" s="353" t="s">
        <v>22</v>
      </c>
      <c r="E28" s="358" t="s">
        <v>290</v>
      </c>
      <c r="F28" s="277" t="s">
        <v>282</v>
      </c>
      <c r="G28" s="277" t="s">
        <v>339</v>
      </c>
      <c r="H28" s="278">
        <f>I28/I29</f>
        <v>0.6666666667</v>
      </c>
      <c r="I28" s="270">
        <f t="shared" si="2"/>
        <v>200</v>
      </c>
      <c r="J28" s="279">
        <v>110.0</v>
      </c>
      <c r="K28" s="279">
        <v>80.0</v>
      </c>
      <c r="L28" s="280">
        <v>10.0</v>
      </c>
    </row>
    <row r="29">
      <c r="A29" s="286">
        <v>1.0</v>
      </c>
      <c r="B29" s="355" t="s">
        <v>7</v>
      </c>
      <c r="C29" s="288">
        <v>12.0</v>
      </c>
      <c r="D29" s="356" t="s">
        <v>34</v>
      </c>
      <c r="E29" s="359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7"/>
      <c r="C30" s="298"/>
      <c r="D30" s="310"/>
      <c r="E30" s="357"/>
      <c r="F30" s="29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1</v>
      </c>
      <c r="B31" s="254" t="s">
        <v>2</v>
      </c>
      <c r="C31" s="305" t="s">
        <v>35</v>
      </c>
      <c r="D31" s="360" t="s">
        <v>36</v>
      </c>
      <c r="E31" s="349" t="s">
        <v>282</v>
      </c>
      <c r="F31" s="255" t="s">
        <v>284</v>
      </c>
      <c r="G31" s="256" t="s">
        <v>306</v>
      </c>
      <c r="H31" s="257">
        <f>I31/I32</f>
        <v>0.6333333333</v>
      </c>
      <c r="I31" s="316">
        <f t="shared" ref="I31:I42" si="3">J31+K31+L31</f>
        <v>190</v>
      </c>
      <c r="J31" s="259">
        <v>80.0</v>
      </c>
      <c r="K31" s="317">
        <v>40.0</v>
      </c>
      <c r="L31" s="260">
        <v>70.0</v>
      </c>
    </row>
    <row r="32">
      <c r="A32" s="263">
        <v>1.0</v>
      </c>
      <c r="B32" s="350" t="s">
        <v>7</v>
      </c>
      <c r="C32" s="282">
        <v>1.0</v>
      </c>
      <c r="D32" s="351" t="s">
        <v>4</v>
      </c>
      <c r="E32" s="352"/>
      <c r="F32" s="267"/>
      <c r="G32" s="285"/>
      <c r="H32" s="269"/>
      <c r="I32" s="321">
        <f t="shared" si="3"/>
        <v>300</v>
      </c>
      <c r="J32" s="270">
        <v>100.0</v>
      </c>
      <c r="K32" s="322">
        <v>100.0</v>
      </c>
      <c r="L32" s="271">
        <v>100.0</v>
      </c>
    </row>
    <row r="33">
      <c r="A33" s="272" t="s">
        <v>1</v>
      </c>
      <c r="B33" s="275" t="s">
        <v>2</v>
      </c>
      <c r="C33" s="210" t="s">
        <v>35</v>
      </c>
      <c r="D33" s="361" t="s">
        <v>36</v>
      </c>
      <c r="E33" s="358" t="s">
        <v>282</v>
      </c>
      <c r="F33" s="276" t="s">
        <v>288</v>
      </c>
      <c r="G33" s="277" t="s">
        <v>312</v>
      </c>
      <c r="H33" s="278">
        <f>I33/I34</f>
        <v>0.6666666667</v>
      </c>
      <c r="I33" s="321">
        <f t="shared" si="3"/>
        <v>200</v>
      </c>
      <c r="J33" s="279">
        <v>80.0</v>
      </c>
      <c r="K33" s="326">
        <v>100.0</v>
      </c>
      <c r="L33" s="280">
        <v>20.0</v>
      </c>
    </row>
    <row r="34">
      <c r="A34" s="342">
        <v>1.0</v>
      </c>
      <c r="B34" s="350" t="s">
        <v>7</v>
      </c>
      <c r="C34" s="210">
        <v>3.0</v>
      </c>
      <c r="D34" s="362" t="s">
        <v>7</v>
      </c>
      <c r="E34" s="352"/>
      <c r="F34" s="267"/>
      <c r="G34" s="268"/>
      <c r="H34" s="269"/>
      <c r="I34" s="321">
        <f t="shared" si="3"/>
        <v>300</v>
      </c>
      <c r="J34" s="270">
        <v>100.0</v>
      </c>
      <c r="K34" s="322">
        <v>100.0</v>
      </c>
      <c r="L34" s="271">
        <v>100.0</v>
      </c>
    </row>
    <row r="35">
      <c r="A35" s="272" t="s">
        <v>1</v>
      </c>
      <c r="B35" s="275" t="s">
        <v>2</v>
      </c>
      <c r="C35" s="308" t="s">
        <v>35</v>
      </c>
      <c r="D35" s="363" t="s">
        <v>36</v>
      </c>
      <c r="E35" s="358" t="s">
        <v>282</v>
      </c>
      <c r="F35" s="276" t="s">
        <v>292</v>
      </c>
      <c r="G35" s="277" t="s">
        <v>318</v>
      </c>
      <c r="H35" s="278">
        <f>I35/I36</f>
        <v>0.7166666667</v>
      </c>
      <c r="I35" s="321">
        <f t="shared" si="3"/>
        <v>215</v>
      </c>
      <c r="J35" s="279">
        <v>80.0</v>
      </c>
      <c r="K35" s="326">
        <v>35.0</v>
      </c>
      <c r="L35" s="280">
        <v>100.0</v>
      </c>
    </row>
    <row r="36">
      <c r="A36" s="263">
        <v>1.0</v>
      </c>
      <c r="B36" s="350" t="s">
        <v>7</v>
      </c>
      <c r="C36" s="282">
        <v>5.0</v>
      </c>
      <c r="D36" s="364" t="s">
        <v>10</v>
      </c>
      <c r="E36" s="352"/>
      <c r="F36" s="267"/>
      <c r="G36" s="268"/>
      <c r="H36" s="269"/>
      <c r="I36" s="321">
        <f t="shared" si="3"/>
        <v>300</v>
      </c>
      <c r="J36" s="270">
        <v>100.0</v>
      </c>
      <c r="K36" s="322">
        <v>100.0</v>
      </c>
      <c r="L36" s="271">
        <v>100.0</v>
      </c>
    </row>
    <row r="37">
      <c r="A37" s="272" t="s">
        <v>1</v>
      </c>
      <c r="B37" s="275" t="s">
        <v>2</v>
      </c>
      <c r="C37" s="308" t="s">
        <v>35</v>
      </c>
      <c r="D37" s="361" t="s">
        <v>36</v>
      </c>
      <c r="E37" s="358" t="s">
        <v>282</v>
      </c>
      <c r="F37" s="276" t="s">
        <v>296</v>
      </c>
      <c r="G37" s="277" t="s">
        <v>324</v>
      </c>
      <c r="H37" s="278">
        <f>I37/I38</f>
        <v>0.2833333333</v>
      </c>
      <c r="I37" s="321">
        <f t="shared" si="3"/>
        <v>85</v>
      </c>
      <c r="J37" s="279">
        <v>80.0</v>
      </c>
      <c r="K37" s="326">
        <v>5.0</v>
      </c>
      <c r="L37" s="280">
        <v>0.0</v>
      </c>
    </row>
    <row r="38">
      <c r="A38" s="263">
        <v>3.0</v>
      </c>
      <c r="B38" s="350" t="s">
        <v>7</v>
      </c>
      <c r="C38" s="282">
        <v>7.0</v>
      </c>
      <c r="D38" s="351" t="s">
        <v>13</v>
      </c>
      <c r="E38" s="352"/>
      <c r="F38" s="267"/>
      <c r="G38" s="268"/>
      <c r="H38" s="269"/>
      <c r="I38" s="321">
        <f t="shared" si="3"/>
        <v>300</v>
      </c>
      <c r="J38" s="270">
        <v>100.0</v>
      </c>
      <c r="K38" s="322">
        <v>100.0</v>
      </c>
      <c r="L38" s="271">
        <v>100.0</v>
      </c>
    </row>
    <row r="39">
      <c r="A39" s="272" t="s">
        <v>1</v>
      </c>
      <c r="B39" s="275" t="s">
        <v>2</v>
      </c>
      <c r="C39" s="308" t="s">
        <v>35</v>
      </c>
      <c r="D39" s="361" t="s">
        <v>36</v>
      </c>
      <c r="E39" s="358" t="s">
        <v>282</v>
      </c>
      <c r="F39" s="276" t="s">
        <v>300</v>
      </c>
      <c r="G39" s="277" t="s">
        <v>330</v>
      </c>
      <c r="H39" s="278">
        <f>I39/I40</f>
        <v>0.4333333333</v>
      </c>
      <c r="I39" s="321">
        <f t="shared" si="3"/>
        <v>130</v>
      </c>
      <c r="J39" s="279">
        <v>80.0</v>
      </c>
      <c r="K39" s="326">
        <v>0.0</v>
      </c>
      <c r="L39" s="280">
        <v>50.0</v>
      </c>
    </row>
    <row r="40">
      <c r="A40" s="263">
        <v>3.0</v>
      </c>
      <c r="B40" s="350" t="s">
        <v>7</v>
      </c>
      <c r="C40" s="282">
        <v>9.0</v>
      </c>
      <c r="D40" s="351" t="s">
        <v>16</v>
      </c>
      <c r="E40" s="352"/>
      <c r="F40" s="267"/>
      <c r="G40" s="268"/>
      <c r="H40" s="269"/>
      <c r="I40" s="321">
        <f t="shared" si="3"/>
        <v>300</v>
      </c>
      <c r="J40" s="270">
        <v>100.0</v>
      </c>
      <c r="K40" s="322">
        <v>100.0</v>
      </c>
      <c r="L40" s="271">
        <v>100.0</v>
      </c>
    </row>
    <row r="41">
      <c r="A41" s="272" t="s">
        <v>1</v>
      </c>
      <c r="B41" s="275" t="s">
        <v>2</v>
      </c>
      <c r="C41" s="308" t="s">
        <v>35</v>
      </c>
      <c r="D41" s="361" t="s">
        <v>36</v>
      </c>
      <c r="E41" s="358" t="s">
        <v>282</v>
      </c>
      <c r="F41" s="284" t="s">
        <v>304</v>
      </c>
      <c r="G41" s="285" t="s">
        <v>336</v>
      </c>
      <c r="H41" s="278">
        <f>I41/I42</f>
        <v>0.7166666667</v>
      </c>
      <c r="I41" s="321">
        <f t="shared" si="3"/>
        <v>215</v>
      </c>
      <c r="J41" s="279">
        <v>80.0</v>
      </c>
      <c r="K41" s="326">
        <v>75.0</v>
      </c>
      <c r="L41" s="280">
        <v>60.0</v>
      </c>
    </row>
    <row r="42">
      <c r="A42" s="286">
        <v>3.0</v>
      </c>
      <c r="B42" s="355" t="s">
        <v>7</v>
      </c>
      <c r="C42" s="288">
        <v>11.0</v>
      </c>
      <c r="D42" s="356" t="s">
        <v>19</v>
      </c>
      <c r="E42" s="352"/>
      <c r="F42" s="290"/>
      <c r="G42" s="291"/>
      <c r="H42" s="292"/>
      <c r="I42" s="334">
        <f t="shared" si="3"/>
        <v>300</v>
      </c>
      <c r="J42" s="293">
        <v>100.0</v>
      </c>
      <c r="K42" s="335">
        <v>100.0</v>
      </c>
      <c r="L42" s="294">
        <v>100.0</v>
      </c>
    </row>
    <row r="43">
      <c r="A43" s="336"/>
      <c r="B43" s="297"/>
      <c r="C43" s="298"/>
      <c r="D43" s="297"/>
      <c r="E43" s="357"/>
      <c r="F43" s="299"/>
      <c r="G43" s="299"/>
      <c r="H43" s="311"/>
      <c r="I43" s="301"/>
      <c r="J43" s="301"/>
      <c r="K43" s="301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1</v>
      </c>
      <c r="B44" s="254" t="s">
        <v>2</v>
      </c>
      <c r="C44" s="305" t="s">
        <v>49</v>
      </c>
      <c r="D44" s="348" t="s">
        <v>50</v>
      </c>
      <c r="E44" s="349" t="s">
        <v>296</v>
      </c>
      <c r="F44" s="256" t="s">
        <v>286</v>
      </c>
      <c r="G44" s="256" t="s">
        <v>309</v>
      </c>
      <c r="H44" s="257">
        <f>I44/I45</f>
        <v>0.6166666667</v>
      </c>
      <c r="I44" s="258">
        <f t="shared" ref="I44:I55" si="4">J44+K44+L44</f>
        <v>185</v>
      </c>
      <c r="J44" s="259">
        <v>10.0</v>
      </c>
      <c r="K44" s="259">
        <v>95.0</v>
      </c>
      <c r="L44" s="260">
        <v>80.0</v>
      </c>
    </row>
    <row r="45">
      <c r="A45" s="263">
        <v>3.0</v>
      </c>
      <c r="B45" s="350" t="s">
        <v>7</v>
      </c>
      <c r="C45" s="282">
        <v>2.0</v>
      </c>
      <c r="D45" s="351" t="s">
        <v>24</v>
      </c>
      <c r="E45" s="35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1</v>
      </c>
      <c r="B46" s="275" t="s">
        <v>2</v>
      </c>
      <c r="C46" s="308" t="s">
        <v>49</v>
      </c>
      <c r="D46" s="353" t="s">
        <v>50</v>
      </c>
      <c r="E46" s="358" t="s">
        <v>296</v>
      </c>
      <c r="F46" s="277" t="s">
        <v>290</v>
      </c>
      <c r="G46" s="277" t="s">
        <v>315</v>
      </c>
      <c r="H46" s="278">
        <f>I46/I47</f>
        <v>0.5</v>
      </c>
      <c r="I46" s="270">
        <f t="shared" si="4"/>
        <v>150</v>
      </c>
      <c r="J46" s="279">
        <v>10.0</v>
      </c>
      <c r="K46" s="279">
        <v>110.0</v>
      </c>
      <c r="L46" s="280">
        <v>30.0</v>
      </c>
    </row>
    <row r="47">
      <c r="A47" s="263">
        <v>3.0</v>
      </c>
      <c r="B47" s="350" t="s">
        <v>7</v>
      </c>
      <c r="C47" s="282">
        <v>4.0</v>
      </c>
      <c r="D47" s="351" t="s">
        <v>26</v>
      </c>
      <c r="E47" s="35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1</v>
      </c>
      <c r="B48" s="275" t="s">
        <v>2</v>
      </c>
      <c r="C48" s="308" t="s">
        <v>49</v>
      </c>
      <c r="D48" s="353" t="s">
        <v>50</v>
      </c>
      <c r="E48" s="358" t="s">
        <v>296</v>
      </c>
      <c r="F48" s="285" t="s">
        <v>294</v>
      </c>
      <c r="G48" s="285" t="s">
        <v>321</v>
      </c>
      <c r="H48" s="278">
        <f>I48/I49</f>
        <v>0.3833333333</v>
      </c>
      <c r="I48" s="270">
        <f t="shared" si="4"/>
        <v>115</v>
      </c>
      <c r="J48" s="279">
        <v>10.0</v>
      </c>
      <c r="K48" s="279">
        <v>15.0</v>
      </c>
      <c r="L48" s="280">
        <v>90.0</v>
      </c>
    </row>
    <row r="49">
      <c r="A49" s="263">
        <v>3.0</v>
      </c>
      <c r="B49" s="350" t="s">
        <v>7</v>
      </c>
      <c r="C49" s="282">
        <v>6.0</v>
      </c>
      <c r="D49" s="351" t="s">
        <v>28</v>
      </c>
      <c r="E49" s="35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275" t="s">
        <v>2</v>
      </c>
      <c r="C50" s="308" t="s">
        <v>49</v>
      </c>
      <c r="D50" s="353" t="s">
        <v>50</v>
      </c>
      <c r="E50" s="358" t="s">
        <v>296</v>
      </c>
      <c r="F50" s="277" t="s">
        <v>298</v>
      </c>
      <c r="G50" s="277" t="s">
        <v>327</v>
      </c>
      <c r="H50" s="278">
        <f>I50/I51</f>
        <v>0.5166666667</v>
      </c>
      <c r="I50" s="270">
        <f t="shared" si="4"/>
        <v>155</v>
      </c>
      <c r="J50" s="279">
        <v>10.0</v>
      </c>
      <c r="K50" s="279">
        <v>55.0</v>
      </c>
      <c r="L50" s="280">
        <v>90.0</v>
      </c>
    </row>
    <row r="51">
      <c r="A51" s="263">
        <v>3.0</v>
      </c>
      <c r="B51" s="350" t="s">
        <v>7</v>
      </c>
      <c r="C51" s="282">
        <v>8.0</v>
      </c>
      <c r="D51" s="351" t="s">
        <v>30</v>
      </c>
      <c r="E51" s="35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1</v>
      </c>
      <c r="B52" s="275" t="s">
        <v>2</v>
      </c>
      <c r="C52" s="308" t="s">
        <v>49</v>
      </c>
      <c r="D52" s="353" t="s">
        <v>50</v>
      </c>
      <c r="E52" s="358" t="s">
        <v>296</v>
      </c>
      <c r="F52" s="285" t="s">
        <v>302</v>
      </c>
      <c r="G52" s="285" t="s">
        <v>333</v>
      </c>
      <c r="H52" s="278">
        <f>I52/I53</f>
        <v>0.35</v>
      </c>
      <c r="I52" s="270">
        <f t="shared" si="4"/>
        <v>105</v>
      </c>
      <c r="J52" s="279">
        <v>10.0</v>
      </c>
      <c r="K52" s="279">
        <v>55.0</v>
      </c>
      <c r="L52" s="280">
        <v>40.0</v>
      </c>
    </row>
    <row r="53">
      <c r="A53" s="263">
        <v>3.0</v>
      </c>
      <c r="B53" s="350" t="s">
        <v>7</v>
      </c>
      <c r="C53" s="282">
        <v>10.0</v>
      </c>
      <c r="D53" s="351" t="s">
        <v>32</v>
      </c>
      <c r="E53" s="35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1</v>
      </c>
      <c r="B54" s="275" t="s">
        <v>2</v>
      </c>
      <c r="C54" s="308" t="s">
        <v>49</v>
      </c>
      <c r="D54" s="353" t="s">
        <v>50</v>
      </c>
      <c r="E54" s="358" t="s">
        <v>296</v>
      </c>
      <c r="F54" s="277" t="s">
        <v>282</v>
      </c>
      <c r="G54" s="277" t="s">
        <v>339</v>
      </c>
      <c r="H54" s="278">
        <f>I54/I55</f>
        <v>0.3333333333</v>
      </c>
      <c r="I54" s="270">
        <f t="shared" si="4"/>
        <v>100</v>
      </c>
      <c r="J54" s="279">
        <v>10.0</v>
      </c>
      <c r="K54" s="279">
        <v>80.0</v>
      </c>
      <c r="L54" s="280">
        <v>10.0</v>
      </c>
    </row>
    <row r="55">
      <c r="A55" s="286">
        <v>3.0</v>
      </c>
      <c r="B55" s="355" t="s">
        <v>7</v>
      </c>
      <c r="C55" s="288">
        <v>12.0</v>
      </c>
      <c r="D55" s="356" t="s">
        <v>34</v>
      </c>
      <c r="E55" s="352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298"/>
      <c r="D56" s="297"/>
      <c r="E56" s="357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1</v>
      </c>
      <c r="B57" s="254" t="s">
        <v>2</v>
      </c>
      <c r="C57" s="305" t="s">
        <v>57</v>
      </c>
      <c r="D57" s="348" t="s">
        <v>58</v>
      </c>
      <c r="E57" s="349" t="s">
        <v>282</v>
      </c>
      <c r="F57" s="255" t="s">
        <v>284</v>
      </c>
      <c r="G57" s="256" t="s">
        <v>306</v>
      </c>
      <c r="H57" s="257">
        <f>I57/I58</f>
        <v>0.6166666667</v>
      </c>
      <c r="I57" s="258">
        <f t="shared" ref="I57:I68" si="5">J57+K57+L57</f>
        <v>185</v>
      </c>
      <c r="J57" s="259">
        <v>75.0</v>
      </c>
      <c r="K57" s="259">
        <v>40.0</v>
      </c>
      <c r="L57" s="260">
        <v>70.0</v>
      </c>
    </row>
    <row r="58">
      <c r="A58" s="263">
        <v>3.0</v>
      </c>
      <c r="B58" s="350" t="s">
        <v>7</v>
      </c>
      <c r="C58" s="282">
        <v>1.0</v>
      </c>
      <c r="D58" s="351" t="s">
        <v>4</v>
      </c>
      <c r="E58" s="352"/>
      <c r="F58" s="267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1</v>
      </c>
      <c r="B59" s="275" t="s">
        <v>2</v>
      </c>
      <c r="C59" s="308" t="s">
        <v>57</v>
      </c>
      <c r="D59" s="353" t="s">
        <v>58</v>
      </c>
      <c r="E59" s="358" t="s">
        <v>282</v>
      </c>
      <c r="F59" s="276" t="s">
        <v>288</v>
      </c>
      <c r="G59" s="277" t="s">
        <v>312</v>
      </c>
      <c r="H59" s="278">
        <f>I59/I60</f>
        <v>0.65</v>
      </c>
      <c r="I59" s="270">
        <f t="shared" si="5"/>
        <v>195</v>
      </c>
      <c r="J59" s="279">
        <v>75.0</v>
      </c>
      <c r="K59" s="279">
        <v>100.0</v>
      </c>
      <c r="L59" s="280">
        <v>20.0</v>
      </c>
    </row>
    <row r="60">
      <c r="A60" s="263">
        <v>3.0</v>
      </c>
      <c r="B60" s="350" t="s">
        <v>7</v>
      </c>
      <c r="C60" s="282">
        <v>3.0</v>
      </c>
      <c r="D60" s="362" t="s">
        <v>7</v>
      </c>
      <c r="E60" s="352"/>
      <c r="F60" s="267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1</v>
      </c>
      <c r="B61" s="275" t="s">
        <v>2</v>
      </c>
      <c r="C61" s="308" t="s">
        <v>57</v>
      </c>
      <c r="D61" s="353" t="s">
        <v>58</v>
      </c>
      <c r="E61" s="358" t="s">
        <v>282</v>
      </c>
      <c r="F61" s="276" t="s">
        <v>292</v>
      </c>
      <c r="G61" s="277" t="s">
        <v>318</v>
      </c>
      <c r="H61" s="278">
        <f>I61/I62</f>
        <v>0.7</v>
      </c>
      <c r="I61" s="270">
        <f t="shared" si="5"/>
        <v>210</v>
      </c>
      <c r="J61" s="279">
        <v>75.0</v>
      </c>
      <c r="K61" s="279">
        <v>35.0</v>
      </c>
      <c r="L61" s="280">
        <v>100.0</v>
      </c>
    </row>
    <row r="62">
      <c r="A62" s="263">
        <v>3.0</v>
      </c>
      <c r="B62" s="350" t="s">
        <v>7</v>
      </c>
      <c r="C62" s="282">
        <v>5.0</v>
      </c>
      <c r="D62" s="351" t="s">
        <v>10</v>
      </c>
      <c r="E62" s="352"/>
      <c r="F62" s="267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1</v>
      </c>
      <c r="B63" s="275" t="s">
        <v>2</v>
      </c>
      <c r="C63" s="308" t="s">
        <v>57</v>
      </c>
      <c r="D63" s="353" t="s">
        <v>58</v>
      </c>
      <c r="E63" s="358" t="s">
        <v>282</v>
      </c>
      <c r="F63" s="276" t="s">
        <v>296</v>
      </c>
      <c r="G63" s="277" t="s">
        <v>324</v>
      </c>
      <c r="H63" s="278">
        <f>I63/I64</f>
        <v>0.2666666667</v>
      </c>
      <c r="I63" s="270">
        <f t="shared" si="5"/>
        <v>80</v>
      </c>
      <c r="J63" s="279">
        <v>75.0</v>
      </c>
      <c r="K63" s="279">
        <v>5.0</v>
      </c>
      <c r="L63" s="280">
        <v>0.0</v>
      </c>
    </row>
    <row r="64">
      <c r="A64" s="263">
        <v>3.0</v>
      </c>
      <c r="B64" s="350" t="s">
        <v>7</v>
      </c>
      <c r="C64" s="282">
        <v>7.0</v>
      </c>
      <c r="D64" s="351" t="s">
        <v>13</v>
      </c>
      <c r="E64" s="352"/>
      <c r="F64" s="267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1</v>
      </c>
      <c r="B65" s="275" t="s">
        <v>2</v>
      </c>
      <c r="C65" s="308" t="s">
        <v>57</v>
      </c>
      <c r="D65" s="353" t="s">
        <v>58</v>
      </c>
      <c r="E65" s="358" t="s">
        <v>282</v>
      </c>
      <c r="F65" s="276" t="s">
        <v>300</v>
      </c>
      <c r="G65" s="277" t="s">
        <v>330</v>
      </c>
      <c r="H65" s="278">
        <f>I65/I66</f>
        <v>0.4166666667</v>
      </c>
      <c r="I65" s="270">
        <f t="shared" si="5"/>
        <v>125</v>
      </c>
      <c r="J65" s="279">
        <v>75.0</v>
      </c>
      <c r="K65" s="279">
        <v>0.0</v>
      </c>
      <c r="L65" s="280">
        <v>50.0</v>
      </c>
    </row>
    <row r="66">
      <c r="A66" s="263">
        <v>3.0</v>
      </c>
      <c r="B66" s="350" t="s">
        <v>7</v>
      </c>
      <c r="C66" s="282">
        <v>9.0</v>
      </c>
      <c r="D66" s="351" t="s">
        <v>16</v>
      </c>
      <c r="E66" s="352"/>
      <c r="F66" s="267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1</v>
      </c>
      <c r="B67" s="275" t="s">
        <v>2</v>
      </c>
      <c r="C67" s="308" t="s">
        <v>57</v>
      </c>
      <c r="D67" s="353" t="s">
        <v>58</v>
      </c>
      <c r="E67" s="358" t="s">
        <v>282</v>
      </c>
      <c r="F67" s="284" t="s">
        <v>304</v>
      </c>
      <c r="G67" s="285" t="s">
        <v>336</v>
      </c>
      <c r="H67" s="278">
        <f>I67/I68</f>
        <v>0.7</v>
      </c>
      <c r="I67" s="270">
        <f t="shared" si="5"/>
        <v>210</v>
      </c>
      <c r="J67" s="279">
        <v>75.0</v>
      </c>
      <c r="K67" s="279">
        <v>75.0</v>
      </c>
      <c r="L67" s="280">
        <v>60.0</v>
      </c>
    </row>
    <row r="68">
      <c r="A68" s="286">
        <v>3.0</v>
      </c>
      <c r="B68" s="355" t="s">
        <v>7</v>
      </c>
      <c r="C68" s="288">
        <v>11.0</v>
      </c>
      <c r="D68" s="356" t="s">
        <v>19</v>
      </c>
      <c r="E68" s="352"/>
      <c r="F68" s="290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298"/>
      <c r="D69" s="297"/>
      <c r="E69" s="357"/>
      <c r="F69" s="299"/>
      <c r="G69" s="299"/>
      <c r="H69" s="300"/>
      <c r="I69" s="301"/>
      <c r="J69" s="301"/>
      <c r="K69" s="301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1</v>
      </c>
      <c r="B70" s="254" t="s">
        <v>2</v>
      </c>
      <c r="C70" s="305" t="s">
        <v>65</v>
      </c>
      <c r="D70" s="348" t="s">
        <v>66</v>
      </c>
      <c r="E70" s="349" t="s">
        <v>296</v>
      </c>
      <c r="F70" s="256" t="s">
        <v>286</v>
      </c>
      <c r="G70" s="256" t="s">
        <v>309</v>
      </c>
      <c r="H70" s="257">
        <f>I70/I71</f>
        <v>0.6</v>
      </c>
      <c r="I70" s="258">
        <f t="shared" ref="I70:I81" si="6">J70+K70+L70</f>
        <v>180</v>
      </c>
      <c r="J70" s="259">
        <v>5.0</v>
      </c>
      <c r="K70" s="259">
        <v>95.0</v>
      </c>
      <c r="L70" s="260">
        <v>80.0</v>
      </c>
    </row>
    <row r="71">
      <c r="A71" s="263">
        <v>3.0</v>
      </c>
      <c r="B71" s="350" t="s">
        <v>7</v>
      </c>
      <c r="C71" s="282">
        <v>2.0</v>
      </c>
      <c r="D71" s="351" t="s">
        <v>24</v>
      </c>
      <c r="E71" s="35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1</v>
      </c>
      <c r="B72" s="275" t="s">
        <v>2</v>
      </c>
      <c r="C72" s="308" t="s">
        <v>65</v>
      </c>
      <c r="D72" s="353" t="s">
        <v>66</v>
      </c>
      <c r="E72" s="358" t="s">
        <v>296</v>
      </c>
      <c r="F72" s="277" t="s">
        <v>290</v>
      </c>
      <c r="G72" s="277" t="s">
        <v>315</v>
      </c>
      <c r="H72" s="278">
        <f>I72/I73</f>
        <v>0.4833333333</v>
      </c>
      <c r="I72" s="270">
        <f t="shared" si="6"/>
        <v>145</v>
      </c>
      <c r="J72" s="279">
        <v>5.0</v>
      </c>
      <c r="K72" s="279">
        <v>110.0</v>
      </c>
      <c r="L72" s="280">
        <v>30.0</v>
      </c>
    </row>
    <row r="73">
      <c r="A73" s="263">
        <v>3.0</v>
      </c>
      <c r="B73" s="350" t="s">
        <v>7</v>
      </c>
      <c r="C73" s="282">
        <v>4.0</v>
      </c>
      <c r="D73" s="351" t="s">
        <v>26</v>
      </c>
      <c r="E73" s="35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1</v>
      </c>
      <c r="B74" s="275" t="s">
        <v>2</v>
      </c>
      <c r="C74" s="308" t="s">
        <v>65</v>
      </c>
      <c r="D74" s="364" t="s">
        <v>66</v>
      </c>
      <c r="E74" s="358" t="s">
        <v>296</v>
      </c>
      <c r="F74" s="285" t="s">
        <v>294</v>
      </c>
      <c r="G74" s="285" t="s">
        <v>321</v>
      </c>
      <c r="H74" s="278">
        <f>I74/I75</f>
        <v>0.3666666667</v>
      </c>
      <c r="I74" s="270">
        <f t="shared" si="6"/>
        <v>110</v>
      </c>
      <c r="J74" s="279">
        <v>5.0</v>
      </c>
      <c r="K74" s="279">
        <v>15.0</v>
      </c>
      <c r="L74" s="280">
        <v>90.0</v>
      </c>
    </row>
    <row r="75">
      <c r="A75" s="263">
        <v>3.0</v>
      </c>
      <c r="B75" s="350" t="s">
        <v>7</v>
      </c>
      <c r="C75" s="210">
        <v>6.0</v>
      </c>
      <c r="D75" s="364" t="s">
        <v>28</v>
      </c>
      <c r="E75" s="35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1</v>
      </c>
      <c r="B76" s="275" t="s">
        <v>2</v>
      </c>
      <c r="C76" s="308" t="s">
        <v>65</v>
      </c>
      <c r="D76" s="353" t="s">
        <v>66</v>
      </c>
      <c r="E76" s="358" t="s">
        <v>296</v>
      </c>
      <c r="F76" s="277" t="s">
        <v>298</v>
      </c>
      <c r="G76" s="277" t="s">
        <v>327</v>
      </c>
      <c r="H76" s="278">
        <f>I76/I77</f>
        <v>0.5</v>
      </c>
      <c r="I76" s="270">
        <f t="shared" si="6"/>
        <v>150</v>
      </c>
      <c r="J76" s="279">
        <v>5.0</v>
      </c>
      <c r="K76" s="279">
        <v>55.0</v>
      </c>
      <c r="L76" s="280">
        <v>90.0</v>
      </c>
    </row>
    <row r="77">
      <c r="A77" s="263">
        <v>3.0</v>
      </c>
      <c r="B77" s="350" t="s">
        <v>7</v>
      </c>
      <c r="C77" s="282">
        <v>8.0</v>
      </c>
      <c r="D77" s="351" t="s">
        <v>30</v>
      </c>
      <c r="E77" s="35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1</v>
      </c>
      <c r="B78" s="275" t="s">
        <v>2</v>
      </c>
      <c r="C78" s="308" t="s">
        <v>65</v>
      </c>
      <c r="D78" s="353" t="s">
        <v>66</v>
      </c>
      <c r="E78" s="358" t="s">
        <v>296</v>
      </c>
      <c r="F78" s="285" t="s">
        <v>302</v>
      </c>
      <c r="G78" s="285" t="s">
        <v>333</v>
      </c>
      <c r="H78" s="278">
        <f>I78/I79</f>
        <v>0.3333333333</v>
      </c>
      <c r="I78" s="270">
        <f t="shared" si="6"/>
        <v>100</v>
      </c>
      <c r="J78" s="279">
        <v>5.0</v>
      </c>
      <c r="K78" s="279">
        <v>55.0</v>
      </c>
      <c r="L78" s="280">
        <v>40.0</v>
      </c>
    </row>
    <row r="79">
      <c r="A79" s="263">
        <v>3.0</v>
      </c>
      <c r="B79" s="350" t="s">
        <v>7</v>
      </c>
      <c r="C79" s="282">
        <v>10.0</v>
      </c>
      <c r="D79" s="351" t="s">
        <v>32</v>
      </c>
      <c r="E79" s="35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1</v>
      </c>
      <c r="B80" s="275" t="s">
        <v>2</v>
      </c>
      <c r="C80" s="308" t="s">
        <v>65</v>
      </c>
      <c r="D80" s="353" t="s">
        <v>66</v>
      </c>
      <c r="E80" s="358" t="s">
        <v>296</v>
      </c>
      <c r="F80" s="277" t="s">
        <v>282</v>
      </c>
      <c r="G80" s="277" t="s">
        <v>339</v>
      </c>
      <c r="H80" s="278">
        <f>I80/I81</f>
        <v>0.3166666667</v>
      </c>
      <c r="I80" s="270">
        <f t="shared" si="6"/>
        <v>95</v>
      </c>
      <c r="J80" s="279">
        <v>5.0</v>
      </c>
      <c r="K80" s="279">
        <v>80.0</v>
      </c>
      <c r="L80" s="280">
        <v>10.0</v>
      </c>
    </row>
    <row r="81">
      <c r="A81" s="286">
        <v>3.0</v>
      </c>
      <c r="B81" s="355" t="s">
        <v>7</v>
      </c>
      <c r="C81" s="288">
        <v>12.0</v>
      </c>
      <c r="D81" s="356" t="s">
        <v>34</v>
      </c>
      <c r="E81" s="359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298"/>
      <c r="D82" s="297"/>
      <c r="E82" s="357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1</v>
      </c>
      <c r="B83" s="254" t="s">
        <v>2</v>
      </c>
      <c r="C83" s="305" t="s">
        <v>73</v>
      </c>
      <c r="D83" s="348" t="s">
        <v>74</v>
      </c>
      <c r="E83" s="349" t="s">
        <v>300</v>
      </c>
      <c r="F83" s="255" t="s">
        <v>284</v>
      </c>
      <c r="G83" s="256" t="s">
        <v>306</v>
      </c>
      <c r="H83" s="257">
        <f>I83/I84</f>
        <v>0.3666666667</v>
      </c>
      <c r="I83" s="258">
        <f t="shared" ref="I83:I94" si="7">J83+K83+L83</f>
        <v>110</v>
      </c>
      <c r="J83" s="259">
        <v>0.0</v>
      </c>
      <c r="K83" s="259">
        <v>40.0</v>
      </c>
      <c r="L83" s="260">
        <v>70.0</v>
      </c>
    </row>
    <row r="84">
      <c r="A84" s="263">
        <v>3.0</v>
      </c>
      <c r="B84" s="350" t="s">
        <v>7</v>
      </c>
      <c r="C84" s="282">
        <v>1.0</v>
      </c>
      <c r="D84" s="351" t="s">
        <v>4</v>
      </c>
      <c r="E84" s="352"/>
      <c r="F84" s="267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1</v>
      </c>
      <c r="B85" s="275" t="s">
        <v>2</v>
      </c>
      <c r="C85" s="308" t="s">
        <v>73</v>
      </c>
      <c r="D85" s="353" t="s">
        <v>74</v>
      </c>
      <c r="E85" s="358" t="s">
        <v>300</v>
      </c>
      <c r="F85" s="276" t="s">
        <v>288</v>
      </c>
      <c r="G85" s="277" t="s">
        <v>312</v>
      </c>
      <c r="H85" s="278">
        <f>I85/I86</f>
        <v>0.4</v>
      </c>
      <c r="I85" s="270">
        <f t="shared" si="7"/>
        <v>120</v>
      </c>
      <c r="J85" s="279">
        <v>0.0</v>
      </c>
      <c r="K85" s="279">
        <v>100.0</v>
      </c>
      <c r="L85" s="280">
        <v>20.0</v>
      </c>
    </row>
    <row r="86">
      <c r="A86" s="263">
        <v>3.0</v>
      </c>
      <c r="B86" s="350" t="s">
        <v>7</v>
      </c>
      <c r="C86" s="282">
        <v>3.0</v>
      </c>
      <c r="D86" s="362" t="s">
        <v>7</v>
      </c>
      <c r="E86" s="352"/>
      <c r="F86" s="267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1</v>
      </c>
      <c r="B87" s="275" t="s">
        <v>2</v>
      </c>
      <c r="C87" s="308" t="s">
        <v>73</v>
      </c>
      <c r="D87" s="353" t="s">
        <v>74</v>
      </c>
      <c r="E87" s="358" t="s">
        <v>300</v>
      </c>
      <c r="F87" s="276" t="s">
        <v>292</v>
      </c>
      <c r="G87" s="277" t="s">
        <v>318</v>
      </c>
      <c r="H87" s="278">
        <f>I87/I88</f>
        <v>0.45</v>
      </c>
      <c r="I87" s="270">
        <f t="shared" si="7"/>
        <v>135</v>
      </c>
      <c r="J87" s="279">
        <v>0.0</v>
      </c>
      <c r="K87" s="279">
        <v>35.0</v>
      </c>
      <c r="L87" s="280">
        <v>100.0</v>
      </c>
    </row>
    <row r="88">
      <c r="A88" s="263">
        <v>3.0</v>
      </c>
      <c r="B88" s="350" t="s">
        <v>7</v>
      </c>
      <c r="C88" s="282">
        <v>5.0</v>
      </c>
      <c r="D88" s="351" t="s">
        <v>10</v>
      </c>
      <c r="E88" s="352"/>
      <c r="F88" s="267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1</v>
      </c>
      <c r="B89" s="275" t="s">
        <v>2</v>
      </c>
      <c r="C89" s="308" t="s">
        <v>73</v>
      </c>
      <c r="D89" s="353" t="s">
        <v>74</v>
      </c>
      <c r="E89" s="358" t="s">
        <v>300</v>
      </c>
      <c r="F89" s="276" t="s">
        <v>296</v>
      </c>
      <c r="G89" s="277" t="s">
        <v>324</v>
      </c>
      <c r="H89" s="278">
        <f>I89/I90</f>
        <v>0.01666666667</v>
      </c>
      <c r="I89" s="270">
        <f t="shared" si="7"/>
        <v>5</v>
      </c>
      <c r="J89" s="279">
        <v>0.0</v>
      </c>
      <c r="K89" s="279">
        <v>5.0</v>
      </c>
      <c r="L89" s="280">
        <v>0.0</v>
      </c>
    </row>
    <row r="90">
      <c r="A90" s="263">
        <v>3.0</v>
      </c>
      <c r="B90" s="350" t="s">
        <v>7</v>
      </c>
      <c r="C90" s="282">
        <v>7.0</v>
      </c>
      <c r="D90" s="351" t="s">
        <v>13</v>
      </c>
      <c r="E90" s="352"/>
      <c r="F90" s="267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1</v>
      </c>
      <c r="B91" s="275" t="s">
        <v>2</v>
      </c>
      <c r="C91" s="308" t="s">
        <v>73</v>
      </c>
      <c r="D91" s="353" t="s">
        <v>74</v>
      </c>
      <c r="E91" s="358" t="s">
        <v>300</v>
      </c>
      <c r="F91" s="276" t="s">
        <v>300</v>
      </c>
      <c r="G91" s="277" t="s">
        <v>330</v>
      </c>
      <c r="H91" s="278">
        <f>I91/I92</f>
        <v>0.1666666667</v>
      </c>
      <c r="I91" s="270">
        <f t="shared" si="7"/>
        <v>50</v>
      </c>
      <c r="J91" s="279">
        <v>0.0</v>
      </c>
      <c r="K91" s="279">
        <v>0.0</v>
      </c>
      <c r="L91" s="280">
        <v>50.0</v>
      </c>
    </row>
    <row r="92">
      <c r="A92" s="263">
        <v>3.0</v>
      </c>
      <c r="B92" s="350" t="s">
        <v>7</v>
      </c>
      <c r="C92" s="282">
        <v>9.0</v>
      </c>
      <c r="D92" s="351" t="s">
        <v>16</v>
      </c>
      <c r="E92" s="352"/>
      <c r="F92" s="267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1</v>
      </c>
      <c r="B93" s="275" t="s">
        <v>2</v>
      </c>
      <c r="C93" s="308" t="s">
        <v>73</v>
      </c>
      <c r="D93" s="353" t="s">
        <v>74</v>
      </c>
      <c r="E93" s="358" t="s">
        <v>300</v>
      </c>
      <c r="F93" s="284" t="s">
        <v>304</v>
      </c>
      <c r="G93" s="285" t="s">
        <v>336</v>
      </c>
      <c r="H93" s="278">
        <f>I93/I94</f>
        <v>0.45</v>
      </c>
      <c r="I93" s="270">
        <f t="shared" si="7"/>
        <v>135</v>
      </c>
      <c r="J93" s="279">
        <v>0.0</v>
      </c>
      <c r="K93" s="279">
        <v>75.0</v>
      </c>
      <c r="L93" s="280">
        <v>60.0</v>
      </c>
    </row>
    <row r="94">
      <c r="A94" s="286">
        <v>3.0</v>
      </c>
      <c r="B94" s="355" t="s">
        <v>7</v>
      </c>
      <c r="C94" s="288">
        <v>11.0</v>
      </c>
      <c r="D94" s="356" t="s">
        <v>19</v>
      </c>
      <c r="E94" s="352"/>
      <c r="F94" s="290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298"/>
      <c r="D95" s="297"/>
      <c r="E95" s="357"/>
      <c r="F95" s="299"/>
      <c r="G95" s="299"/>
      <c r="H95" s="300"/>
      <c r="I95" s="301"/>
      <c r="J95" s="301"/>
      <c r="K95" s="301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1</v>
      </c>
      <c r="B96" s="254" t="s">
        <v>2</v>
      </c>
      <c r="C96" s="305" t="s">
        <v>81</v>
      </c>
      <c r="D96" s="348" t="s">
        <v>82</v>
      </c>
      <c r="E96" s="349" t="s">
        <v>302</v>
      </c>
      <c r="F96" s="256" t="s">
        <v>286</v>
      </c>
      <c r="G96" s="256" t="s">
        <v>309</v>
      </c>
      <c r="H96" s="257">
        <f>I96/I97</f>
        <v>0.8</v>
      </c>
      <c r="I96" s="258">
        <f t="shared" ref="I96:I107" si="8">J96+K96+L96</f>
        <v>240</v>
      </c>
      <c r="J96" s="259">
        <v>65.0</v>
      </c>
      <c r="K96" s="259">
        <v>95.0</v>
      </c>
      <c r="L96" s="260">
        <v>80.0</v>
      </c>
    </row>
    <row r="97">
      <c r="A97" s="263">
        <v>3.0</v>
      </c>
      <c r="B97" s="350" t="s">
        <v>7</v>
      </c>
      <c r="C97" s="282">
        <v>2.0</v>
      </c>
      <c r="D97" s="351" t="s">
        <v>24</v>
      </c>
      <c r="E97" s="352"/>
      <c r="F97" s="268"/>
      <c r="G97" s="268"/>
      <c r="H97" s="269"/>
      <c r="I97" s="270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1</v>
      </c>
      <c r="B98" s="275" t="s">
        <v>2</v>
      </c>
      <c r="C98" s="308" t="s">
        <v>81</v>
      </c>
      <c r="D98" s="353" t="s">
        <v>82</v>
      </c>
      <c r="E98" s="358" t="s">
        <v>302</v>
      </c>
      <c r="F98" s="277" t="s">
        <v>290</v>
      </c>
      <c r="G98" s="277" t="s">
        <v>315</v>
      </c>
      <c r="H98" s="278">
        <f>I98/I99</f>
        <v>0.6833333333</v>
      </c>
      <c r="I98" s="270">
        <f t="shared" si="8"/>
        <v>205</v>
      </c>
      <c r="J98" s="279">
        <v>65.0</v>
      </c>
      <c r="K98" s="279">
        <v>110.0</v>
      </c>
      <c r="L98" s="280">
        <v>30.0</v>
      </c>
    </row>
    <row r="99">
      <c r="A99" s="263">
        <v>3.0</v>
      </c>
      <c r="B99" s="350" t="s">
        <v>7</v>
      </c>
      <c r="C99" s="282">
        <v>4.0</v>
      </c>
      <c r="D99" s="351" t="s">
        <v>26</v>
      </c>
      <c r="E99" s="352"/>
      <c r="F99" s="268"/>
      <c r="G99" s="268"/>
      <c r="H99" s="269"/>
      <c r="I99" s="270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1</v>
      </c>
      <c r="B100" s="275" t="s">
        <v>2</v>
      </c>
      <c r="C100" s="308" t="s">
        <v>81</v>
      </c>
      <c r="D100" s="353" t="s">
        <v>82</v>
      </c>
      <c r="E100" s="358" t="s">
        <v>302</v>
      </c>
      <c r="F100" s="285" t="s">
        <v>294</v>
      </c>
      <c r="G100" s="285" t="s">
        <v>321</v>
      </c>
      <c r="H100" s="278">
        <f>I100/I101</f>
        <v>0.5666666667</v>
      </c>
      <c r="I100" s="270">
        <f t="shared" si="8"/>
        <v>170</v>
      </c>
      <c r="J100" s="279">
        <v>65.0</v>
      </c>
      <c r="K100" s="279">
        <v>15.0</v>
      </c>
      <c r="L100" s="280">
        <v>90.0</v>
      </c>
    </row>
    <row r="101">
      <c r="A101" s="263">
        <v>3.0</v>
      </c>
      <c r="B101" s="350" t="s">
        <v>7</v>
      </c>
      <c r="C101" s="282">
        <v>6.0</v>
      </c>
      <c r="D101" s="351" t="s">
        <v>28</v>
      </c>
      <c r="E101" s="352"/>
      <c r="F101" s="268"/>
      <c r="G101" s="268"/>
      <c r="H101" s="269"/>
      <c r="I101" s="270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1</v>
      </c>
      <c r="B102" s="275" t="s">
        <v>2</v>
      </c>
      <c r="C102" s="308" t="s">
        <v>81</v>
      </c>
      <c r="D102" s="353" t="s">
        <v>82</v>
      </c>
      <c r="E102" s="358" t="s">
        <v>302</v>
      </c>
      <c r="F102" s="277" t="s">
        <v>298</v>
      </c>
      <c r="G102" s="277" t="s">
        <v>327</v>
      </c>
      <c r="H102" s="278">
        <f>I102/I103</f>
        <v>0.7</v>
      </c>
      <c r="I102" s="270">
        <f t="shared" si="8"/>
        <v>210</v>
      </c>
      <c r="J102" s="279">
        <v>65.0</v>
      </c>
      <c r="K102" s="279">
        <v>55.0</v>
      </c>
      <c r="L102" s="280">
        <v>90.0</v>
      </c>
    </row>
    <row r="103">
      <c r="A103" s="263">
        <v>3.0</v>
      </c>
      <c r="B103" s="350" t="s">
        <v>7</v>
      </c>
      <c r="C103" s="282">
        <v>8.0</v>
      </c>
      <c r="D103" s="351" t="s">
        <v>30</v>
      </c>
      <c r="E103" s="352"/>
      <c r="F103" s="268"/>
      <c r="G103" s="268"/>
      <c r="H103" s="269"/>
      <c r="I103" s="270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1</v>
      </c>
      <c r="B104" s="275" t="s">
        <v>2</v>
      </c>
      <c r="C104" s="308" t="s">
        <v>81</v>
      </c>
      <c r="D104" s="353" t="s">
        <v>82</v>
      </c>
      <c r="E104" s="358" t="s">
        <v>302</v>
      </c>
      <c r="F104" s="285" t="s">
        <v>302</v>
      </c>
      <c r="G104" s="285" t="s">
        <v>333</v>
      </c>
      <c r="H104" s="278">
        <f>I104/I105</f>
        <v>0.5333333333</v>
      </c>
      <c r="I104" s="270">
        <f t="shared" si="8"/>
        <v>160</v>
      </c>
      <c r="J104" s="279">
        <v>65.0</v>
      </c>
      <c r="K104" s="279">
        <v>55.0</v>
      </c>
      <c r="L104" s="280">
        <v>40.0</v>
      </c>
    </row>
    <row r="105">
      <c r="A105" s="263">
        <v>3.0</v>
      </c>
      <c r="B105" s="350" t="s">
        <v>7</v>
      </c>
      <c r="C105" s="282">
        <v>10.0</v>
      </c>
      <c r="D105" s="351" t="s">
        <v>32</v>
      </c>
      <c r="E105" s="352"/>
      <c r="F105" s="285"/>
      <c r="G105" s="285"/>
      <c r="H105" s="269"/>
      <c r="I105" s="270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1</v>
      </c>
      <c r="B106" s="275" t="s">
        <v>2</v>
      </c>
      <c r="C106" s="308" t="s">
        <v>81</v>
      </c>
      <c r="D106" s="353" t="s">
        <v>82</v>
      </c>
      <c r="E106" s="358" t="s">
        <v>302</v>
      </c>
      <c r="F106" s="277" t="s">
        <v>282</v>
      </c>
      <c r="G106" s="277" t="s">
        <v>339</v>
      </c>
      <c r="H106" s="278">
        <f>I106/I107</f>
        <v>0.5166666667</v>
      </c>
      <c r="I106" s="270">
        <f t="shared" si="8"/>
        <v>155</v>
      </c>
      <c r="J106" s="279">
        <v>65.0</v>
      </c>
      <c r="K106" s="279">
        <v>80.0</v>
      </c>
      <c r="L106" s="280">
        <v>10.0</v>
      </c>
    </row>
    <row r="107">
      <c r="A107" s="286">
        <v>3.0</v>
      </c>
      <c r="B107" s="355" t="s">
        <v>7</v>
      </c>
      <c r="C107" s="288">
        <v>12.0</v>
      </c>
      <c r="D107" s="356" t="s">
        <v>34</v>
      </c>
      <c r="E107" s="352"/>
      <c r="F107" s="291"/>
      <c r="G107" s="291"/>
      <c r="H107" s="292"/>
      <c r="I107" s="293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298"/>
      <c r="D108" s="297"/>
      <c r="E108" s="357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1</v>
      </c>
      <c r="B109" s="254" t="s">
        <v>2</v>
      </c>
      <c r="C109" s="305" t="s">
        <v>89</v>
      </c>
      <c r="D109" s="348" t="s">
        <v>90</v>
      </c>
      <c r="E109" s="349" t="s">
        <v>294</v>
      </c>
      <c r="F109" s="255" t="s">
        <v>284</v>
      </c>
      <c r="G109" s="256" t="s">
        <v>306</v>
      </c>
      <c r="H109" s="257">
        <f>I109/I110</f>
        <v>0.4166666667</v>
      </c>
      <c r="I109" s="258">
        <f t="shared" ref="I109:I120" si="9">J109+K109+L109</f>
        <v>125</v>
      </c>
      <c r="J109" s="259">
        <v>15.0</v>
      </c>
      <c r="K109" s="259">
        <v>40.0</v>
      </c>
      <c r="L109" s="260">
        <v>70.0</v>
      </c>
    </row>
    <row r="110">
      <c r="A110" s="263">
        <v>3.0</v>
      </c>
      <c r="B110" s="350" t="s">
        <v>7</v>
      </c>
      <c r="C110" s="282">
        <v>1.0</v>
      </c>
      <c r="D110" s="351" t="s">
        <v>4</v>
      </c>
      <c r="E110" s="352"/>
      <c r="F110" s="267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1</v>
      </c>
      <c r="B111" s="275" t="s">
        <v>2</v>
      </c>
      <c r="C111" s="308" t="s">
        <v>89</v>
      </c>
      <c r="D111" s="353" t="s">
        <v>90</v>
      </c>
      <c r="E111" s="358" t="s">
        <v>294</v>
      </c>
      <c r="F111" s="276" t="s">
        <v>288</v>
      </c>
      <c r="G111" s="277" t="s">
        <v>312</v>
      </c>
      <c r="H111" s="278">
        <f>I111/I112</f>
        <v>0.45</v>
      </c>
      <c r="I111" s="270">
        <f t="shared" si="9"/>
        <v>135</v>
      </c>
      <c r="J111" s="279">
        <v>15.0</v>
      </c>
      <c r="K111" s="279">
        <v>100.0</v>
      </c>
      <c r="L111" s="280">
        <v>20.0</v>
      </c>
    </row>
    <row r="112">
      <c r="A112" s="263">
        <v>3.0</v>
      </c>
      <c r="B112" s="350" t="s">
        <v>7</v>
      </c>
      <c r="C112" s="282">
        <v>3.0</v>
      </c>
      <c r="D112" s="362" t="s">
        <v>7</v>
      </c>
      <c r="E112" s="352"/>
      <c r="F112" s="267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1</v>
      </c>
      <c r="B113" s="275" t="s">
        <v>2</v>
      </c>
      <c r="C113" s="308" t="s">
        <v>89</v>
      </c>
      <c r="D113" s="353" t="s">
        <v>90</v>
      </c>
      <c r="E113" s="358" t="s">
        <v>294</v>
      </c>
      <c r="F113" s="276" t="s">
        <v>292</v>
      </c>
      <c r="G113" s="277" t="s">
        <v>318</v>
      </c>
      <c r="H113" s="278">
        <f>I113/I114</f>
        <v>0.5</v>
      </c>
      <c r="I113" s="270">
        <f t="shared" si="9"/>
        <v>150</v>
      </c>
      <c r="J113" s="279">
        <v>15.0</v>
      </c>
      <c r="K113" s="279">
        <v>35.0</v>
      </c>
      <c r="L113" s="280">
        <v>100.0</v>
      </c>
    </row>
    <row r="114">
      <c r="A114" s="263">
        <v>3.0</v>
      </c>
      <c r="B114" s="350" t="s">
        <v>7</v>
      </c>
      <c r="C114" s="282">
        <v>5.0</v>
      </c>
      <c r="D114" s="351" t="s">
        <v>10</v>
      </c>
      <c r="E114" s="352"/>
      <c r="F114" s="267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1</v>
      </c>
      <c r="B115" s="275" t="s">
        <v>2</v>
      </c>
      <c r="C115" s="308" t="s">
        <v>89</v>
      </c>
      <c r="D115" s="353" t="s">
        <v>90</v>
      </c>
      <c r="E115" s="358" t="s">
        <v>294</v>
      </c>
      <c r="F115" s="276" t="s">
        <v>296</v>
      </c>
      <c r="G115" s="277" t="s">
        <v>324</v>
      </c>
      <c r="H115" s="278">
        <f>I115/I116</f>
        <v>0.06666666667</v>
      </c>
      <c r="I115" s="270">
        <f t="shared" si="9"/>
        <v>20</v>
      </c>
      <c r="J115" s="279">
        <v>15.0</v>
      </c>
      <c r="K115" s="279">
        <v>5.0</v>
      </c>
      <c r="L115" s="280">
        <v>0.0</v>
      </c>
    </row>
    <row r="116">
      <c r="A116" s="263">
        <v>3.0</v>
      </c>
      <c r="B116" s="350" t="s">
        <v>7</v>
      </c>
      <c r="C116" s="282">
        <v>7.0</v>
      </c>
      <c r="D116" s="351" t="s">
        <v>13</v>
      </c>
      <c r="E116" s="352"/>
      <c r="F116" s="267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1</v>
      </c>
      <c r="B117" s="275" t="s">
        <v>2</v>
      </c>
      <c r="C117" s="308" t="s">
        <v>89</v>
      </c>
      <c r="D117" s="353" t="s">
        <v>90</v>
      </c>
      <c r="E117" s="358" t="s">
        <v>294</v>
      </c>
      <c r="F117" s="276" t="s">
        <v>300</v>
      </c>
      <c r="G117" s="277" t="s">
        <v>330</v>
      </c>
      <c r="H117" s="278">
        <f>I117/I118</f>
        <v>0.2166666667</v>
      </c>
      <c r="I117" s="270">
        <f t="shared" si="9"/>
        <v>65</v>
      </c>
      <c r="J117" s="279">
        <v>15.0</v>
      </c>
      <c r="K117" s="279">
        <v>0.0</v>
      </c>
      <c r="L117" s="280">
        <v>50.0</v>
      </c>
    </row>
    <row r="118">
      <c r="A118" s="263">
        <v>3.0</v>
      </c>
      <c r="B118" s="350" t="s">
        <v>7</v>
      </c>
      <c r="C118" s="282">
        <v>9.0</v>
      </c>
      <c r="D118" s="351" t="s">
        <v>16</v>
      </c>
      <c r="E118" s="352"/>
      <c r="F118" s="267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1</v>
      </c>
      <c r="B119" s="275" t="s">
        <v>2</v>
      </c>
      <c r="C119" s="308" t="s">
        <v>89</v>
      </c>
      <c r="D119" s="353" t="s">
        <v>90</v>
      </c>
      <c r="E119" s="358" t="s">
        <v>294</v>
      </c>
      <c r="F119" s="284" t="s">
        <v>304</v>
      </c>
      <c r="G119" s="285" t="s">
        <v>336</v>
      </c>
      <c r="H119" s="278">
        <f>I119/I120</f>
        <v>0.5</v>
      </c>
      <c r="I119" s="270">
        <f t="shared" si="9"/>
        <v>150</v>
      </c>
      <c r="J119" s="279">
        <v>15.0</v>
      </c>
      <c r="K119" s="279">
        <v>75.0</v>
      </c>
      <c r="L119" s="280">
        <v>60.0</v>
      </c>
    </row>
    <row r="120">
      <c r="A120" s="286">
        <v>3.0</v>
      </c>
      <c r="B120" s="355" t="s">
        <v>7</v>
      </c>
      <c r="C120" s="288">
        <v>11.0</v>
      </c>
      <c r="D120" s="356" t="s">
        <v>19</v>
      </c>
      <c r="E120" s="352"/>
      <c r="F120" s="290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298"/>
      <c r="D121" s="297"/>
      <c r="E121" s="357"/>
      <c r="F121" s="299"/>
      <c r="G121" s="299"/>
      <c r="H121" s="300"/>
      <c r="I121" s="301"/>
      <c r="J121" s="301"/>
      <c r="K121" s="301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1</v>
      </c>
      <c r="B122" s="254" t="s">
        <v>2</v>
      </c>
      <c r="C122" s="305" t="s">
        <v>97</v>
      </c>
      <c r="D122" s="348" t="s">
        <v>98</v>
      </c>
      <c r="E122" s="349" t="s">
        <v>284</v>
      </c>
      <c r="F122" s="256" t="s">
        <v>286</v>
      </c>
      <c r="G122" s="256" t="s">
        <v>309</v>
      </c>
      <c r="H122" s="257">
        <f>I122/I123</f>
        <v>0.7</v>
      </c>
      <c r="I122" s="258">
        <f t="shared" ref="I122:I133" si="10">J122+K122+L122</f>
        <v>210</v>
      </c>
      <c r="J122" s="259">
        <v>35.0</v>
      </c>
      <c r="K122" s="259">
        <v>95.0</v>
      </c>
      <c r="L122" s="260">
        <v>80.0</v>
      </c>
    </row>
    <row r="123">
      <c r="A123" s="263">
        <v>3.0</v>
      </c>
      <c r="B123" s="350" t="s">
        <v>7</v>
      </c>
      <c r="C123" s="282">
        <v>2.0</v>
      </c>
      <c r="D123" s="351" t="s">
        <v>24</v>
      </c>
      <c r="E123" s="352"/>
      <c r="F123" s="268"/>
      <c r="G123" s="268"/>
      <c r="H123" s="269"/>
      <c r="I123" s="270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1</v>
      </c>
      <c r="B124" s="275" t="s">
        <v>2</v>
      </c>
      <c r="C124" s="308" t="s">
        <v>97</v>
      </c>
      <c r="D124" s="353" t="s">
        <v>98</v>
      </c>
      <c r="E124" s="358" t="s">
        <v>284</v>
      </c>
      <c r="F124" s="277" t="s">
        <v>290</v>
      </c>
      <c r="G124" s="277" t="s">
        <v>315</v>
      </c>
      <c r="H124" s="278">
        <f>I124/I125</f>
        <v>0.5833333333</v>
      </c>
      <c r="I124" s="270">
        <f t="shared" si="10"/>
        <v>175</v>
      </c>
      <c r="J124" s="279">
        <v>35.0</v>
      </c>
      <c r="K124" s="279">
        <v>110.0</v>
      </c>
      <c r="L124" s="280">
        <v>30.0</v>
      </c>
    </row>
    <row r="125">
      <c r="A125" s="263">
        <v>3.0</v>
      </c>
      <c r="B125" s="350" t="s">
        <v>7</v>
      </c>
      <c r="C125" s="282">
        <v>4.0</v>
      </c>
      <c r="D125" s="351" t="s">
        <v>26</v>
      </c>
      <c r="E125" s="352"/>
      <c r="F125" s="268"/>
      <c r="G125" s="268"/>
      <c r="H125" s="269"/>
      <c r="I125" s="270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1</v>
      </c>
      <c r="B126" s="275" t="s">
        <v>2</v>
      </c>
      <c r="C126" s="308" t="s">
        <v>97</v>
      </c>
      <c r="D126" s="353" t="s">
        <v>98</v>
      </c>
      <c r="E126" s="358" t="s">
        <v>284</v>
      </c>
      <c r="F126" s="285" t="s">
        <v>294</v>
      </c>
      <c r="G126" s="285" t="s">
        <v>321</v>
      </c>
      <c r="H126" s="278">
        <f>I126/I127</f>
        <v>0.4666666667</v>
      </c>
      <c r="I126" s="270">
        <f t="shared" si="10"/>
        <v>140</v>
      </c>
      <c r="J126" s="279">
        <v>35.0</v>
      </c>
      <c r="K126" s="279">
        <v>15.0</v>
      </c>
      <c r="L126" s="280">
        <v>90.0</v>
      </c>
    </row>
    <row r="127">
      <c r="A127" s="263">
        <v>3.0</v>
      </c>
      <c r="B127" s="350" t="s">
        <v>7</v>
      </c>
      <c r="C127" s="282">
        <v>6.0</v>
      </c>
      <c r="D127" s="351" t="s">
        <v>28</v>
      </c>
      <c r="E127" s="352"/>
      <c r="F127" s="268"/>
      <c r="G127" s="268"/>
      <c r="H127" s="269"/>
      <c r="I127" s="270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1</v>
      </c>
      <c r="B128" s="275" t="s">
        <v>2</v>
      </c>
      <c r="C128" s="308" t="s">
        <v>97</v>
      </c>
      <c r="D128" s="353" t="s">
        <v>98</v>
      </c>
      <c r="E128" s="358" t="s">
        <v>284</v>
      </c>
      <c r="F128" s="277" t="s">
        <v>298</v>
      </c>
      <c r="G128" s="277" t="s">
        <v>327</v>
      </c>
      <c r="H128" s="278">
        <f>I128/I129</f>
        <v>0.6</v>
      </c>
      <c r="I128" s="270">
        <f t="shared" si="10"/>
        <v>180</v>
      </c>
      <c r="J128" s="279">
        <v>35.0</v>
      </c>
      <c r="K128" s="279">
        <v>55.0</v>
      </c>
      <c r="L128" s="280">
        <v>90.0</v>
      </c>
    </row>
    <row r="129">
      <c r="A129" s="263">
        <v>3.0</v>
      </c>
      <c r="B129" s="350" t="s">
        <v>7</v>
      </c>
      <c r="C129" s="282">
        <v>8.0</v>
      </c>
      <c r="D129" s="351" t="s">
        <v>30</v>
      </c>
      <c r="E129" s="352"/>
      <c r="F129" s="268"/>
      <c r="G129" s="268"/>
      <c r="H129" s="269"/>
      <c r="I129" s="270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1</v>
      </c>
      <c r="B130" s="275" t="s">
        <v>2</v>
      </c>
      <c r="C130" s="308" t="s">
        <v>97</v>
      </c>
      <c r="D130" s="353" t="s">
        <v>98</v>
      </c>
      <c r="E130" s="358" t="s">
        <v>284</v>
      </c>
      <c r="F130" s="285" t="s">
        <v>302</v>
      </c>
      <c r="G130" s="285" t="s">
        <v>333</v>
      </c>
      <c r="H130" s="278">
        <f>I130/I131</f>
        <v>0.4333333333</v>
      </c>
      <c r="I130" s="270">
        <f t="shared" si="10"/>
        <v>130</v>
      </c>
      <c r="J130" s="279">
        <v>35.0</v>
      </c>
      <c r="K130" s="279">
        <v>55.0</v>
      </c>
      <c r="L130" s="280">
        <v>40.0</v>
      </c>
    </row>
    <row r="131">
      <c r="A131" s="263">
        <v>3.0</v>
      </c>
      <c r="B131" s="350" t="s">
        <v>7</v>
      </c>
      <c r="C131" s="282">
        <v>10.0</v>
      </c>
      <c r="D131" s="351" t="s">
        <v>32</v>
      </c>
      <c r="E131" s="352"/>
      <c r="F131" s="285"/>
      <c r="G131" s="285"/>
      <c r="H131" s="269"/>
      <c r="I131" s="270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1</v>
      </c>
      <c r="B132" s="275" t="s">
        <v>2</v>
      </c>
      <c r="C132" s="308" t="s">
        <v>97</v>
      </c>
      <c r="D132" s="353" t="s">
        <v>98</v>
      </c>
      <c r="E132" s="358" t="s">
        <v>284</v>
      </c>
      <c r="F132" s="277" t="s">
        <v>282</v>
      </c>
      <c r="G132" s="277" t="s">
        <v>339</v>
      </c>
      <c r="H132" s="278">
        <f>I132/I133</f>
        <v>0.4166666667</v>
      </c>
      <c r="I132" s="270">
        <f t="shared" si="10"/>
        <v>125</v>
      </c>
      <c r="J132" s="279">
        <v>35.0</v>
      </c>
      <c r="K132" s="279">
        <v>80.0</v>
      </c>
      <c r="L132" s="280">
        <v>10.0</v>
      </c>
    </row>
    <row r="133">
      <c r="A133" s="286">
        <v>3.0</v>
      </c>
      <c r="B133" s="355" t="s">
        <v>7</v>
      </c>
      <c r="C133" s="288">
        <v>12.0</v>
      </c>
      <c r="D133" s="356" t="s">
        <v>34</v>
      </c>
      <c r="E133" s="352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347"/>
      <c r="C135" s="207"/>
      <c r="D135" s="366"/>
      <c r="E135" s="207"/>
      <c r="F135" s="207"/>
      <c r="H135" s="250"/>
    </row>
    <row r="136">
      <c r="B136" s="347"/>
      <c r="C136" s="207"/>
      <c r="D136" s="366"/>
      <c r="E136" s="207"/>
      <c r="F136" s="207"/>
      <c r="H136" s="250"/>
    </row>
    <row r="137">
      <c r="B137" s="347"/>
      <c r="C137" s="207"/>
      <c r="D137" s="366"/>
      <c r="E137" s="207"/>
      <c r="F137" s="207"/>
      <c r="H137" s="244"/>
    </row>
    <row r="138">
      <c r="B138" s="347"/>
      <c r="C138" s="207"/>
      <c r="D138" s="366"/>
      <c r="E138" s="207"/>
      <c r="F138" s="207"/>
      <c r="H138" s="244"/>
    </row>
    <row r="139">
      <c r="B139" s="347"/>
      <c r="C139" s="207"/>
      <c r="D139" s="366"/>
      <c r="E139" s="207"/>
      <c r="F139" s="207"/>
      <c r="H139" s="244"/>
    </row>
    <row r="140">
      <c r="B140" s="347"/>
      <c r="C140" s="207"/>
      <c r="D140" s="366"/>
      <c r="E140" s="207"/>
      <c r="F140" s="207"/>
      <c r="H140" s="244"/>
    </row>
    <row r="141">
      <c r="B141" s="347"/>
      <c r="C141" s="207"/>
      <c r="D141" s="366"/>
      <c r="E141" s="207"/>
      <c r="F141" s="207"/>
      <c r="H141" s="244"/>
    </row>
    <row r="142">
      <c r="B142" s="347"/>
      <c r="C142" s="207"/>
      <c r="D142" s="366"/>
      <c r="E142" s="207"/>
      <c r="F142" s="207"/>
      <c r="H142" s="244"/>
    </row>
    <row r="143">
      <c r="B143" s="347"/>
      <c r="C143" s="207"/>
      <c r="D143" s="366"/>
      <c r="E143" s="207"/>
      <c r="F143" s="207"/>
      <c r="H143" s="244"/>
    </row>
    <row r="144">
      <c r="B144" s="347"/>
      <c r="C144" s="207"/>
      <c r="D144" s="366"/>
      <c r="E144" s="207"/>
      <c r="F144" s="207"/>
      <c r="H144" s="244"/>
    </row>
    <row r="145">
      <c r="B145" s="347"/>
      <c r="C145" s="207"/>
      <c r="D145" s="366"/>
      <c r="E145" s="207"/>
      <c r="F145" s="207"/>
      <c r="H145" s="244"/>
    </row>
    <row r="146">
      <c r="B146" s="347"/>
      <c r="C146" s="207"/>
      <c r="D146" s="366"/>
      <c r="E146" s="207"/>
      <c r="F146" s="207"/>
      <c r="H146" s="244"/>
    </row>
    <row r="147">
      <c r="B147" s="347"/>
      <c r="C147" s="207"/>
      <c r="D147" s="366"/>
      <c r="E147" s="207"/>
      <c r="F147" s="207"/>
      <c r="H147" s="244"/>
    </row>
    <row r="148">
      <c r="B148" s="347"/>
      <c r="C148" s="207"/>
      <c r="D148" s="366"/>
      <c r="E148" s="207"/>
      <c r="F148" s="207"/>
      <c r="H148" s="244"/>
    </row>
    <row r="149">
      <c r="B149" s="347"/>
      <c r="C149" s="207"/>
      <c r="D149" s="366"/>
      <c r="E149" s="207"/>
      <c r="F149" s="207"/>
      <c r="H149" s="244"/>
    </row>
    <row r="150">
      <c r="B150" s="347"/>
      <c r="C150" s="207"/>
      <c r="D150" s="366"/>
      <c r="E150" s="207"/>
      <c r="F150" s="207"/>
      <c r="H150" s="244"/>
    </row>
    <row r="151">
      <c r="B151" s="347"/>
      <c r="C151" s="207"/>
      <c r="D151" s="366"/>
      <c r="E151" s="207"/>
      <c r="F151" s="207"/>
      <c r="H151" s="244"/>
    </row>
    <row r="152">
      <c r="B152" s="347"/>
      <c r="C152" s="207"/>
      <c r="D152" s="366"/>
      <c r="E152" s="207"/>
      <c r="F152" s="207"/>
      <c r="H152" s="244"/>
    </row>
    <row r="153">
      <c r="B153" s="347"/>
      <c r="C153" s="207"/>
      <c r="D153" s="366"/>
      <c r="E153" s="207"/>
      <c r="F153" s="207"/>
      <c r="H153" s="244"/>
    </row>
    <row r="154">
      <c r="B154" s="347"/>
      <c r="C154" s="207"/>
      <c r="D154" s="366"/>
      <c r="E154" s="207"/>
      <c r="F154" s="207"/>
      <c r="H154" s="244"/>
    </row>
    <row r="155">
      <c r="B155" s="347"/>
      <c r="C155" s="207"/>
      <c r="D155" s="366"/>
      <c r="E155" s="207"/>
      <c r="F155" s="207"/>
      <c r="H155" s="244"/>
    </row>
    <row r="156">
      <c r="B156" s="347"/>
      <c r="C156" s="207"/>
      <c r="D156" s="366"/>
      <c r="E156" s="207"/>
      <c r="F156" s="207"/>
      <c r="H156" s="244"/>
    </row>
    <row r="157">
      <c r="B157" s="347"/>
      <c r="C157" s="207"/>
      <c r="D157" s="366"/>
      <c r="E157" s="207"/>
      <c r="F157" s="207"/>
      <c r="H157" s="244"/>
    </row>
    <row r="158">
      <c r="B158" s="347"/>
      <c r="C158" s="207"/>
      <c r="D158" s="366"/>
      <c r="E158" s="207"/>
      <c r="F158" s="207"/>
      <c r="H158" s="244"/>
    </row>
    <row r="159">
      <c r="B159" s="347"/>
      <c r="C159" s="207"/>
      <c r="D159" s="366"/>
      <c r="E159" s="207"/>
      <c r="F159" s="207"/>
      <c r="H159" s="244"/>
    </row>
    <row r="160">
      <c r="B160" s="347"/>
      <c r="C160" s="207"/>
      <c r="D160" s="366"/>
      <c r="E160" s="207"/>
      <c r="F160" s="207"/>
      <c r="H160" s="244"/>
    </row>
    <row r="161">
      <c r="B161" s="347"/>
      <c r="C161" s="207"/>
      <c r="D161" s="366"/>
      <c r="E161" s="207"/>
      <c r="F161" s="207"/>
      <c r="H161" s="244"/>
    </row>
    <row r="162">
      <c r="B162" s="347"/>
      <c r="C162" s="207"/>
      <c r="D162" s="366"/>
      <c r="E162" s="207"/>
      <c r="F162" s="207"/>
      <c r="H162" s="244"/>
    </row>
    <row r="163">
      <c r="B163" s="347"/>
      <c r="C163" s="207"/>
      <c r="D163" s="366"/>
      <c r="E163" s="207"/>
      <c r="F163" s="207"/>
      <c r="H163" s="244"/>
    </row>
    <row r="164">
      <c r="B164" s="347"/>
      <c r="C164" s="207"/>
      <c r="D164" s="366"/>
      <c r="E164" s="207"/>
      <c r="F164" s="207"/>
      <c r="H164" s="244"/>
    </row>
    <row r="165">
      <c r="B165" s="347"/>
      <c r="C165" s="207"/>
      <c r="D165" s="366"/>
      <c r="E165" s="207"/>
      <c r="F165" s="207"/>
      <c r="H165" s="244"/>
    </row>
    <row r="166">
      <c r="B166" s="347"/>
      <c r="C166" s="207"/>
      <c r="D166" s="366"/>
      <c r="E166" s="207"/>
      <c r="F166" s="207"/>
      <c r="H166" s="244"/>
    </row>
    <row r="167">
      <c r="B167" s="347"/>
      <c r="C167" s="207"/>
      <c r="D167" s="366"/>
      <c r="E167" s="207"/>
      <c r="F167" s="207"/>
      <c r="H167" s="244"/>
    </row>
    <row r="168">
      <c r="B168" s="347"/>
      <c r="C168" s="207"/>
      <c r="D168" s="366"/>
      <c r="E168" s="207"/>
      <c r="F168" s="207"/>
      <c r="H168" s="244"/>
    </row>
    <row r="169">
      <c r="B169" s="347"/>
      <c r="C169" s="207"/>
      <c r="D169" s="366"/>
      <c r="E169" s="207"/>
      <c r="F169" s="207"/>
      <c r="H169" s="244"/>
    </row>
    <row r="170">
      <c r="B170" s="347"/>
      <c r="C170" s="207"/>
      <c r="D170" s="366"/>
      <c r="E170" s="207"/>
      <c r="F170" s="207"/>
      <c r="H170" s="244"/>
    </row>
    <row r="171">
      <c r="B171" s="347"/>
      <c r="C171" s="207"/>
      <c r="D171" s="366"/>
      <c r="E171" s="207"/>
      <c r="F171" s="207"/>
      <c r="H171" s="244"/>
    </row>
    <row r="172">
      <c r="B172" s="347"/>
      <c r="C172" s="207"/>
      <c r="D172" s="366"/>
      <c r="E172" s="207"/>
      <c r="F172" s="207"/>
      <c r="H172" s="244"/>
    </row>
    <row r="173">
      <c r="B173" s="347"/>
      <c r="C173" s="207"/>
      <c r="D173" s="366"/>
      <c r="E173" s="207"/>
      <c r="F173" s="207"/>
      <c r="H173" s="244"/>
    </row>
    <row r="174">
      <c r="B174" s="347"/>
      <c r="C174" s="207"/>
      <c r="D174" s="366"/>
      <c r="E174" s="207"/>
      <c r="F174" s="207"/>
      <c r="H174" s="244"/>
    </row>
    <row r="175">
      <c r="B175" s="347"/>
      <c r="C175" s="207"/>
      <c r="D175" s="366"/>
      <c r="E175" s="207"/>
      <c r="F175" s="207"/>
      <c r="H175" s="244"/>
    </row>
    <row r="176">
      <c r="B176" s="347"/>
      <c r="C176" s="207"/>
      <c r="D176" s="366"/>
      <c r="E176" s="207"/>
      <c r="F176" s="207"/>
      <c r="H176" s="244"/>
    </row>
    <row r="177">
      <c r="B177" s="347"/>
      <c r="C177" s="207"/>
      <c r="D177" s="366"/>
      <c r="E177" s="207"/>
      <c r="F177" s="207"/>
      <c r="H177" s="244"/>
    </row>
    <row r="178">
      <c r="B178" s="347"/>
      <c r="C178" s="207"/>
      <c r="D178" s="366"/>
      <c r="E178" s="207"/>
      <c r="F178" s="207"/>
      <c r="H178" s="244"/>
    </row>
    <row r="179">
      <c r="B179" s="347"/>
      <c r="C179" s="207"/>
      <c r="D179" s="366"/>
      <c r="E179" s="207"/>
      <c r="F179" s="207"/>
      <c r="H179" s="244"/>
    </row>
    <row r="180">
      <c r="B180" s="347"/>
      <c r="C180" s="207"/>
      <c r="D180" s="366"/>
      <c r="E180" s="207"/>
      <c r="F180" s="207"/>
      <c r="H180" s="244"/>
    </row>
    <row r="181">
      <c r="B181" s="347"/>
      <c r="C181" s="207"/>
      <c r="D181" s="366"/>
      <c r="E181" s="207"/>
      <c r="F181" s="207"/>
      <c r="H181" s="244"/>
    </row>
    <row r="182">
      <c r="B182" s="347"/>
      <c r="C182" s="207"/>
      <c r="D182" s="366"/>
      <c r="E182" s="207"/>
      <c r="F182" s="207"/>
      <c r="H182" s="244"/>
    </row>
    <row r="183">
      <c r="B183" s="347"/>
      <c r="C183" s="207"/>
      <c r="D183" s="366"/>
      <c r="E183" s="207"/>
      <c r="F183" s="207"/>
      <c r="H183" s="244"/>
    </row>
    <row r="184">
      <c r="B184" s="347"/>
      <c r="C184" s="207"/>
      <c r="D184" s="366"/>
      <c r="E184" s="207"/>
      <c r="F184" s="207"/>
      <c r="H184" s="244"/>
    </row>
    <row r="185">
      <c r="B185" s="347"/>
      <c r="C185" s="207"/>
      <c r="D185" s="366"/>
      <c r="E185" s="207"/>
      <c r="F185" s="207"/>
      <c r="H185" s="244"/>
    </row>
    <row r="186">
      <c r="B186" s="347"/>
      <c r="C186" s="207"/>
      <c r="D186" s="366"/>
      <c r="E186" s="207"/>
      <c r="F186" s="207"/>
      <c r="H186" s="244"/>
    </row>
    <row r="187">
      <c r="B187" s="347"/>
      <c r="C187" s="207"/>
      <c r="D187" s="366"/>
      <c r="E187" s="207"/>
      <c r="F187" s="207"/>
      <c r="H187" s="244"/>
    </row>
    <row r="188">
      <c r="B188" s="347"/>
      <c r="C188" s="207"/>
      <c r="D188" s="366"/>
      <c r="E188" s="207"/>
      <c r="F188" s="207"/>
      <c r="H188" s="244"/>
    </row>
    <row r="189">
      <c r="B189" s="347"/>
      <c r="C189" s="207"/>
      <c r="D189" s="366"/>
      <c r="E189" s="207"/>
      <c r="F189" s="207"/>
      <c r="H189" s="244"/>
    </row>
    <row r="190">
      <c r="B190" s="347"/>
      <c r="C190" s="207"/>
      <c r="D190" s="366"/>
      <c r="E190" s="207"/>
      <c r="F190" s="207"/>
      <c r="H190" s="244"/>
    </row>
    <row r="191">
      <c r="B191" s="347"/>
      <c r="C191" s="207"/>
      <c r="D191" s="366"/>
      <c r="E191" s="207"/>
      <c r="F191" s="207"/>
      <c r="H191" s="244"/>
    </row>
    <row r="192">
      <c r="B192" s="347"/>
      <c r="C192" s="207"/>
      <c r="D192" s="366"/>
      <c r="E192" s="207"/>
      <c r="F192" s="207"/>
      <c r="H192" s="244"/>
    </row>
    <row r="193">
      <c r="B193" s="347"/>
      <c r="C193" s="207"/>
      <c r="D193" s="366"/>
      <c r="E193" s="207"/>
      <c r="F193" s="207"/>
      <c r="H193" s="244"/>
    </row>
    <row r="194">
      <c r="B194" s="347"/>
      <c r="C194" s="207"/>
      <c r="D194" s="366"/>
      <c r="E194" s="207"/>
      <c r="F194" s="207"/>
      <c r="H194" s="244"/>
    </row>
    <row r="195">
      <c r="B195" s="347"/>
      <c r="C195" s="207"/>
      <c r="D195" s="366"/>
      <c r="E195" s="207"/>
      <c r="F195" s="207"/>
      <c r="H195" s="244"/>
    </row>
    <row r="196">
      <c r="B196" s="347"/>
      <c r="C196" s="207"/>
      <c r="D196" s="366"/>
      <c r="E196" s="207"/>
      <c r="F196" s="207"/>
      <c r="H196" s="244"/>
    </row>
    <row r="197">
      <c r="B197" s="347"/>
      <c r="C197" s="207"/>
      <c r="D197" s="366"/>
      <c r="E197" s="207"/>
      <c r="F197" s="207"/>
      <c r="H197" s="244"/>
    </row>
    <row r="198">
      <c r="B198" s="347"/>
      <c r="C198" s="207"/>
      <c r="D198" s="366"/>
      <c r="E198" s="207"/>
      <c r="F198" s="207"/>
      <c r="H198" s="244"/>
    </row>
    <row r="199">
      <c r="B199" s="347"/>
      <c r="C199" s="207"/>
      <c r="D199" s="366"/>
      <c r="E199" s="207"/>
      <c r="F199" s="207"/>
      <c r="H199" s="244"/>
    </row>
    <row r="200">
      <c r="B200" s="347"/>
      <c r="C200" s="207"/>
      <c r="D200" s="366"/>
      <c r="E200" s="207"/>
      <c r="F200" s="207"/>
      <c r="H200" s="244"/>
    </row>
    <row r="201">
      <c r="B201" s="347"/>
      <c r="C201" s="207"/>
      <c r="D201" s="366"/>
      <c r="E201" s="207"/>
      <c r="F201" s="207"/>
      <c r="H201" s="244"/>
    </row>
    <row r="202">
      <c r="B202" s="347"/>
      <c r="C202" s="207"/>
      <c r="D202" s="366"/>
      <c r="E202" s="207"/>
      <c r="F202" s="207"/>
      <c r="H202" s="244"/>
    </row>
    <row r="203">
      <c r="B203" s="347"/>
      <c r="C203" s="207"/>
      <c r="D203" s="366"/>
      <c r="E203" s="207"/>
      <c r="F203" s="207"/>
      <c r="H203" s="244"/>
    </row>
    <row r="204">
      <c r="B204" s="347"/>
      <c r="C204" s="207"/>
      <c r="D204" s="366"/>
      <c r="E204" s="207"/>
      <c r="F204" s="207"/>
      <c r="H204" s="244"/>
    </row>
    <row r="205">
      <c r="B205" s="347"/>
      <c r="C205" s="207"/>
      <c r="D205" s="366"/>
      <c r="E205" s="207"/>
      <c r="F205" s="207"/>
      <c r="H205" s="244"/>
    </row>
    <row r="206">
      <c r="B206" s="347"/>
      <c r="C206" s="207"/>
      <c r="D206" s="366"/>
      <c r="E206" s="207"/>
      <c r="F206" s="207"/>
      <c r="H206" s="244"/>
    </row>
    <row r="207">
      <c r="B207" s="347"/>
      <c r="C207" s="207"/>
      <c r="D207" s="366"/>
      <c r="E207" s="207"/>
      <c r="F207" s="207"/>
      <c r="H207" s="244"/>
    </row>
    <row r="208">
      <c r="B208" s="347"/>
      <c r="C208" s="207"/>
      <c r="D208" s="366"/>
      <c r="E208" s="207"/>
      <c r="F208" s="207"/>
      <c r="H208" s="244"/>
    </row>
    <row r="209">
      <c r="B209" s="347"/>
      <c r="C209" s="207"/>
      <c r="D209" s="366"/>
      <c r="E209" s="207"/>
      <c r="F209" s="207"/>
      <c r="H209" s="244"/>
    </row>
    <row r="210">
      <c r="B210" s="347"/>
      <c r="C210" s="207"/>
      <c r="D210" s="366"/>
      <c r="E210" s="207"/>
      <c r="F210" s="207"/>
      <c r="H210" s="244"/>
    </row>
    <row r="211">
      <c r="B211" s="347"/>
      <c r="C211" s="207"/>
      <c r="D211" s="366"/>
      <c r="E211" s="207"/>
      <c r="F211" s="207"/>
      <c r="H211" s="244"/>
    </row>
    <row r="212">
      <c r="B212" s="347"/>
      <c r="C212" s="207"/>
      <c r="D212" s="366"/>
      <c r="E212" s="207"/>
      <c r="F212" s="207"/>
      <c r="H212" s="244"/>
    </row>
    <row r="213">
      <c r="B213" s="347"/>
      <c r="C213" s="207"/>
      <c r="D213" s="366"/>
      <c r="E213" s="207"/>
      <c r="F213" s="207"/>
      <c r="H213" s="244"/>
    </row>
    <row r="214">
      <c r="B214" s="347"/>
      <c r="C214" s="207"/>
      <c r="D214" s="366"/>
      <c r="E214" s="207"/>
      <c r="F214" s="207"/>
      <c r="H214" s="244"/>
    </row>
    <row r="215">
      <c r="B215" s="347"/>
      <c r="C215" s="207"/>
      <c r="D215" s="366"/>
      <c r="E215" s="207"/>
      <c r="F215" s="207"/>
      <c r="H215" s="244"/>
    </row>
    <row r="216">
      <c r="B216" s="347"/>
      <c r="C216" s="207"/>
      <c r="D216" s="366"/>
      <c r="E216" s="207"/>
      <c r="F216" s="207"/>
      <c r="H216" s="244"/>
    </row>
    <row r="217">
      <c r="B217" s="347"/>
      <c r="C217" s="207"/>
      <c r="D217" s="366"/>
      <c r="E217" s="207"/>
      <c r="F217" s="207"/>
      <c r="H217" s="244"/>
    </row>
    <row r="218">
      <c r="B218" s="347"/>
      <c r="C218" s="207"/>
      <c r="D218" s="366"/>
      <c r="E218" s="207"/>
      <c r="F218" s="207"/>
      <c r="H218" s="244"/>
    </row>
    <row r="219">
      <c r="B219" s="347"/>
      <c r="C219" s="207"/>
      <c r="D219" s="366"/>
      <c r="E219" s="207"/>
      <c r="F219" s="207"/>
      <c r="H219" s="244"/>
    </row>
    <row r="220">
      <c r="B220" s="347"/>
      <c r="C220" s="207"/>
      <c r="D220" s="366"/>
      <c r="E220" s="207"/>
      <c r="F220" s="207"/>
      <c r="H220" s="244"/>
    </row>
    <row r="221">
      <c r="B221" s="347"/>
      <c r="C221" s="207"/>
      <c r="D221" s="366"/>
      <c r="E221" s="207"/>
      <c r="F221" s="207"/>
      <c r="H221" s="244"/>
    </row>
    <row r="222">
      <c r="B222" s="347"/>
      <c r="C222" s="207"/>
      <c r="D222" s="366"/>
      <c r="E222" s="207"/>
      <c r="F222" s="207"/>
      <c r="H222" s="244"/>
    </row>
    <row r="223">
      <c r="B223" s="347"/>
      <c r="C223" s="207"/>
      <c r="D223" s="366"/>
      <c r="E223" s="207"/>
      <c r="F223" s="207"/>
      <c r="H223" s="244"/>
    </row>
    <row r="224">
      <c r="B224" s="347"/>
      <c r="C224" s="207"/>
      <c r="D224" s="366"/>
      <c r="E224" s="207"/>
      <c r="F224" s="207"/>
      <c r="H224" s="244"/>
    </row>
    <row r="225">
      <c r="B225" s="347"/>
      <c r="C225" s="207"/>
      <c r="D225" s="366"/>
      <c r="E225" s="207"/>
      <c r="F225" s="207"/>
      <c r="H225" s="244"/>
    </row>
    <row r="226">
      <c r="B226" s="347"/>
      <c r="C226" s="207"/>
      <c r="D226" s="366"/>
      <c r="E226" s="207"/>
      <c r="F226" s="207"/>
      <c r="H226" s="244"/>
    </row>
    <row r="227">
      <c r="B227" s="347"/>
      <c r="C227" s="207"/>
      <c r="D227" s="366"/>
      <c r="E227" s="207"/>
      <c r="F227" s="207"/>
      <c r="H227" s="244"/>
    </row>
    <row r="228">
      <c r="B228" s="347"/>
      <c r="C228" s="207"/>
      <c r="D228" s="366"/>
      <c r="E228" s="207"/>
      <c r="F228" s="207"/>
      <c r="H228" s="244"/>
    </row>
    <row r="229">
      <c r="B229" s="347"/>
      <c r="C229" s="207"/>
      <c r="D229" s="366"/>
      <c r="E229" s="207"/>
      <c r="F229" s="207"/>
      <c r="H229" s="244"/>
    </row>
    <row r="230">
      <c r="B230" s="347"/>
      <c r="C230" s="207"/>
      <c r="D230" s="366"/>
      <c r="E230" s="207"/>
      <c r="F230" s="207"/>
      <c r="H230" s="244"/>
    </row>
    <row r="231">
      <c r="B231" s="347"/>
      <c r="C231" s="207"/>
      <c r="D231" s="366"/>
      <c r="E231" s="207"/>
      <c r="F231" s="207"/>
      <c r="H231" s="244"/>
    </row>
    <row r="232">
      <c r="B232" s="347"/>
      <c r="C232" s="207"/>
      <c r="D232" s="366"/>
      <c r="E232" s="207"/>
      <c r="F232" s="207"/>
      <c r="H232" s="244"/>
    </row>
    <row r="233">
      <c r="B233" s="347"/>
      <c r="C233" s="207"/>
      <c r="D233" s="366"/>
      <c r="E233" s="207"/>
      <c r="F233" s="207"/>
      <c r="H233" s="244"/>
    </row>
    <row r="234">
      <c r="B234" s="347"/>
      <c r="C234" s="207"/>
      <c r="D234" s="366"/>
      <c r="E234" s="207"/>
      <c r="F234" s="207"/>
      <c r="H234" s="244"/>
    </row>
    <row r="235">
      <c r="B235" s="347"/>
      <c r="C235" s="207"/>
      <c r="D235" s="366"/>
      <c r="E235" s="207"/>
      <c r="F235" s="207"/>
      <c r="H235" s="244"/>
    </row>
    <row r="236">
      <c r="B236" s="347"/>
      <c r="C236" s="207"/>
      <c r="D236" s="366"/>
      <c r="E236" s="207"/>
      <c r="F236" s="207"/>
      <c r="H236" s="244"/>
    </row>
    <row r="237">
      <c r="B237" s="347"/>
      <c r="C237" s="207"/>
      <c r="D237" s="366"/>
      <c r="E237" s="207"/>
      <c r="F237" s="207"/>
      <c r="H237" s="244"/>
    </row>
    <row r="238">
      <c r="B238" s="347"/>
      <c r="C238" s="207"/>
      <c r="D238" s="366"/>
      <c r="E238" s="207"/>
      <c r="F238" s="207"/>
      <c r="H238" s="244"/>
    </row>
    <row r="239">
      <c r="B239" s="347"/>
      <c r="C239" s="207"/>
      <c r="D239" s="366"/>
      <c r="E239" s="207"/>
      <c r="F239" s="207"/>
      <c r="H239" s="244"/>
    </row>
    <row r="240">
      <c r="B240" s="347"/>
      <c r="C240" s="207"/>
      <c r="D240" s="366"/>
      <c r="E240" s="207"/>
      <c r="F240" s="207"/>
      <c r="H240" s="244"/>
    </row>
    <row r="241">
      <c r="B241" s="347"/>
      <c r="C241" s="207"/>
      <c r="D241" s="366"/>
      <c r="E241" s="207"/>
      <c r="F241" s="207"/>
      <c r="H241" s="244"/>
    </row>
    <row r="242">
      <c r="B242" s="347"/>
      <c r="C242" s="207"/>
      <c r="D242" s="366"/>
      <c r="E242" s="207"/>
      <c r="F242" s="207"/>
      <c r="H242" s="244"/>
    </row>
    <row r="243">
      <c r="B243" s="347"/>
      <c r="C243" s="207"/>
      <c r="D243" s="366"/>
      <c r="E243" s="207"/>
      <c r="F243" s="207"/>
      <c r="H243" s="244"/>
    </row>
    <row r="244">
      <c r="B244" s="347"/>
      <c r="C244" s="207"/>
      <c r="D244" s="366"/>
      <c r="E244" s="207"/>
      <c r="F244" s="207"/>
      <c r="H244" s="244"/>
    </row>
    <row r="245">
      <c r="B245" s="347"/>
      <c r="C245" s="207"/>
      <c r="D245" s="366"/>
      <c r="E245" s="207"/>
      <c r="F245" s="207"/>
      <c r="H245" s="244"/>
    </row>
    <row r="246">
      <c r="B246" s="347"/>
      <c r="C246" s="207"/>
      <c r="D246" s="366"/>
      <c r="E246" s="207"/>
      <c r="F246" s="207"/>
      <c r="H246" s="244"/>
    </row>
    <row r="247">
      <c r="B247" s="347"/>
      <c r="C247" s="207"/>
      <c r="D247" s="366"/>
      <c r="E247" s="207"/>
      <c r="F247" s="207"/>
      <c r="H247" s="244"/>
    </row>
    <row r="248">
      <c r="B248" s="347"/>
      <c r="C248" s="207"/>
      <c r="D248" s="366"/>
      <c r="E248" s="207"/>
      <c r="F248" s="207"/>
      <c r="H248" s="244"/>
    </row>
    <row r="249">
      <c r="B249" s="347"/>
      <c r="C249" s="207"/>
      <c r="D249" s="366"/>
      <c r="E249" s="207"/>
      <c r="F249" s="207"/>
      <c r="H249" s="244"/>
    </row>
    <row r="250">
      <c r="B250" s="347"/>
      <c r="C250" s="207"/>
      <c r="D250" s="366"/>
      <c r="E250" s="207"/>
      <c r="F250" s="207"/>
      <c r="H250" s="244"/>
    </row>
    <row r="251">
      <c r="B251" s="347"/>
      <c r="C251" s="207"/>
      <c r="D251" s="366"/>
      <c r="E251" s="207"/>
      <c r="F251" s="207"/>
      <c r="H251" s="244"/>
    </row>
    <row r="252">
      <c r="B252" s="347"/>
      <c r="C252" s="207"/>
      <c r="D252" s="366"/>
      <c r="E252" s="207"/>
      <c r="F252" s="207"/>
      <c r="H252" s="244"/>
    </row>
    <row r="253">
      <c r="B253" s="347"/>
      <c r="C253" s="207"/>
      <c r="D253" s="366"/>
      <c r="E253" s="207"/>
      <c r="F253" s="207"/>
      <c r="H253" s="244"/>
    </row>
    <row r="254">
      <c r="B254" s="347"/>
      <c r="C254" s="207"/>
      <c r="D254" s="366"/>
      <c r="E254" s="207"/>
      <c r="F254" s="207"/>
      <c r="H254" s="244"/>
    </row>
    <row r="255">
      <c r="B255" s="347"/>
      <c r="C255" s="207"/>
      <c r="D255" s="366"/>
      <c r="E255" s="207"/>
      <c r="F255" s="207"/>
      <c r="H255" s="244"/>
    </row>
    <row r="256">
      <c r="B256" s="347"/>
      <c r="C256" s="207"/>
      <c r="D256" s="366"/>
      <c r="E256" s="207"/>
      <c r="F256" s="207"/>
      <c r="H256" s="244"/>
    </row>
    <row r="257">
      <c r="B257" s="347"/>
      <c r="C257" s="207"/>
      <c r="D257" s="366"/>
      <c r="E257" s="207"/>
      <c r="F257" s="207"/>
      <c r="H257" s="244"/>
    </row>
    <row r="258">
      <c r="B258" s="347"/>
      <c r="C258" s="207"/>
      <c r="D258" s="366"/>
      <c r="E258" s="207"/>
      <c r="F258" s="207"/>
      <c r="H258" s="244"/>
    </row>
    <row r="259">
      <c r="B259" s="347"/>
      <c r="C259" s="207"/>
      <c r="D259" s="366"/>
      <c r="E259" s="207"/>
      <c r="F259" s="207"/>
      <c r="H259" s="244"/>
    </row>
    <row r="260">
      <c r="B260" s="347"/>
      <c r="C260" s="207"/>
      <c r="D260" s="366"/>
      <c r="E260" s="207"/>
      <c r="F260" s="207"/>
      <c r="H260" s="244"/>
    </row>
    <row r="261">
      <c r="B261" s="347"/>
      <c r="C261" s="207"/>
      <c r="D261" s="366"/>
      <c r="E261" s="207"/>
      <c r="F261" s="207"/>
      <c r="H261" s="244"/>
    </row>
    <row r="262">
      <c r="B262" s="347"/>
      <c r="C262" s="207"/>
      <c r="D262" s="366"/>
      <c r="E262" s="207"/>
      <c r="F262" s="207"/>
      <c r="H262" s="244"/>
    </row>
    <row r="263">
      <c r="B263" s="347"/>
      <c r="C263" s="207"/>
      <c r="D263" s="366"/>
      <c r="E263" s="207"/>
      <c r="F263" s="207"/>
      <c r="H263" s="244"/>
    </row>
    <row r="264">
      <c r="B264" s="347"/>
      <c r="C264" s="207"/>
      <c r="D264" s="366"/>
      <c r="E264" s="207"/>
      <c r="F264" s="207"/>
      <c r="H264" s="244"/>
    </row>
    <row r="265">
      <c r="B265" s="347"/>
      <c r="C265" s="207"/>
      <c r="D265" s="366"/>
      <c r="E265" s="207"/>
      <c r="F265" s="207"/>
      <c r="H265" s="244"/>
    </row>
    <row r="266">
      <c r="B266" s="347"/>
      <c r="C266" s="207"/>
      <c r="D266" s="366"/>
      <c r="E266" s="207"/>
      <c r="F266" s="207"/>
      <c r="H266" s="244"/>
    </row>
    <row r="267">
      <c r="B267" s="347"/>
      <c r="C267" s="207"/>
      <c r="D267" s="366"/>
      <c r="E267" s="207"/>
      <c r="F267" s="207"/>
      <c r="H267" s="244"/>
    </row>
    <row r="268">
      <c r="B268" s="347"/>
      <c r="C268" s="207"/>
      <c r="D268" s="366"/>
      <c r="E268" s="207"/>
      <c r="F268" s="207"/>
      <c r="H268" s="244"/>
    </row>
    <row r="269">
      <c r="B269" s="347"/>
      <c r="C269" s="207"/>
      <c r="D269" s="366"/>
      <c r="E269" s="207"/>
      <c r="F269" s="207"/>
      <c r="H269" s="244"/>
    </row>
    <row r="270">
      <c r="B270" s="347"/>
      <c r="C270" s="207"/>
      <c r="D270" s="366"/>
      <c r="E270" s="207"/>
      <c r="F270" s="207"/>
      <c r="H270" s="244"/>
    </row>
    <row r="271">
      <c r="B271" s="347"/>
      <c r="C271" s="207"/>
      <c r="D271" s="366"/>
      <c r="E271" s="207"/>
      <c r="F271" s="207"/>
      <c r="H271" s="244"/>
    </row>
    <row r="272">
      <c r="B272" s="347"/>
      <c r="C272" s="207"/>
      <c r="D272" s="366"/>
      <c r="E272" s="207"/>
      <c r="F272" s="207"/>
      <c r="H272" s="244"/>
    </row>
    <row r="273">
      <c r="B273" s="347"/>
      <c r="C273" s="207"/>
      <c r="D273" s="366"/>
      <c r="E273" s="207"/>
      <c r="F273" s="207"/>
      <c r="H273" s="244"/>
    </row>
    <row r="274">
      <c r="B274" s="347"/>
      <c r="C274" s="207"/>
      <c r="D274" s="366"/>
      <c r="E274" s="207"/>
      <c r="F274" s="207"/>
      <c r="H274" s="244"/>
    </row>
    <row r="275">
      <c r="B275" s="347"/>
      <c r="C275" s="207"/>
      <c r="D275" s="366"/>
      <c r="E275" s="207"/>
      <c r="F275" s="207"/>
      <c r="H275" s="244"/>
    </row>
    <row r="276">
      <c r="B276" s="347"/>
      <c r="C276" s="207"/>
      <c r="D276" s="366"/>
      <c r="E276" s="207"/>
      <c r="F276" s="207"/>
      <c r="H276" s="244"/>
    </row>
    <row r="277">
      <c r="B277" s="347"/>
      <c r="C277" s="207"/>
      <c r="D277" s="366"/>
      <c r="E277" s="207"/>
      <c r="F277" s="207"/>
      <c r="H277" s="244"/>
    </row>
    <row r="278">
      <c r="B278" s="347"/>
      <c r="C278" s="207"/>
      <c r="D278" s="366"/>
      <c r="E278" s="207"/>
      <c r="F278" s="207"/>
      <c r="H278" s="244"/>
    </row>
    <row r="279">
      <c r="B279" s="347"/>
      <c r="C279" s="207"/>
      <c r="D279" s="366"/>
      <c r="E279" s="207"/>
      <c r="F279" s="207"/>
      <c r="H279" s="244"/>
    </row>
    <row r="280">
      <c r="B280" s="347"/>
      <c r="C280" s="207"/>
      <c r="D280" s="366"/>
      <c r="E280" s="207"/>
      <c r="F280" s="207"/>
      <c r="H280" s="244"/>
    </row>
    <row r="281">
      <c r="B281" s="347"/>
      <c r="C281" s="207"/>
      <c r="D281" s="366"/>
      <c r="E281" s="207"/>
      <c r="F281" s="207"/>
      <c r="H281" s="244"/>
    </row>
    <row r="282">
      <c r="B282" s="347"/>
      <c r="C282" s="207"/>
      <c r="D282" s="366"/>
      <c r="E282" s="207"/>
      <c r="F282" s="207"/>
      <c r="H282" s="244"/>
    </row>
    <row r="283">
      <c r="B283" s="347"/>
      <c r="C283" s="207"/>
      <c r="D283" s="366"/>
      <c r="E283" s="207"/>
      <c r="F283" s="207"/>
      <c r="H283" s="244"/>
    </row>
    <row r="284">
      <c r="B284" s="347"/>
      <c r="C284" s="207"/>
      <c r="D284" s="366"/>
      <c r="E284" s="207"/>
      <c r="F284" s="207"/>
      <c r="H284" s="244"/>
    </row>
    <row r="285">
      <c r="B285" s="347"/>
      <c r="C285" s="207"/>
      <c r="D285" s="366"/>
      <c r="E285" s="207"/>
      <c r="F285" s="207"/>
      <c r="H285" s="244"/>
    </row>
    <row r="286">
      <c r="B286" s="347"/>
      <c r="C286" s="207"/>
      <c r="D286" s="366"/>
      <c r="E286" s="207"/>
      <c r="F286" s="207"/>
      <c r="H286" s="244"/>
    </row>
    <row r="287">
      <c r="B287" s="347"/>
      <c r="C287" s="207"/>
      <c r="D287" s="366"/>
      <c r="E287" s="207"/>
      <c r="F287" s="207"/>
      <c r="H287" s="244"/>
    </row>
    <row r="288">
      <c r="B288" s="347"/>
      <c r="C288" s="207"/>
      <c r="D288" s="366"/>
      <c r="E288" s="207"/>
      <c r="F288" s="207"/>
      <c r="H288" s="244"/>
    </row>
    <row r="289">
      <c r="B289" s="347"/>
      <c r="C289" s="207"/>
      <c r="D289" s="366"/>
      <c r="E289" s="207"/>
      <c r="F289" s="207"/>
      <c r="H289" s="244"/>
    </row>
    <row r="290">
      <c r="B290" s="347"/>
      <c r="C290" s="207"/>
      <c r="D290" s="366"/>
      <c r="E290" s="207"/>
      <c r="F290" s="207"/>
      <c r="H290" s="244"/>
    </row>
    <row r="291">
      <c r="B291" s="347"/>
      <c r="C291" s="207"/>
      <c r="D291" s="366"/>
      <c r="E291" s="207"/>
      <c r="F291" s="207"/>
      <c r="H291" s="244"/>
    </row>
    <row r="292">
      <c r="B292" s="347"/>
      <c r="C292" s="207"/>
      <c r="D292" s="366"/>
      <c r="E292" s="207"/>
      <c r="F292" s="207"/>
      <c r="H292" s="244"/>
    </row>
    <row r="293">
      <c r="B293" s="347"/>
      <c r="C293" s="207"/>
      <c r="D293" s="366"/>
      <c r="E293" s="207"/>
      <c r="F293" s="207"/>
      <c r="H293" s="244"/>
    </row>
    <row r="294">
      <c r="B294" s="347"/>
      <c r="C294" s="207"/>
      <c r="D294" s="366"/>
      <c r="E294" s="207"/>
      <c r="F294" s="207"/>
      <c r="H294" s="244"/>
    </row>
    <row r="295">
      <c r="B295" s="347"/>
      <c r="C295" s="207"/>
      <c r="D295" s="366"/>
      <c r="E295" s="207"/>
      <c r="F295" s="207"/>
      <c r="H295" s="244"/>
    </row>
    <row r="296">
      <c r="B296" s="347"/>
      <c r="C296" s="207"/>
      <c r="D296" s="366"/>
      <c r="E296" s="207"/>
      <c r="F296" s="207"/>
      <c r="H296" s="244"/>
    </row>
    <row r="297">
      <c r="B297" s="347"/>
      <c r="C297" s="207"/>
      <c r="D297" s="366"/>
      <c r="E297" s="207"/>
      <c r="F297" s="207"/>
      <c r="H297" s="244"/>
    </row>
    <row r="298">
      <c r="B298" s="347"/>
      <c r="C298" s="207"/>
      <c r="D298" s="366"/>
      <c r="E298" s="207"/>
      <c r="F298" s="207"/>
      <c r="H298" s="244"/>
    </row>
    <row r="299">
      <c r="B299" s="347"/>
      <c r="C299" s="207"/>
      <c r="D299" s="366"/>
      <c r="E299" s="207"/>
      <c r="F299" s="207"/>
      <c r="H299" s="244"/>
    </row>
    <row r="300">
      <c r="B300" s="347"/>
      <c r="C300" s="207"/>
      <c r="D300" s="366"/>
      <c r="E300" s="207"/>
      <c r="F300" s="207"/>
      <c r="H300" s="244"/>
    </row>
    <row r="301">
      <c r="B301" s="347"/>
      <c r="C301" s="207"/>
      <c r="D301" s="366"/>
      <c r="E301" s="207"/>
      <c r="F301" s="207"/>
      <c r="H301" s="244"/>
    </row>
    <row r="302">
      <c r="B302" s="347"/>
      <c r="C302" s="207"/>
      <c r="D302" s="366"/>
      <c r="E302" s="207"/>
      <c r="F302" s="207"/>
      <c r="H302" s="244"/>
    </row>
    <row r="303">
      <c r="B303" s="347"/>
      <c r="C303" s="207"/>
      <c r="D303" s="366"/>
      <c r="E303" s="207"/>
      <c r="F303" s="207"/>
      <c r="H303" s="244"/>
    </row>
    <row r="304">
      <c r="B304" s="347"/>
      <c r="C304" s="207"/>
      <c r="D304" s="366"/>
      <c r="E304" s="207"/>
      <c r="F304" s="207"/>
      <c r="H304" s="244"/>
    </row>
    <row r="305">
      <c r="B305" s="347"/>
      <c r="C305" s="207"/>
      <c r="D305" s="366"/>
      <c r="E305" s="207"/>
      <c r="F305" s="207"/>
      <c r="H305" s="244"/>
    </row>
    <row r="306">
      <c r="B306" s="347"/>
      <c r="C306" s="207"/>
      <c r="D306" s="366"/>
      <c r="E306" s="207"/>
      <c r="F306" s="207"/>
      <c r="H306" s="244"/>
    </row>
    <row r="307">
      <c r="B307" s="347"/>
      <c r="C307" s="207"/>
      <c r="D307" s="366"/>
      <c r="E307" s="207"/>
      <c r="F307" s="207"/>
      <c r="H307" s="244"/>
    </row>
    <row r="308">
      <c r="B308" s="347"/>
      <c r="C308" s="207"/>
      <c r="D308" s="366"/>
      <c r="E308" s="207"/>
      <c r="F308" s="207"/>
      <c r="H308" s="244"/>
    </row>
    <row r="309">
      <c r="B309" s="347"/>
      <c r="C309" s="207"/>
      <c r="D309" s="366"/>
      <c r="E309" s="207"/>
      <c r="F309" s="207"/>
      <c r="H309" s="244"/>
    </row>
    <row r="310">
      <c r="B310" s="347"/>
      <c r="C310" s="207"/>
      <c r="D310" s="366"/>
      <c r="E310" s="207"/>
      <c r="F310" s="207"/>
      <c r="H310" s="244"/>
    </row>
    <row r="311">
      <c r="B311" s="347"/>
      <c r="C311" s="207"/>
      <c r="D311" s="366"/>
      <c r="E311" s="207"/>
      <c r="F311" s="207"/>
      <c r="H311" s="244"/>
    </row>
    <row r="312">
      <c r="B312" s="347"/>
      <c r="C312" s="207"/>
      <c r="D312" s="366"/>
      <c r="E312" s="207"/>
      <c r="F312" s="207"/>
      <c r="H312" s="244"/>
    </row>
    <row r="313">
      <c r="B313" s="347"/>
      <c r="C313" s="207"/>
      <c r="D313" s="366"/>
      <c r="E313" s="207"/>
      <c r="F313" s="207"/>
      <c r="H313" s="244"/>
    </row>
    <row r="314">
      <c r="B314" s="347"/>
      <c r="C314" s="207"/>
      <c r="D314" s="366"/>
      <c r="E314" s="207"/>
      <c r="F314" s="207"/>
      <c r="H314" s="244"/>
    </row>
    <row r="315">
      <c r="B315" s="347"/>
      <c r="C315" s="207"/>
      <c r="D315" s="366"/>
      <c r="E315" s="207"/>
      <c r="F315" s="207"/>
      <c r="H315" s="244"/>
    </row>
    <row r="316">
      <c r="B316" s="347"/>
      <c r="C316" s="207"/>
      <c r="D316" s="366"/>
      <c r="E316" s="207"/>
      <c r="F316" s="207"/>
      <c r="H316" s="244"/>
    </row>
    <row r="317">
      <c r="B317" s="347"/>
      <c r="C317" s="207"/>
      <c r="D317" s="366"/>
      <c r="E317" s="207"/>
      <c r="F317" s="207"/>
      <c r="H317" s="244"/>
    </row>
    <row r="318">
      <c r="B318" s="347"/>
      <c r="C318" s="207"/>
      <c r="D318" s="366"/>
      <c r="E318" s="207"/>
      <c r="F318" s="207"/>
      <c r="H318" s="244"/>
    </row>
    <row r="319">
      <c r="B319" s="347"/>
      <c r="C319" s="207"/>
      <c r="D319" s="366"/>
      <c r="E319" s="207"/>
      <c r="F319" s="207"/>
      <c r="H319" s="244"/>
    </row>
    <row r="320">
      <c r="B320" s="347"/>
      <c r="C320" s="207"/>
      <c r="D320" s="366"/>
      <c r="E320" s="207"/>
      <c r="F320" s="207"/>
      <c r="H320" s="244"/>
    </row>
    <row r="321">
      <c r="B321" s="347"/>
      <c r="C321" s="207"/>
      <c r="D321" s="366"/>
      <c r="E321" s="207"/>
      <c r="F321" s="207"/>
      <c r="H321" s="244"/>
    </row>
    <row r="322">
      <c r="B322" s="347"/>
      <c r="C322" s="207"/>
      <c r="D322" s="366"/>
      <c r="E322" s="207"/>
      <c r="F322" s="207"/>
      <c r="H322" s="244"/>
    </row>
    <row r="323">
      <c r="B323" s="347"/>
      <c r="C323" s="207"/>
      <c r="D323" s="366"/>
      <c r="E323" s="207"/>
      <c r="F323" s="207"/>
      <c r="H323" s="244"/>
    </row>
    <row r="324">
      <c r="B324" s="347"/>
      <c r="C324" s="207"/>
      <c r="D324" s="366"/>
      <c r="E324" s="207"/>
      <c r="F324" s="207"/>
      <c r="H324" s="244"/>
    </row>
    <row r="325">
      <c r="B325" s="347"/>
      <c r="C325" s="207"/>
      <c r="D325" s="366"/>
      <c r="E325" s="207"/>
      <c r="F325" s="207"/>
      <c r="H325" s="244"/>
    </row>
    <row r="326">
      <c r="B326" s="347"/>
      <c r="C326" s="207"/>
      <c r="D326" s="366"/>
      <c r="E326" s="207"/>
      <c r="F326" s="207"/>
      <c r="H326" s="244"/>
    </row>
    <row r="327">
      <c r="B327" s="347"/>
      <c r="C327" s="207"/>
      <c r="D327" s="366"/>
      <c r="E327" s="207"/>
      <c r="F327" s="207"/>
      <c r="H327" s="244"/>
    </row>
    <row r="328">
      <c r="B328" s="347"/>
      <c r="C328" s="207"/>
      <c r="D328" s="366"/>
      <c r="E328" s="207"/>
      <c r="F328" s="207"/>
      <c r="H328" s="244"/>
    </row>
    <row r="329">
      <c r="B329" s="347"/>
      <c r="C329" s="207"/>
      <c r="D329" s="366"/>
      <c r="E329" s="207"/>
      <c r="F329" s="207"/>
      <c r="H329" s="244"/>
    </row>
    <row r="330">
      <c r="B330" s="347"/>
      <c r="C330" s="207"/>
      <c r="D330" s="366"/>
      <c r="E330" s="207"/>
      <c r="F330" s="207"/>
      <c r="H330" s="244"/>
    </row>
    <row r="331">
      <c r="B331" s="347"/>
      <c r="C331" s="207"/>
      <c r="D331" s="366"/>
      <c r="E331" s="207"/>
      <c r="F331" s="207"/>
      <c r="H331" s="244"/>
    </row>
    <row r="332">
      <c r="B332" s="347"/>
      <c r="C332" s="207"/>
      <c r="D332" s="366"/>
      <c r="E332" s="207"/>
      <c r="F332" s="207"/>
      <c r="H332" s="244"/>
    </row>
    <row r="333">
      <c r="B333" s="347"/>
      <c r="C333" s="207"/>
      <c r="D333" s="366"/>
      <c r="E333" s="207"/>
      <c r="F333" s="207"/>
      <c r="H333" s="244"/>
    </row>
    <row r="334">
      <c r="B334" s="347"/>
      <c r="C334" s="207"/>
      <c r="D334" s="366"/>
      <c r="E334" s="207"/>
      <c r="F334" s="207"/>
      <c r="H334" s="244"/>
    </row>
    <row r="335">
      <c r="B335" s="347"/>
      <c r="C335" s="207"/>
      <c r="D335" s="366"/>
      <c r="E335" s="207"/>
      <c r="F335" s="207"/>
      <c r="H335" s="244"/>
    </row>
    <row r="336">
      <c r="B336" s="347"/>
      <c r="C336" s="207"/>
      <c r="D336" s="366"/>
      <c r="E336" s="207"/>
      <c r="F336" s="207"/>
      <c r="H336" s="244"/>
    </row>
    <row r="337">
      <c r="B337" s="347"/>
      <c r="C337" s="207"/>
      <c r="D337" s="366"/>
      <c r="E337" s="207"/>
      <c r="F337" s="207"/>
      <c r="H337" s="244"/>
    </row>
    <row r="338">
      <c r="B338" s="347"/>
      <c r="C338" s="207"/>
      <c r="D338" s="366"/>
      <c r="E338" s="207"/>
      <c r="F338" s="207"/>
      <c r="H338" s="244"/>
    </row>
    <row r="339">
      <c r="B339" s="347"/>
      <c r="C339" s="207"/>
      <c r="D339" s="366"/>
      <c r="E339" s="207"/>
      <c r="F339" s="207"/>
      <c r="H339" s="244"/>
    </row>
    <row r="340">
      <c r="B340" s="347"/>
      <c r="C340" s="207"/>
      <c r="D340" s="366"/>
      <c r="E340" s="207"/>
      <c r="F340" s="207"/>
      <c r="H340" s="244"/>
    </row>
    <row r="341">
      <c r="B341" s="347"/>
      <c r="C341" s="207"/>
      <c r="D341" s="366"/>
      <c r="E341" s="207"/>
      <c r="F341" s="207"/>
      <c r="H341" s="244"/>
    </row>
    <row r="342">
      <c r="B342" s="347"/>
      <c r="C342" s="207"/>
      <c r="D342" s="366"/>
      <c r="E342" s="207"/>
      <c r="F342" s="207"/>
      <c r="H342" s="244"/>
    </row>
    <row r="343">
      <c r="B343" s="347"/>
      <c r="C343" s="207"/>
      <c r="D343" s="366"/>
      <c r="E343" s="207"/>
      <c r="F343" s="207"/>
      <c r="H343" s="244"/>
    </row>
    <row r="344">
      <c r="B344" s="347"/>
      <c r="C344" s="207"/>
      <c r="D344" s="366"/>
      <c r="E344" s="207"/>
      <c r="F344" s="207"/>
      <c r="H344" s="244"/>
    </row>
    <row r="345">
      <c r="B345" s="347"/>
      <c r="C345" s="207"/>
      <c r="D345" s="366"/>
      <c r="E345" s="207"/>
      <c r="F345" s="207"/>
      <c r="H345" s="244"/>
    </row>
    <row r="346">
      <c r="B346" s="347"/>
      <c r="C346" s="207"/>
      <c r="D346" s="366"/>
      <c r="E346" s="207"/>
      <c r="F346" s="207"/>
      <c r="H346" s="244"/>
    </row>
    <row r="347">
      <c r="B347" s="347"/>
      <c r="C347" s="207"/>
      <c r="D347" s="366"/>
      <c r="E347" s="207"/>
      <c r="F347" s="207"/>
      <c r="H347" s="244"/>
    </row>
    <row r="348">
      <c r="B348" s="347"/>
      <c r="C348" s="207"/>
      <c r="D348" s="366"/>
      <c r="E348" s="207"/>
      <c r="F348" s="207"/>
      <c r="H348" s="244"/>
    </row>
    <row r="349">
      <c r="B349" s="347"/>
      <c r="C349" s="207"/>
      <c r="D349" s="366"/>
      <c r="E349" s="207"/>
      <c r="F349" s="207"/>
      <c r="H349" s="244"/>
    </row>
    <row r="350">
      <c r="B350" s="347"/>
      <c r="C350" s="207"/>
      <c r="D350" s="366"/>
      <c r="E350" s="207"/>
      <c r="F350" s="207"/>
      <c r="H350" s="244"/>
    </row>
    <row r="351">
      <c r="B351" s="347"/>
      <c r="C351" s="207"/>
      <c r="D351" s="366"/>
      <c r="E351" s="207"/>
      <c r="F351" s="207"/>
      <c r="H351" s="244"/>
    </row>
    <row r="352">
      <c r="B352" s="347"/>
      <c r="C352" s="207"/>
      <c r="D352" s="366"/>
      <c r="E352" s="207"/>
      <c r="F352" s="207"/>
      <c r="H352" s="244"/>
    </row>
    <row r="353">
      <c r="B353" s="347"/>
      <c r="C353" s="207"/>
      <c r="D353" s="366"/>
      <c r="E353" s="207"/>
      <c r="F353" s="207"/>
      <c r="H353" s="244"/>
    </row>
    <row r="354">
      <c r="B354" s="347"/>
      <c r="C354" s="207"/>
      <c r="D354" s="366"/>
      <c r="E354" s="207"/>
      <c r="F354" s="207"/>
      <c r="H354" s="244"/>
    </row>
    <row r="355">
      <c r="B355" s="347"/>
      <c r="C355" s="207"/>
      <c r="D355" s="366"/>
      <c r="E355" s="207"/>
      <c r="F355" s="207"/>
      <c r="H355" s="244"/>
    </row>
    <row r="356">
      <c r="B356" s="347"/>
      <c r="C356" s="207"/>
      <c r="D356" s="366"/>
      <c r="E356" s="207"/>
      <c r="F356" s="207"/>
      <c r="H356" s="244"/>
    </row>
    <row r="357">
      <c r="B357" s="347"/>
      <c r="C357" s="207"/>
      <c r="D357" s="366"/>
      <c r="E357" s="207"/>
      <c r="F357" s="207"/>
      <c r="H357" s="244"/>
    </row>
    <row r="358">
      <c r="B358" s="347"/>
      <c r="C358" s="207"/>
      <c r="D358" s="366"/>
      <c r="E358" s="207"/>
      <c r="F358" s="207"/>
      <c r="H358" s="244"/>
    </row>
    <row r="359">
      <c r="B359" s="347"/>
      <c r="C359" s="207"/>
      <c r="D359" s="366"/>
      <c r="E359" s="207"/>
      <c r="F359" s="207"/>
      <c r="H359" s="244"/>
    </row>
    <row r="360">
      <c r="B360" s="347"/>
      <c r="C360" s="207"/>
      <c r="D360" s="366"/>
      <c r="E360" s="207"/>
      <c r="F360" s="207"/>
      <c r="H360" s="244"/>
    </row>
    <row r="361">
      <c r="B361" s="347"/>
      <c r="C361" s="207"/>
      <c r="D361" s="366"/>
      <c r="E361" s="207"/>
      <c r="F361" s="207"/>
      <c r="H361" s="244"/>
    </row>
    <row r="362">
      <c r="B362" s="347"/>
      <c r="C362" s="207"/>
      <c r="D362" s="366"/>
      <c r="E362" s="207"/>
      <c r="F362" s="207"/>
      <c r="H362" s="244"/>
    </row>
    <row r="363">
      <c r="B363" s="347"/>
      <c r="C363" s="207"/>
      <c r="D363" s="366"/>
      <c r="E363" s="207"/>
      <c r="F363" s="207"/>
      <c r="H363" s="244"/>
    </row>
    <row r="364">
      <c r="B364" s="347"/>
      <c r="C364" s="207"/>
      <c r="D364" s="366"/>
      <c r="E364" s="207"/>
      <c r="F364" s="207"/>
      <c r="H364" s="244"/>
    </row>
    <row r="365">
      <c r="B365" s="347"/>
      <c r="C365" s="207"/>
      <c r="D365" s="366"/>
      <c r="E365" s="207"/>
      <c r="F365" s="207"/>
      <c r="H365" s="244"/>
    </row>
    <row r="366">
      <c r="B366" s="347"/>
      <c r="C366" s="207"/>
      <c r="D366" s="366"/>
      <c r="E366" s="207"/>
      <c r="F366" s="207"/>
      <c r="H366" s="244"/>
    </row>
    <row r="367">
      <c r="B367" s="347"/>
      <c r="C367" s="207"/>
      <c r="D367" s="366"/>
      <c r="E367" s="207"/>
      <c r="F367" s="207"/>
      <c r="H367" s="244"/>
    </row>
    <row r="368">
      <c r="B368" s="347"/>
      <c r="C368" s="207"/>
      <c r="D368" s="366"/>
      <c r="E368" s="207"/>
      <c r="F368" s="207"/>
      <c r="H368" s="244"/>
    </row>
    <row r="369">
      <c r="B369" s="347"/>
      <c r="C369" s="207"/>
      <c r="D369" s="366"/>
      <c r="E369" s="207"/>
      <c r="F369" s="207"/>
      <c r="H369" s="244"/>
    </row>
    <row r="370">
      <c r="B370" s="347"/>
      <c r="C370" s="207"/>
      <c r="D370" s="366"/>
      <c r="E370" s="207"/>
      <c r="F370" s="207"/>
      <c r="H370" s="244"/>
    </row>
    <row r="371">
      <c r="B371" s="347"/>
      <c r="C371" s="207"/>
      <c r="D371" s="366"/>
      <c r="E371" s="207"/>
      <c r="F371" s="207"/>
      <c r="H371" s="244"/>
    </row>
    <row r="372">
      <c r="B372" s="347"/>
      <c r="C372" s="207"/>
      <c r="D372" s="366"/>
      <c r="E372" s="207"/>
      <c r="F372" s="207"/>
      <c r="H372" s="244"/>
    </row>
    <row r="373">
      <c r="B373" s="347"/>
      <c r="C373" s="207"/>
      <c r="D373" s="366"/>
      <c r="E373" s="207"/>
      <c r="F373" s="207"/>
      <c r="H373" s="244"/>
    </row>
    <row r="374">
      <c r="B374" s="347"/>
      <c r="C374" s="207"/>
      <c r="D374" s="366"/>
      <c r="E374" s="207"/>
      <c r="F374" s="207"/>
      <c r="H374" s="244"/>
    </row>
    <row r="375">
      <c r="B375" s="347"/>
      <c r="C375" s="207"/>
      <c r="D375" s="366"/>
      <c r="E375" s="207"/>
      <c r="F375" s="207"/>
      <c r="H375" s="244"/>
    </row>
    <row r="376">
      <c r="B376" s="347"/>
      <c r="C376" s="207"/>
      <c r="D376" s="366"/>
      <c r="E376" s="207"/>
      <c r="F376" s="207"/>
      <c r="H376" s="244"/>
    </row>
    <row r="377">
      <c r="B377" s="347"/>
      <c r="C377" s="207"/>
      <c r="D377" s="366"/>
      <c r="E377" s="207"/>
      <c r="F377" s="207"/>
      <c r="H377" s="244"/>
    </row>
    <row r="378">
      <c r="B378" s="347"/>
      <c r="C378" s="207"/>
      <c r="D378" s="366"/>
      <c r="E378" s="207"/>
      <c r="F378" s="207"/>
      <c r="H378" s="244"/>
    </row>
    <row r="379">
      <c r="B379" s="347"/>
      <c r="C379" s="207"/>
      <c r="D379" s="366"/>
      <c r="E379" s="207"/>
      <c r="F379" s="207"/>
      <c r="H379" s="244"/>
    </row>
    <row r="380">
      <c r="B380" s="347"/>
      <c r="C380" s="207"/>
      <c r="D380" s="366"/>
      <c r="E380" s="207"/>
      <c r="F380" s="207"/>
      <c r="H380" s="244"/>
    </row>
    <row r="381">
      <c r="B381" s="347"/>
      <c r="C381" s="207"/>
      <c r="D381" s="366"/>
      <c r="E381" s="207"/>
      <c r="F381" s="207"/>
      <c r="H381" s="244"/>
    </row>
    <row r="382">
      <c r="B382" s="347"/>
      <c r="C382" s="207"/>
      <c r="D382" s="366"/>
      <c r="E382" s="207"/>
      <c r="F382" s="207"/>
      <c r="H382" s="244"/>
    </row>
    <row r="383">
      <c r="B383" s="347"/>
      <c r="C383" s="207"/>
      <c r="D383" s="366"/>
      <c r="E383" s="207"/>
      <c r="F383" s="207"/>
      <c r="H383" s="244"/>
    </row>
    <row r="384">
      <c r="B384" s="347"/>
      <c r="C384" s="207"/>
      <c r="D384" s="366"/>
      <c r="E384" s="207"/>
      <c r="F384" s="207"/>
      <c r="H384" s="244"/>
    </row>
    <row r="385">
      <c r="B385" s="347"/>
      <c r="C385" s="207"/>
      <c r="D385" s="366"/>
      <c r="E385" s="207"/>
      <c r="F385" s="207"/>
      <c r="H385" s="244"/>
    </row>
    <row r="386">
      <c r="B386" s="347"/>
      <c r="C386" s="207"/>
      <c r="D386" s="366"/>
      <c r="E386" s="207"/>
      <c r="F386" s="207"/>
      <c r="H386" s="244"/>
    </row>
    <row r="387">
      <c r="B387" s="347"/>
      <c r="C387" s="207"/>
      <c r="D387" s="366"/>
      <c r="E387" s="207"/>
      <c r="F387" s="207"/>
      <c r="H387" s="244"/>
    </row>
    <row r="388">
      <c r="B388" s="347"/>
      <c r="C388" s="207"/>
      <c r="D388" s="366"/>
      <c r="E388" s="207"/>
      <c r="F388" s="207"/>
      <c r="H388" s="244"/>
    </row>
    <row r="389">
      <c r="B389" s="347"/>
      <c r="C389" s="207"/>
      <c r="D389" s="366"/>
      <c r="E389" s="207"/>
      <c r="F389" s="207"/>
      <c r="H389" s="244"/>
    </row>
    <row r="390">
      <c r="B390" s="347"/>
      <c r="C390" s="207"/>
      <c r="D390" s="366"/>
      <c r="E390" s="207"/>
      <c r="F390" s="207"/>
      <c r="H390" s="244"/>
    </row>
    <row r="391">
      <c r="B391" s="347"/>
      <c r="C391" s="207"/>
      <c r="D391" s="366"/>
      <c r="E391" s="207"/>
      <c r="F391" s="207"/>
      <c r="H391" s="244"/>
    </row>
    <row r="392">
      <c r="B392" s="347"/>
      <c r="C392" s="207"/>
      <c r="D392" s="366"/>
      <c r="E392" s="207"/>
      <c r="F392" s="207"/>
      <c r="H392" s="244"/>
    </row>
    <row r="393">
      <c r="B393" s="347"/>
      <c r="C393" s="207"/>
      <c r="D393" s="366"/>
      <c r="E393" s="207"/>
      <c r="F393" s="207"/>
      <c r="H393" s="244"/>
    </row>
    <row r="394">
      <c r="B394" s="347"/>
      <c r="C394" s="207"/>
      <c r="D394" s="366"/>
      <c r="E394" s="207"/>
      <c r="F394" s="207"/>
      <c r="H394" s="244"/>
    </row>
    <row r="395">
      <c r="B395" s="347"/>
      <c r="C395" s="207"/>
      <c r="D395" s="366"/>
      <c r="E395" s="207"/>
      <c r="F395" s="207"/>
      <c r="H395" s="244"/>
    </row>
    <row r="396">
      <c r="B396" s="347"/>
      <c r="C396" s="207"/>
      <c r="D396" s="366"/>
      <c r="E396" s="207"/>
      <c r="F396" s="207"/>
      <c r="H396" s="244"/>
    </row>
    <row r="397">
      <c r="B397" s="347"/>
      <c r="C397" s="207"/>
      <c r="D397" s="366"/>
      <c r="E397" s="207"/>
      <c r="F397" s="207"/>
      <c r="H397" s="244"/>
    </row>
    <row r="398">
      <c r="B398" s="347"/>
      <c r="C398" s="207"/>
      <c r="D398" s="366"/>
      <c r="E398" s="207"/>
      <c r="F398" s="207"/>
      <c r="H398" s="244"/>
    </row>
    <row r="399">
      <c r="B399" s="347"/>
      <c r="C399" s="207"/>
      <c r="D399" s="366"/>
      <c r="E399" s="207"/>
      <c r="F399" s="207"/>
      <c r="H399" s="244"/>
    </row>
    <row r="400">
      <c r="B400" s="347"/>
      <c r="C400" s="207"/>
      <c r="D400" s="366"/>
      <c r="E400" s="207"/>
      <c r="F400" s="207"/>
      <c r="H400" s="244"/>
    </row>
    <row r="401">
      <c r="B401" s="347"/>
      <c r="C401" s="207"/>
      <c r="D401" s="366"/>
      <c r="E401" s="207"/>
      <c r="F401" s="207"/>
      <c r="H401" s="244"/>
    </row>
    <row r="402">
      <c r="B402" s="347"/>
      <c r="C402" s="207"/>
      <c r="D402" s="366"/>
      <c r="E402" s="207"/>
      <c r="F402" s="207"/>
      <c r="H402" s="244"/>
    </row>
    <row r="403">
      <c r="B403" s="347"/>
      <c r="C403" s="207"/>
      <c r="D403" s="366"/>
      <c r="E403" s="207"/>
      <c r="F403" s="207"/>
      <c r="H403" s="244"/>
    </row>
    <row r="404">
      <c r="B404" s="347"/>
      <c r="C404" s="207"/>
      <c r="D404" s="366"/>
      <c r="E404" s="207"/>
      <c r="F404" s="207"/>
      <c r="H404" s="244"/>
    </row>
    <row r="405">
      <c r="B405" s="347"/>
      <c r="C405" s="207"/>
      <c r="D405" s="366"/>
      <c r="E405" s="207"/>
      <c r="F405" s="207"/>
      <c r="H405" s="244"/>
    </row>
    <row r="406">
      <c r="B406" s="347"/>
      <c r="C406" s="207"/>
      <c r="D406" s="366"/>
      <c r="E406" s="207"/>
      <c r="F406" s="207"/>
      <c r="H406" s="244"/>
    </row>
    <row r="407">
      <c r="B407" s="347"/>
      <c r="C407" s="207"/>
      <c r="D407" s="366"/>
      <c r="E407" s="207"/>
      <c r="F407" s="207"/>
      <c r="H407" s="244"/>
    </row>
    <row r="408">
      <c r="B408" s="347"/>
      <c r="C408" s="207"/>
      <c r="D408" s="366"/>
      <c r="E408" s="207"/>
      <c r="F408" s="207"/>
      <c r="H408" s="244"/>
    </row>
    <row r="409">
      <c r="B409" s="347"/>
      <c r="C409" s="207"/>
      <c r="D409" s="366"/>
      <c r="E409" s="207"/>
      <c r="F409" s="207"/>
      <c r="H409" s="244"/>
    </row>
    <row r="410">
      <c r="B410" s="347"/>
      <c r="C410" s="207"/>
      <c r="D410" s="366"/>
      <c r="E410" s="207"/>
      <c r="F410" s="207"/>
      <c r="H410" s="244"/>
    </row>
    <row r="411">
      <c r="B411" s="347"/>
      <c r="C411" s="207"/>
      <c r="D411" s="366"/>
      <c r="E411" s="207"/>
      <c r="F411" s="207"/>
      <c r="H411" s="244"/>
    </row>
    <row r="412">
      <c r="B412" s="347"/>
      <c r="C412" s="207"/>
      <c r="D412" s="366"/>
      <c r="E412" s="207"/>
      <c r="F412" s="207"/>
      <c r="H412" s="244"/>
    </row>
    <row r="413">
      <c r="B413" s="347"/>
      <c r="C413" s="207"/>
      <c r="D413" s="366"/>
      <c r="E413" s="207"/>
      <c r="F413" s="207"/>
      <c r="H413" s="244"/>
    </row>
    <row r="414">
      <c r="B414" s="347"/>
      <c r="C414" s="207"/>
      <c r="D414" s="366"/>
      <c r="E414" s="207"/>
      <c r="F414" s="207"/>
      <c r="H414" s="244"/>
    </row>
    <row r="415">
      <c r="B415" s="347"/>
      <c r="C415" s="207"/>
      <c r="D415" s="366"/>
      <c r="E415" s="207"/>
      <c r="F415" s="207"/>
      <c r="H415" s="244"/>
    </row>
    <row r="416">
      <c r="B416" s="347"/>
      <c r="C416" s="207"/>
      <c r="D416" s="366"/>
      <c r="E416" s="207"/>
      <c r="F416" s="207"/>
      <c r="H416" s="244"/>
    </row>
    <row r="417">
      <c r="B417" s="347"/>
      <c r="C417" s="207"/>
      <c r="D417" s="366"/>
      <c r="E417" s="207"/>
      <c r="F417" s="207"/>
      <c r="H417" s="244"/>
    </row>
    <row r="418">
      <c r="B418" s="347"/>
      <c r="C418" s="207"/>
      <c r="D418" s="366"/>
      <c r="E418" s="207"/>
      <c r="F418" s="207"/>
      <c r="H418" s="244"/>
    </row>
    <row r="419">
      <c r="B419" s="347"/>
      <c r="C419" s="207"/>
      <c r="D419" s="366"/>
      <c r="E419" s="207"/>
      <c r="F419" s="207"/>
      <c r="H419" s="244"/>
    </row>
    <row r="420">
      <c r="B420" s="347"/>
      <c r="C420" s="207"/>
      <c r="D420" s="366"/>
      <c r="E420" s="207"/>
      <c r="F420" s="207"/>
      <c r="H420" s="244"/>
    </row>
    <row r="421">
      <c r="B421" s="347"/>
      <c r="C421" s="207"/>
      <c r="D421" s="366"/>
      <c r="E421" s="207"/>
      <c r="F421" s="207"/>
      <c r="H421" s="244"/>
    </row>
    <row r="422">
      <c r="B422" s="347"/>
      <c r="C422" s="207"/>
      <c r="D422" s="366"/>
      <c r="E422" s="207"/>
      <c r="F422" s="207"/>
      <c r="H422" s="244"/>
    </row>
    <row r="423">
      <c r="B423" s="347"/>
      <c r="C423" s="207"/>
      <c r="D423" s="366"/>
      <c r="E423" s="207"/>
      <c r="F423" s="207"/>
      <c r="H423" s="244"/>
    </row>
    <row r="424">
      <c r="B424" s="347"/>
      <c r="C424" s="207"/>
      <c r="D424" s="366"/>
      <c r="E424" s="207"/>
      <c r="F424" s="207"/>
      <c r="H424" s="244"/>
    </row>
    <row r="425">
      <c r="B425" s="347"/>
      <c r="C425" s="207"/>
      <c r="D425" s="366"/>
      <c r="E425" s="207"/>
      <c r="F425" s="207"/>
      <c r="H425" s="244"/>
    </row>
    <row r="426">
      <c r="B426" s="347"/>
      <c r="C426" s="207"/>
      <c r="D426" s="366"/>
      <c r="E426" s="207"/>
      <c r="F426" s="207"/>
      <c r="H426" s="244"/>
    </row>
    <row r="427">
      <c r="B427" s="347"/>
      <c r="C427" s="207"/>
      <c r="D427" s="366"/>
      <c r="E427" s="207"/>
      <c r="F427" s="207"/>
      <c r="H427" s="244"/>
    </row>
    <row r="428">
      <c r="B428" s="347"/>
      <c r="C428" s="207"/>
      <c r="D428" s="366"/>
      <c r="E428" s="207"/>
      <c r="F428" s="207"/>
      <c r="H428" s="244"/>
    </row>
    <row r="429">
      <c r="B429" s="347"/>
      <c r="C429" s="207"/>
      <c r="D429" s="366"/>
      <c r="E429" s="207"/>
      <c r="F429" s="207"/>
      <c r="H429" s="244"/>
    </row>
    <row r="430">
      <c r="B430" s="347"/>
      <c r="C430" s="207"/>
      <c r="D430" s="366"/>
      <c r="E430" s="207"/>
      <c r="F430" s="207"/>
      <c r="H430" s="244"/>
    </row>
    <row r="431">
      <c r="B431" s="347"/>
      <c r="C431" s="207"/>
      <c r="D431" s="366"/>
      <c r="E431" s="207"/>
      <c r="F431" s="207"/>
      <c r="H431" s="244"/>
    </row>
    <row r="432">
      <c r="B432" s="347"/>
      <c r="C432" s="207"/>
      <c r="D432" s="366"/>
      <c r="E432" s="207"/>
      <c r="F432" s="207"/>
      <c r="H432" s="244"/>
    </row>
    <row r="433">
      <c r="B433" s="347"/>
      <c r="C433" s="207"/>
      <c r="D433" s="366"/>
      <c r="E433" s="207"/>
      <c r="F433" s="207"/>
      <c r="H433" s="244"/>
    </row>
    <row r="434">
      <c r="B434" s="347"/>
      <c r="C434" s="207"/>
      <c r="D434" s="366"/>
      <c r="E434" s="207"/>
      <c r="F434" s="207"/>
      <c r="H434" s="244"/>
    </row>
    <row r="435">
      <c r="B435" s="347"/>
      <c r="C435" s="207"/>
      <c r="D435" s="366"/>
      <c r="E435" s="207"/>
      <c r="F435" s="207"/>
      <c r="H435" s="244"/>
    </row>
    <row r="436">
      <c r="B436" s="347"/>
      <c r="C436" s="207"/>
      <c r="D436" s="366"/>
      <c r="E436" s="207"/>
      <c r="F436" s="207"/>
      <c r="H436" s="244"/>
    </row>
    <row r="437">
      <c r="B437" s="347"/>
      <c r="C437" s="207"/>
      <c r="D437" s="366"/>
      <c r="E437" s="207"/>
      <c r="F437" s="207"/>
      <c r="H437" s="244"/>
    </row>
    <row r="438">
      <c r="B438" s="347"/>
      <c r="C438" s="207"/>
      <c r="D438" s="366"/>
      <c r="E438" s="207"/>
      <c r="F438" s="207"/>
      <c r="H438" s="244"/>
    </row>
    <row r="439">
      <c r="B439" s="347"/>
      <c r="C439" s="207"/>
      <c r="D439" s="366"/>
      <c r="E439" s="207"/>
      <c r="F439" s="207"/>
      <c r="H439" s="244"/>
    </row>
    <row r="440">
      <c r="B440" s="347"/>
      <c r="C440" s="207"/>
      <c r="D440" s="366"/>
      <c r="E440" s="207"/>
      <c r="F440" s="207"/>
      <c r="H440" s="244"/>
    </row>
    <row r="441">
      <c r="B441" s="347"/>
      <c r="C441" s="207"/>
      <c r="D441" s="366"/>
      <c r="E441" s="207"/>
      <c r="F441" s="207"/>
      <c r="H441" s="244"/>
    </row>
    <row r="442">
      <c r="B442" s="347"/>
      <c r="C442" s="207"/>
      <c r="D442" s="366"/>
      <c r="E442" s="207"/>
      <c r="F442" s="207"/>
      <c r="H442" s="244"/>
    </row>
    <row r="443">
      <c r="B443" s="347"/>
      <c r="C443" s="207"/>
      <c r="D443" s="366"/>
      <c r="E443" s="207"/>
      <c r="F443" s="207"/>
      <c r="H443" s="244"/>
    </row>
    <row r="444">
      <c r="B444" s="347"/>
      <c r="C444" s="207"/>
      <c r="D444" s="366"/>
      <c r="E444" s="207"/>
      <c r="F444" s="207"/>
      <c r="H444" s="244"/>
    </row>
    <row r="445">
      <c r="B445" s="347"/>
      <c r="C445" s="207"/>
      <c r="D445" s="366"/>
      <c r="E445" s="207"/>
      <c r="F445" s="207"/>
      <c r="H445" s="244"/>
    </row>
    <row r="446">
      <c r="B446" s="347"/>
      <c r="C446" s="207"/>
      <c r="D446" s="366"/>
      <c r="E446" s="207"/>
      <c r="F446" s="207"/>
      <c r="H446" s="244"/>
    </row>
    <row r="447">
      <c r="B447" s="347"/>
      <c r="C447" s="207"/>
      <c r="D447" s="366"/>
      <c r="E447" s="207"/>
      <c r="F447" s="207"/>
      <c r="H447" s="244"/>
    </row>
    <row r="448">
      <c r="B448" s="347"/>
      <c r="C448" s="207"/>
      <c r="D448" s="366"/>
      <c r="E448" s="207"/>
      <c r="F448" s="207"/>
      <c r="H448" s="244"/>
    </row>
    <row r="449">
      <c r="B449" s="347"/>
      <c r="C449" s="207"/>
      <c r="D449" s="366"/>
      <c r="E449" s="207"/>
      <c r="F449" s="207"/>
      <c r="H449" s="244"/>
    </row>
    <row r="450">
      <c r="B450" s="347"/>
      <c r="C450" s="207"/>
      <c r="D450" s="366"/>
      <c r="E450" s="207"/>
      <c r="F450" s="207"/>
      <c r="H450" s="244"/>
    </row>
    <row r="451">
      <c r="B451" s="347"/>
      <c r="C451" s="207"/>
      <c r="D451" s="366"/>
      <c r="E451" s="207"/>
      <c r="F451" s="207"/>
      <c r="H451" s="244"/>
    </row>
    <row r="452">
      <c r="B452" s="347"/>
      <c r="C452" s="207"/>
      <c r="D452" s="366"/>
      <c r="E452" s="207"/>
      <c r="F452" s="207"/>
      <c r="H452" s="244"/>
    </row>
    <row r="453">
      <c r="B453" s="347"/>
      <c r="C453" s="207"/>
      <c r="D453" s="366"/>
      <c r="E453" s="207"/>
      <c r="F453" s="207"/>
      <c r="H453" s="244"/>
    </row>
    <row r="454">
      <c r="B454" s="347"/>
      <c r="C454" s="207"/>
      <c r="D454" s="366"/>
      <c r="E454" s="207"/>
      <c r="F454" s="207"/>
      <c r="H454" s="244"/>
    </row>
    <row r="455">
      <c r="B455" s="347"/>
      <c r="C455" s="207"/>
      <c r="D455" s="366"/>
      <c r="E455" s="207"/>
      <c r="F455" s="207"/>
      <c r="H455" s="244"/>
    </row>
    <row r="456">
      <c r="B456" s="347"/>
      <c r="C456" s="207"/>
      <c r="D456" s="366"/>
      <c r="E456" s="207"/>
      <c r="F456" s="207"/>
      <c r="H456" s="244"/>
    </row>
    <row r="457">
      <c r="B457" s="347"/>
      <c r="C457" s="207"/>
      <c r="D457" s="366"/>
      <c r="E457" s="207"/>
      <c r="F457" s="207"/>
      <c r="H457" s="244"/>
    </row>
    <row r="458">
      <c r="B458" s="347"/>
      <c r="C458" s="207"/>
      <c r="D458" s="366"/>
      <c r="E458" s="207"/>
      <c r="F458" s="207"/>
      <c r="H458" s="244"/>
    </row>
    <row r="459">
      <c r="B459" s="347"/>
      <c r="C459" s="207"/>
      <c r="D459" s="366"/>
      <c r="E459" s="207"/>
      <c r="F459" s="207"/>
      <c r="H459" s="244"/>
    </row>
    <row r="460">
      <c r="B460" s="347"/>
      <c r="C460" s="207"/>
      <c r="D460" s="366"/>
      <c r="E460" s="207"/>
      <c r="F460" s="207"/>
      <c r="H460" s="244"/>
    </row>
    <row r="461">
      <c r="B461" s="347"/>
      <c r="C461" s="207"/>
      <c r="D461" s="366"/>
      <c r="E461" s="207"/>
      <c r="F461" s="207"/>
      <c r="H461" s="244"/>
    </row>
    <row r="462">
      <c r="B462" s="347"/>
      <c r="C462" s="207"/>
      <c r="D462" s="366"/>
      <c r="E462" s="207"/>
      <c r="F462" s="207"/>
      <c r="H462" s="244"/>
    </row>
    <row r="463">
      <c r="B463" s="347"/>
      <c r="C463" s="207"/>
      <c r="D463" s="366"/>
      <c r="E463" s="207"/>
      <c r="F463" s="207"/>
      <c r="H463" s="244"/>
    </row>
    <row r="464">
      <c r="B464" s="347"/>
      <c r="C464" s="207"/>
      <c r="D464" s="366"/>
      <c r="E464" s="207"/>
      <c r="F464" s="207"/>
      <c r="H464" s="244"/>
    </row>
    <row r="465">
      <c r="B465" s="347"/>
      <c r="C465" s="207"/>
      <c r="D465" s="366"/>
      <c r="E465" s="207"/>
      <c r="F465" s="207"/>
      <c r="H465" s="244"/>
    </row>
    <row r="466">
      <c r="B466" s="347"/>
      <c r="C466" s="207"/>
      <c r="D466" s="366"/>
      <c r="E466" s="207"/>
      <c r="F466" s="207"/>
      <c r="H466" s="244"/>
    </row>
    <row r="467">
      <c r="B467" s="347"/>
      <c r="C467" s="207"/>
      <c r="D467" s="366"/>
      <c r="E467" s="207"/>
      <c r="F467" s="207"/>
      <c r="H467" s="244"/>
    </row>
    <row r="468">
      <c r="B468" s="347"/>
      <c r="C468" s="207"/>
      <c r="D468" s="366"/>
      <c r="E468" s="207"/>
      <c r="F468" s="207"/>
      <c r="H468" s="244"/>
    </row>
    <row r="469">
      <c r="B469" s="347"/>
      <c r="C469" s="207"/>
      <c r="D469" s="366"/>
      <c r="E469" s="207"/>
      <c r="F469" s="207"/>
      <c r="H469" s="244"/>
    </row>
    <row r="470">
      <c r="B470" s="347"/>
      <c r="C470" s="207"/>
      <c r="D470" s="366"/>
      <c r="E470" s="207"/>
      <c r="F470" s="207"/>
      <c r="H470" s="244"/>
    </row>
    <row r="471">
      <c r="B471" s="347"/>
      <c r="C471" s="207"/>
      <c r="D471" s="366"/>
      <c r="E471" s="207"/>
      <c r="F471" s="207"/>
      <c r="H471" s="244"/>
    </row>
    <row r="472">
      <c r="B472" s="347"/>
      <c r="C472" s="207"/>
      <c r="D472" s="366"/>
      <c r="E472" s="207"/>
      <c r="F472" s="207"/>
      <c r="H472" s="244"/>
    </row>
    <row r="473">
      <c r="B473" s="347"/>
      <c r="C473" s="207"/>
      <c r="D473" s="366"/>
      <c r="E473" s="207"/>
      <c r="F473" s="207"/>
      <c r="H473" s="244"/>
    </row>
    <row r="474">
      <c r="B474" s="347"/>
      <c r="C474" s="207"/>
      <c r="D474" s="366"/>
      <c r="E474" s="207"/>
      <c r="F474" s="207"/>
      <c r="H474" s="244"/>
    </row>
    <row r="475">
      <c r="B475" s="347"/>
      <c r="C475" s="207"/>
      <c r="D475" s="366"/>
      <c r="E475" s="207"/>
      <c r="F475" s="207"/>
      <c r="H475" s="244"/>
    </row>
    <row r="476">
      <c r="B476" s="347"/>
      <c r="C476" s="207"/>
      <c r="D476" s="366"/>
      <c r="E476" s="207"/>
      <c r="F476" s="207"/>
      <c r="H476" s="244"/>
    </row>
    <row r="477">
      <c r="B477" s="347"/>
      <c r="C477" s="207"/>
      <c r="D477" s="366"/>
      <c r="E477" s="207"/>
      <c r="F477" s="207"/>
      <c r="H477" s="244"/>
    </row>
    <row r="478">
      <c r="B478" s="347"/>
      <c r="C478" s="207"/>
      <c r="D478" s="366"/>
      <c r="E478" s="207"/>
      <c r="F478" s="207"/>
      <c r="H478" s="244"/>
    </row>
    <row r="479">
      <c r="B479" s="347"/>
      <c r="C479" s="207"/>
      <c r="D479" s="366"/>
      <c r="E479" s="207"/>
      <c r="F479" s="207"/>
      <c r="H479" s="244"/>
    </row>
    <row r="480">
      <c r="B480" s="347"/>
      <c r="C480" s="207"/>
      <c r="D480" s="366"/>
      <c r="E480" s="207"/>
      <c r="F480" s="207"/>
      <c r="H480" s="244"/>
    </row>
    <row r="481">
      <c r="B481" s="347"/>
      <c r="C481" s="207"/>
      <c r="D481" s="366"/>
      <c r="E481" s="207"/>
      <c r="F481" s="207"/>
      <c r="H481" s="244"/>
    </row>
    <row r="482">
      <c r="B482" s="347"/>
      <c r="C482" s="207"/>
      <c r="D482" s="366"/>
      <c r="E482" s="207"/>
      <c r="F482" s="207"/>
      <c r="H482" s="244"/>
    </row>
    <row r="483">
      <c r="B483" s="347"/>
      <c r="C483" s="207"/>
      <c r="D483" s="366"/>
      <c r="E483" s="207"/>
      <c r="F483" s="207"/>
      <c r="H483" s="244"/>
    </row>
    <row r="484">
      <c r="B484" s="347"/>
      <c r="C484" s="207"/>
      <c r="D484" s="366"/>
      <c r="E484" s="207"/>
      <c r="F484" s="207"/>
      <c r="H484" s="244"/>
    </row>
    <row r="485">
      <c r="B485" s="347"/>
      <c r="C485" s="207"/>
      <c r="D485" s="366"/>
      <c r="E485" s="207"/>
      <c r="F485" s="207"/>
      <c r="H485" s="244"/>
    </row>
    <row r="486">
      <c r="B486" s="347"/>
      <c r="C486" s="207"/>
      <c r="D486" s="366"/>
      <c r="E486" s="207"/>
      <c r="F486" s="207"/>
      <c r="H486" s="244"/>
    </row>
    <row r="487">
      <c r="B487" s="347"/>
      <c r="C487" s="207"/>
      <c r="D487" s="366"/>
      <c r="E487" s="207"/>
      <c r="F487" s="207"/>
      <c r="H487" s="244"/>
    </row>
    <row r="488">
      <c r="B488" s="347"/>
      <c r="C488" s="207"/>
      <c r="D488" s="366"/>
      <c r="E488" s="207"/>
      <c r="F488" s="207"/>
      <c r="H488" s="244"/>
    </row>
    <row r="489">
      <c r="B489" s="347"/>
      <c r="C489" s="207"/>
      <c r="D489" s="366"/>
      <c r="E489" s="207"/>
      <c r="F489" s="207"/>
      <c r="H489" s="244"/>
    </row>
    <row r="490">
      <c r="B490" s="347"/>
      <c r="C490" s="207"/>
      <c r="D490" s="366"/>
      <c r="E490" s="207"/>
      <c r="F490" s="207"/>
      <c r="H490" s="244"/>
    </row>
    <row r="491">
      <c r="B491" s="347"/>
      <c r="C491" s="207"/>
      <c r="D491" s="366"/>
      <c r="E491" s="207"/>
      <c r="F491" s="207"/>
      <c r="H491" s="244"/>
    </row>
    <row r="492">
      <c r="B492" s="347"/>
      <c r="C492" s="207"/>
      <c r="D492" s="366"/>
      <c r="E492" s="207"/>
      <c r="F492" s="207"/>
      <c r="H492" s="244"/>
    </row>
    <row r="493">
      <c r="B493" s="347"/>
      <c r="C493" s="207"/>
      <c r="D493" s="366"/>
      <c r="E493" s="207"/>
      <c r="F493" s="207"/>
      <c r="H493" s="244"/>
    </row>
    <row r="494">
      <c r="B494" s="347"/>
      <c r="C494" s="207"/>
      <c r="D494" s="366"/>
      <c r="E494" s="207"/>
      <c r="F494" s="207"/>
      <c r="H494" s="244"/>
    </row>
    <row r="495">
      <c r="B495" s="347"/>
      <c r="C495" s="207"/>
      <c r="D495" s="366"/>
      <c r="E495" s="207"/>
      <c r="F495" s="207"/>
      <c r="H495" s="244"/>
    </row>
    <row r="496">
      <c r="B496" s="347"/>
      <c r="C496" s="207"/>
      <c r="D496" s="366"/>
      <c r="E496" s="207"/>
      <c r="F496" s="207"/>
      <c r="H496" s="244"/>
    </row>
    <row r="497">
      <c r="B497" s="347"/>
      <c r="C497" s="207"/>
      <c r="D497" s="366"/>
      <c r="E497" s="207"/>
      <c r="F497" s="207"/>
      <c r="H497" s="244"/>
    </row>
    <row r="498">
      <c r="B498" s="347"/>
      <c r="C498" s="207"/>
      <c r="D498" s="366"/>
      <c r="E498" s="207"/>
      <c r="F498" s="207"/>
      <c r="H498" s="244"/>
    </row>
    <row r="499">
      <c r="B499" s="347"/>
      <c r="C499" s="207"/>
      <c r="D499" s="366"/>
      <c r="E499" s="207"/>
      <c r="F499" s="207"/>
      <c r="H499" s="244"/>
    </row>
    <row r="500">
      <c r="B500" s="347"/>
      <c r="C500" s="207"/>
      <c r="D500" s="366"/>
      <c r="E500" s="207"/>
      <c r="F500" s="207"/>
      <c r="H500" s="244"/>
    </row>
    <row r="501">
      <c r="B501" s="347"/>
      <c r="C501" s="207"/>
      <c r="D501" s="366"/>
      <c r="E501" s="207"/>
      <c r="F501" s="207"/>
      <c r="H501" s="244"/>
    </row>
    <row r="502">
      <c r="B502" s="347"/>
      <c r="C502" s="207"/>
      <c r="D502" s="366"/>
      <c r="E502" s="207"/>
      <c r="F502" s="207"/>
      <c r="H502" s="244"/>
    </row>
    <row r="503">
      <c r="B503" s="347"/>
      <c r="C503" s="207"/>
      <c r="D503" s="366"/>
      <c r="E503" s="207"/>
      <c r="F503" s="207"/>
      <c r="H503" s="244"/>
    </row>
    <row r="504">
      <c r="B504" s="347"/>
      <c r="C504" s="207"/>
      <c r="D504" s="366"/>
      <c r="E504" s="207"/>
      <c r="F504" s="207"/>
      <c r="H504" s="244"/>
    </row>
    <row r="505">
      <c r="B505" s="347"/>
      <c r="C505" s="207"/>
      <c r="D505" s="366"/>
      <c r="E505" s="207"/>
      <c r="F505" s="207"/>
      <c r="H505" s="244"/>
    </row>
    <row r="506">
      <c r="B506" s="347"/>
      <c r="C506" s="207"/>
      <c r="D506" s="366"/>
      <c r="E506" s="207"/>
      <c r="F506" s="207"/>
      <c r="H506" s="244"/>
    </row>
    <row r="507">
      <c r="B507" s="347"/>
      <c r="C507" s="207"/>
      <c r="D507" s="366"/>
      <c r="E507" s="207"/>
      <c r="F507" s="207"/>
      <c r="H507" s="244"/>
    </row>
    <row r="508">
      <c r="B508" s="347"/>
      <c r="C508" s="207"/>
      <c r="D508" s="366"/>
      <c r="E508" s="207"/>
      <c r="F508" s="207"/>
      <c r="H508" s="244"/>
    </row>
    <row r="509">
      <c r="B509" s="347"/>
      <c r="C509" s="207"/>
      <c r="D509" s="366"/>
      <c r="E509" s="207"/>
      <c r="F509" s="207"/>
      <c r="H509" s="244"/>
    </row>
    <row r="510">
      <c r="B510" s="347"/>
      <c r="C510" s="207"/>
      <c r="D510" s="366"/>
      <c r="E510" s="207"/>
      <c r="F510" s="207"/>
      <c r="H510" s="244"/>
    </row>
    <row r="511">
      <c r="B511" s="347"/>
      <c r="C511" s="207"/>
      <c r="D511" s="366"/>
      <c r="E511" s="207"/>
      <c r="F511" s="207"/>
      <c r="H511" s="244"/>
    </row>
    <row r="512">
      <c r="B512" s="347"/>
      <c r="C512" s="207"/>
      <c r="D512" s="366"/>
      <c r="E512" s="207"/>
      <c r="F512" s="207"/>
      <c r="H512" s="244"/>
    </row>
    <row r="513">
      <c r="B513" s="347"/>
      <c r="C513" s="207"/>
      <c r="D513" s="366"/>
      <c r="E513" s="207"/>
      <c r="F513" s="207"/>
      <c r="H513" s="244"/>
    </row>
    <row r="514">
      <c r="B514" s="347"/>
      <c r="C514" s="207"/>
      <c r="D514" s="366"/>
      <c r="E514" s="207"/>
      <c r="F514" s="207"/>
      <c r="H514" s="244"/>
    </row>
    <row r="515">
      <c r="B515" s="347"/>
      <c r="C515" s="207"/>
      <c r="D515" s="366"/>
      <c r="E515" s="207"/>
      <c r="F515" s="207"/>
      <c r="H515" s="244"/>
    </row>
    <row r="516">
      <c r="B516" s="347"/>
      <c r="C516" s="207"/>
      <c r="D516" s="366"/>
      <c r="E516" s="207"/>
      <c r="F516" s="207"/>
      <c r="H516" s="244"/>
    </row>
    <row r="517">
      <c r="B517" s="347"/>
      <c r="C517" s="207"/>
      <c r="D517" s="366"/>
      <c r="E517" s="207"/>
      <c r="F517" s="207"/>
      <c r="H517" s="244"/>
    </row>
    <row r="518">
      <c r="B518" s="347"/>
      <c r="C518" s="207"/>
      <c r="D518" s="366"/>
      <c r="E518" s="207"/>
      <c r="F518" s="207"/>
      <c r="H518" s="244"/>
    </row>
    <row r="519">
      <c r="B519" s="347"/>
      <c r="C519" s="207"/>
      <c r="D519" s="366"/>
      <c r="E519" s="207"/>
      <c r="F519" s="207"/>
      <c r="H519" s="244"/>
    </row>
    <row r="520">
      <c r="B520" s="347"/>
      <c r="C520" s="207"/>
      <c r="D520" s="366"/>
      <c r="E520" s="207"/>
      <c r="F520" s="207"/>
      <c r="H520" s="244"/>
    </row>
    <row r="521">
      <c r="B521" s="347"/>
      <c r="C521" s="207"/>
      <c r="D521" s="366"/>
      <c r="E521" s="207"/>
      <c r="F521" s="207"/>
      <c r="H521" s="244"/>
    </row>
    <row r="522">
      <c r="B522" s="347"/>
      <c r="C522" s="207"/>
      <c r="D522" s="366"/>
      <c r="E522" s="207"/>
      <c r="F522" s="207"/>
      <c r="H522" s="244"/>
    </row>
    <row r="523">
      <c r="B523" s="347"/>
      <c r="C523" s="207"/>
      <c r="D523" s="366"/>
      <c r="E523" s="207"/>
      <c r="F523" s="207"/>
      <c r="H523" s="244"/>
    </row>
    <row r="524">
      <c r="B524" s="347"/>
      <c r="C524" s="207"/>
      <c r="D524" s="366"/>
      <c r="E524" s="207"/>
      <c r="F524" s="207"/>
      <c r="H524" s="244"/>
    </row>
    <row r="525">
      <c r="B525" s="347"/>
      <c r="C525" s="207"/>
      <c r="D525" s="366"/>
      <c r="E525" s="207"/>
      <c r="F525" s="207"/>
      <c r="H525" s="244"/>
    </row>
    <row r="526">
      <c r="B526" s="347"/>
      <c r="C526" s="207"/>
      <c r="D526" s="366"/>
      <c r="E526" s="207"/>
      <c r="F526" s="207"/>
      <c r="H526" s="244"/>
    </row>
    <row r="527">
      <c r="B527" s="347"/>
      <c r="C527" s="207"/>
      <c r="D527" s="366"/>
      <c r="E527" s="207"/>
      <c r="F527" s="207"/>
      <c r="H527" s="244"/>
    </row>
    <row r="528">
      <c r="B528" s="347"/>
      <c r="C528" s="207"/>
      <c r="D528" s="366"/>
      <c r="E528" s="207"/>
      <c r="F528" s="207"/>
      <c r="H528" s="244"/>
    </row>
    <row r="529">
      <c r="B529" s="347"/>
      <c r="C529" s="207"/>
      <c r="D529" s="366"/>
      <c r="E529" s="207"/>
      <c r="F529" s="207"/>
      <c r="H529" s="244"/>
    </row>
    <row r="530">
      <c r="B530" s="347"/>
      <c r="C530" s="207"/>
      <c r="D530" s="366"/>
      <c r="E530" s="207"/>
      <c r="F530" s="207"/>
      <c r="H530" s="244"/>
    </row>
    <row r="531">
      <c r="B531" s="347"/>
      <c r="C531" s="207"/>
      <c r="D531" s="366"/>
      <c r="E531" s="207"/>
      <c r="F531" s="207"/>
      <c r="H531" s="244"/>
    </row>
    <row r="532">
      <c r="B532" s="347"/>
      <c r="C532" s="207"/>
      <c r="D532" s="366"/>
      <c r="E532" s="207"/>
      <c r="F532" s="207"/>
      <c r="H532" s="244"/>
    </row>
    <row r="533">
      <c r="B533" s="347"/>
      <c r="C533" s="207"/>
      <c r="D533" s="366"/>
      <c r="E533" s="207"/>
      <c r="F533" s="207"/>
      <c r="H533" s="244"/>
    </row>
    <row r="534">
      <c r="B534" s="347"/>
      <c r="C534" s="207"/>
      <c r="D534" s="366"/>
      <c r="E534" s="207"/>
      <c r="F534" s="207"/>
      <c r="H534" s="244"/>
    </row>
    <row r="535">
      <c r="B535" s="347"/>
      <c r="C535" s="207"/>
      <c r="D535" s="366"/>
      <c r="E535" s="207"/>
      <c r="F535" s="207"/>
      <c r="H535" s="244"/>
    </row>
    <row r="536">
      <c r="B536" s="347"/>
      <c r="C536" s="207"/>
      <c r="D536" s="366"/>
      <c r="E536" s="207"/>
      <c r="F536" s="207"/>
      <c r="H536" s="244"/>
    </row>
    <row r="537">
      <c r="B537" s="347"/>
      <c r="C537" s="207"/>
      <c r="D537" s="366"/>
      <c r="E537" s="207"/>
      <c r="F537" s="207"/>
      <c r="H537" s="244"/>
    </row>
    <row r="538">
      <c r="B538" s="347"/>
      <c r="C538" s="207"/>
      <c r="D538" s="366"/>
      <c r="E538" s="207"/>
      <c r="F538" s="207"/>
      <c r="H538" s="244"/>
    </row>
    <row r="539">
      <c r="B539" s="347"/>
      <c r="C539" s="207"/>
      <c r="D539" s="366"/>
      <c r="E539" s="207"/>
      <c r="F539" s="207"/>
      <c r="H539" s="244"/>
    </row>
    <row r="540">
      <c r="B540" s="347"/>
      <c r="C540" s="207"/>
      <c r="D540" s="366"/>
      <c r="E540" s="207"/>
      <c r="F540" s="207"/>
      <c r="H540" s="244"/>
    </row>
    <row r="541">
      <c r="B541" s="347"/>
      <c r="C541" s="207"/>
      <c r="D541" s="366"/>
      <c r="E541" s="207"/>
      <c r="F541" s="207"/>
      <c r="H541" s="244"/>
    </row>
    <row r="542">
      <c r="B542" s="347"/>
      <c r="C542" s="207"/>
      <c r="D542" s="366"/>
      <c r="E542" s="207"/>
      <c r="F542" s="207"/>
      <c r="H542" s="244"/>
    </row>
    <row r="543">
      <c r="B543" s="347"/>
      <c r="C543" s="207"/>
      <c r="D543" s="366"/>
      <c r="E543" s="207"/>
      <c r="F543" s="207"/>
      <c r="H543" s="244"/>
    </row>
    <row r="544">
      <c r="B544" s="347"/>
      <c r="C544" s="207"/>
      <c r="D544" s="366"/>
      <c r="E544" s="207"/>
      <c r="F544" s="207"/>
      <c r="H544" s="244"/>
    </row>
    <row r="545">
      <c r="B545" s="347"/>
      <c r="C545" s="207"/>
      <c r="D545" s="366"/>
      <c r="E545" s="207"/>
      <c r="F545" s="207"/>
      <c r="H545" s="244"/>
    </row>
    <row r="546">
      <c r="B546" s="347"/>
      <c r="C546" s="207"/>
      <c r="D546" s="366"/>
      <c r="E546" s="207"/>
      <c r="F546" s="207"/>
      <c r="H546" s="244"/>
    </row>
    <row r="547">
      <c r="B547" s="347"/>
      <c r="C547" s="207"/>
      <c r="D547" s="366"/>
      <c r="E547" s="207"/>
      <c r="F547" s="207"/>
      <c r="H547" s="244"/>
    </row>
    <row r="548">
      <c r="B548" s="347"/>
      <c r="C548" s="207"/>
      <c r="D548" s="366"/>
      <c r="E548" s="207"/>
      <c r="F548" s="207"/>
      <c r="H548" s="244"/>
    </row>
    <row r="549">
      <c r="B549" s="347"/>
      <c r="C549" s="207"/>
      <c r="D549" s="366"/>
      <c r="E549" s="207"/>
      <c r="F549" s="207"/>
      <c r="H549" s="244"/>
    </row>
    <row r="550">
      <c r="B550" s="347"/>
      <c r="C550" s="207"/>
      <c r="D550" s="366"/>
      <c r="E550" s="207"/>
      <c r="F550" s="207"/>
      <c r="H550" s="244"/>
    </row>
    <row r="551">
      <c r="B551" s="347"/>
      <c r="C551" s="207"/>
      <c r="D551" s="366"/>
      <c r="E551" s="207"/>
      <c r="F551" s="207"/>
      <c r="H551" s="244"/>
    </row>
    <row r="552">
      <c r="B552" s="347"/>
      <c r="C552" s="207"/>
      <c r="D552" s="366"/>
      <c r="E552" s="207"/>
      <c r="F552" s="207"/>
      <c r="H552" s="244"/>
    </row>
    <row r="553">
      <c r="B553" s="347"/>
      <c r="C553" s="207"/>
      <c r="D553" s="366"/>
      <c r="E553" s="207"/>
      <c r="F553" s="207"/>
      <c r="H553" s="244"/>
    </row>
    <row r="554">
      <c r="B554" s="347"/>
      <c r="C554" s="207"/>
      <c r="D554" s="366"/>
      <c r="E554" s="207"/>
      <c r="F554" s="207"/>
      <c r="H554" s="244"/>
    </row>
    <row r="555">
      <c r="B555" s="347"/>
      <c r="C555" s="207"/>
      <c r="D555" s="366"/>
      <c r="E555" s="207"/>
      <c r="F555" s="207"/>
      <c r="H555" s="244"/>
    </row>
    <row r="556">
      <c r="B556" s="347"/>
      <c r="C556" s="207"/>
      <c r="D556" s="366"/>
      <c r="E556" s="207"/>
      <c r="F556" s="207"/>
      <c r="H556" s="244"/>
    </row>
    <row r="557">
      <c r="B557" s="347"/>
      <c r="C557" s="207"/>
      <c r="D557" s="366"/>
      <c r="E557" s="207"/>
      <c r="F557" s="207"/>
      <c r="H557" s="244"/>
    </row>
    <row r="558">
      <c r="B558" s="347"/>
      <c r="C558" s="207"/>
      <c r="D558" s="366"/>
      <c r="E558" s="207"/>
      <c r="F558" s="207"/>
      <c r="H558" s="244"/>
    </row>
    <row r="559">
      <c r="B559" s="347"/>
      <c r="C559" s="207"/>
      <c r="D559" s="366"/>
      <c r="E559" s="207"/>
      <c r="F559" s="207"/>
      <c r="H559" s="244"/>
    </row>
    <row r="560">
      <c r="B560" s="347"/>
      <c r="C560" s="207"/>
      <c r="D560" s="366"/>
      <c r="E560" s="207"/>
      <c r="F560" s="207"/>
      <c r="H560" s="244"/>
    </row>
    <row r="561">
      <c r="B561" s="347"/>
      <c r="C561" s="207"/>
      <c r="D561" s="366"/>
      <c r="E561" s="207"/>
      <c r="F561" s="207"/>
      <c r="H561" s="244"/>
    </row>
    <row r="562">
      <c r="B562" s="347"/>
      <c r="C562" s="207"/>
      <c r="D562" s="366"/>
      <c r="E562" s="207"/>
      <c r="F562" s="207"/>
      <c r="H562" s="244"/>
    </row>
    <row r="563">
      <c r="B563" s="347"/>
      <c r="C563" s="207"/>
      <c r="D563" s="366"/>
      <c r="E563" s="207"/>
      <c r="F563" s="207"/>
      <c r="H563" s="244"/>
    </row>
    <row r="564">
      <c r="B564" s="347"/>
      <c r="C564" s="207"/>
      <c r="D564" s="366"/>
      <c r="E564" s="207"/>
      <c r="F564" s="207"/>
      <c r="H564" s="244"/>
    </row>
    <row r="565">
      <c r="B565" s="347"/>
      <c r="C565" s="207"/>
      <c r="D565" s="366"/>
      <c r="E565" s="207"/>
      <c r="F565" s="207"/>
      <c r="H565" s="244"/>
    </row>
    <row r="566">
      <c r="B566" s="347"/>
      <c r="C566" s="207"/>
      <c r="D566" s="366"/>
      <c r="E566" s="207"/>
      <c r="F566" s="207"/>
      <c r="H566" s="244"/>
    </row>
    <row r="567">
      <c r="B567" s="347"/>
      <c r="C567" s="207"/>
      <c r="D567" s="366"/>
      <c r="E567" s="207"/>
      <c r="F567" s="207"/>
      <c r="H567" s="244"/>
    </row>
    <row r="568">
      <c r="B568" s="347"/>
      <c r="C568" s="207"/>
      <c r="D568" s="366"/>
      <c r="E568" s="207"/>
      <c r="F568" s="207"/>
      <c r="H568" s="244"/>
    </row>
    <row r="569">
      <c r="B569" s="347"/>
      <c r="C569" s="207"/>
      <c r="D569" s="366"/>
      <c r="E569" s="207"/>
      <c r="F569" s="207"/>
      <c r="H569" s="244"/>
    </row>
    <row r="570">
      <c r="B570" s="347"/>
      <c r="C570" s="207"/>
      <c r="D570" s="366"/>
      <c r="E570" s="207"/>
      <c r="F570" s="207"/>
      <c r="H570" s="244"/>
    </row>
    <row r="571">
      <c r="B571" s="347"/>
      <c r="C571" s="207"/>
      <c r="D571" s="366"/>
      <c r="E571" s="207"/>
      <c r="F571" s="207"/>
      <c r="H571" s="244"/>
    </row>
    <row r="572">
      <c r="B572" s="347"/>
      <c r="C572" s="207"/>
      <c r="D572" s="366"/>
      <c r="E572" s="207"/>
      <c r="F572" s="207"/>
      <c r="H572" s="244"/>
    </row>
    <row r="573">
      <c r="B573" s="347"/>
      <c r="C573" s="207"/>
      <c r="D573" s="366"/>
      <c r="E573" s="207"/>
      <c r="F573" s="207"/>
      <c r="H573" s="244"/>
    </row>
    <row r="574">
      <c r="B574" s="347"/>
      <c r="C574" s="207"/>
      <c r="D574" s="366"/>
      <c r="E574" s="207"/>
      <c r="F574" s="207"/>
      <c r="H574" s="244"/>
    </row>
    <row r="575">
      <c r="B575" s="347"/>
      <c r="C575" s="207"/>
      <c r="D575" s="366"/>
      <c r="E575" s="207"/>
      <c r="F575" s="207"/>
      <c r="H575" s="244"/>
    </row>
    <row r="576">
      <c r="B576" s="347"/>
      <c r="C576" s="207"/>
      <c r="D576" s="366"/>
      <c r="E576" s="207"/>
      <c r="F576" s="207"/>
      <c r="H576" s="244"/>
    </row>
    <row r="577">
      <c r="B577" s="347"/>
      <c r="C577" s="207"/>
      <c r="D577" s="366"/>
      <c r="E577" s="207"/>
      <c r="F577" s="207"/>
      <c r="H577" s="244"/>
    </row>
    <row r="578">
      <c r="B578" s="347"/>
      <c r="C578" s="207"/>
      <c r="D578" s="366"/>
      <c r="E578" s="207"/>
      <c r="F578" s="207"/>
      <c r="H578" s="244"/>
    </row>
    <row r="579">
      <c r="B579" s="347"/>
      <c r="C579" s="207"/>
      <c r="D579" s="366"/>
      <c r="E579" s="207"/>
      <c r="F579" s="207"/>
      <c r="H579" s="244"/>
    </row>
    <row r="580">
      <c r="B580" s="347"/>
      <c r="C580" s="207"/>
      <c r="D580" s="366"/>
      <c r="E580" s="207"/>
      <c r="F580" s="207"/>
      <c r="H580" s="244"/>
    </row>
    <row r="581">
      <c r="B581" s="347"/>
      <c r="C581" s="207"/>
      <c r="D581" s="366"/>
      <c r="E581" s="207"/>
      <c r="F581" s="207"/>
      <c r="H581" s="244"/>
    </row>
    <row r="582">
      <c r="B582" s="347"/>
      <c r="C582" s="207"/>
      <c r="D582" s="366"/>
      <c r="E582" s="207"/>
      <c r="F582" s="207"/>
      <c r="H582" s="244"/>
    </row>
    <row r="583">
      <c r="B583" s="347"/>
      <c r="C583" s="207"/>
      <c r="D583" s="366"/>
      <c r="E583" s="207"/>
      <c r="F583" s="207"/>
      <c r="H583" s="244"/>
    </row>
    <row r="584">
      <c r="B584" s="347"/>
      <c r="C584" s="207"/>
      <c r="D584" s="366"/>
      <c r="E584" s="207"/>
      <c r="F584" s="207"/>
      <c r="H584" s="244"/>
    </row>
    <row r="585">
      <c r="B585" s="347"/>
      <c r="C585" s="207"/>
      <c r="D585" s="366"/>
      <c r="E585" s="207"/>
      <c r="F585" s="207"/>
      <c r="H585" s="244"/>
    </row>
    <row r="586">
      <c r="B586" s="347"/>
      <c r="C586" s="207"/>
      <c r="D586" s="366"/>
      <c r="E586" s="207"/>
      <c r="F586" s="207"/>
      <c r="H586" s="244"/>
    </row>
    <row r="587">
      <c r="B587" s="347"/>
      <c r="C587" s="207"/>
      <c r="D587" s="366"/>
      <c r="E587" s="207"/>
      <c r="F587" s="207"/>
      <c r="H587" s="244"/>
    </row>
    <row r="588">
      <c r="B588" s="347"/>
      <c r="C588" s="207"/>
      <c r="D588" s="366"/>
      <c r="E588" s="207"/>
      <c r="F588" s="207"/>
      <c r="H588" s="244"/>
    </row>
    <row r="589">
      <c r="B589" s="347"/>
      <c r="C589" s="207"/>
      <c r="D589" s="366"/>
      <c r="E589" s="207"/>
      <c r="F589" s="207"/>
      <c r="H589" s="244"/>
    </row>
    <row r="590">
      <c r="B590" s="347"/>
      <c r="C590" s="207"/>
      <c r="D590" s="366"/>
      <c r="E590" s="207"/>
      <c r="F590" s="207"/>
      <c r="H590" s="244"/>
    </row>
    <row r="591">
      <c r="B591" s="347"/>
      <c r="C591" s="207"/>
      <c r="D591" s="366"/>
      <c r="E591" s="207"/>
      <c r="F591" s="207"/>
      <c r="H591" s="244"/>
    </row>
    <row r="592">
      <c r="B592" s="347"/>
      <c r="C592" s="207"/>
      <c r="D592" s="366"/>
      <c r="E592" s="207"/>
      <c r="F592" s="207"/>
      <c r="H592" s="244"/>
    </row>
    <row r="593">
      <c r="B593" s="347"/>
      <c r="C593" s="207"/>
      <c r="D593" s="366"/>
      <c r="E593" s="207"/>
      <c r="F593" s="207"/>
      <c r="H593" s="244"/>
    </row>
    <row r="594">
      <c r="B594" s="347"/>
      <c r="C594" s="207"/>
      <c r="D594" s="366"/>
      <c r="E594" s="207"/>
      <c r="F594" s="207"/>
      <c r="H594" s="244"/>
    </row>
    <row r="595">
      <c r="B595" s="347"/>
      <c r="C595" s="207"/>
      <c r="D595" s="366"/>
      <c r="E595" s="207"/>
      <c r="F595" s="207"/>
      <c r="H595" s="244"/>
    </row>
    <row r="596">
      <c r="B596" s="347"/>
      <c r="C596" s="207"/>
      <c r="D596" s="366"/>
      <c r="E596" s="207"/>
      <c r="F596" s="207"/>
      <c r="H596" s="244"/>
    </row>
    <row r="597">
      <c r="B597" s="347"/>
      <c r="C597" s="207"/>
      <c r="D597" s="366"/>
      <c r="E597" s="207"/>
      <c r="F597" s="207"/>
      <c r="H597" s="244"/>
    </row>
    <row r="598">
      <c r="B598" s="347"/>
      <c r="C598" s="207"/>
      <c r="D598" s="366"/>
      <c r="E598" s="207"/>
      <c r="F598" s="207"/>
      <c r="H598" s="244"/>
    </row>
    <row r="599">
      <c r="B599" s="347"/>
      <c r="C599" s="207"/>
      <c r="D599" s="366"/>
      <c r="E599" s="207"/>
      <c r="F599" s="207"/>
      <c r="H599" s="244"/>
    </row>
    <row r="600">
      <c r="B600" s="347"/>
      <c r="C600" s="207"/>
      <c r="D600" s="366"/>
      <c r="E600" s="207"/>
      <c r="F600" s="207"/>
      <c r="H600" s="244"/>
    </row>
    <row r="601">
      <c r="B601" s="347"/>
      <c r="C601" s="207"/>
      <c r="D601" s="366"/>
      <c r="E601" s="207"/>
      <c r="F601" s="207"/>
      <c r="H601" s="244"/>
    </row>
    <row r="602">
      <c r="B602" s="347"/>
      <c r="C602" s="207"/>
      <c r="D602" s="366"/>
      <c r="E602" s="207"/>
      <c r="F602" s="207"/>
      <c r="H602" s="244"/>
    </row>
    <row r="603">
      <c r="B603" s="347"/>
      <c r="C603" s="207"/>
      <c r="D603" s="366"/>
      <c r="E603" s="207"/>
      <c r="F603" s="207"/>
      <c r="H603" s="244"/>
    </row>
    <row r="604">
      <c r="B604" s="347"/>
      <c r="C604" s="207"/>
      <c r="D604" s="366"/>
      <c r="E604" s="207"/>
      <c r="F604" s="207"/>
      <c r="H604" s="244"/>
    </row>
    <row r="605">
      <c r="B605" s="347"/>
      <c r="C605" s="207"/>
      <c r="D605" s="366"/>
      <c r="E605" s="207"/>
      <c r="F605" s="207"/>
      <c r="H605" s="244"/>
    </row>
    <row r="606">
      <c r="B606" s="347"/>
      <c r="C606" s="207"/>
      <c r="D606" s="366"/>
      <c r="E606" s="207"/>
      <c r="F606" s="207"/>
      <c r="H606" s="244"/>
    </row>
    <row r="607">
      <c r="B607" s="347"/>
      <c r="C607" s="207"/>
      <c r="D607" s="366"/>
      <c r="E607" s="207"/>
      <c r="F607" s="207"/>
      <c r="H607" s="244"/>
    </row>
    <row r="608">
      <c r="B608" s="347"/>
      <c r="C608" s="207"/>
      <c r="D608" s="366"/>
      <c r="E608" s="207"/>
      <c r="F608" s="207"/>
      <c r="H608" s="244"/>
    </row>
    <row r="609">
      <c r="B609" s="347"/>
      <c r="C609" s="207"/>
      <c r="D609" s="366"/>
      <c r="E609" s="207"/>
      <c r="F609" s="207"/>
      <c r="H609" s="244"/>
    </row>
    <row r="610">
      <c r="B610" s="347"/>
      <c r="C610" s="207"/>
      <c r="D610" s="366"/>
      <c r="E610" s="207"/>
      <c r="F610" s="207"/>
      <c r="H610" s="244"/>
    </row>
    <row r="611">
      <c r="B611" s="347"/>
      <c r="C611" s="207"/>
      <c r="D611" s="366"/>
      <c r="E611" s="207"/>
      <c r="F611" s="207"/>
      <c r="H611" s="244"/>
    </row>
    <row r="612">
      <c r="B612" s="347"/>
      <c r="C612" s="207"/>
      <c r="D612" s="366"/>
      <c r="E612" s="207"/>
      <c r="F612" s="207"/>
      <c r="H612" s="244"/>
    </row>
    <row r="613">
      <c r="B613" s="347"/>
      <c r="C613" s="207"/>
      <c r="D613" s="366"/>
      <c r="E613" s="207"/>
      <c r="F613" s="207"/>
      <c r="H613" s="244"/>
    </row>
    <row r="614">
      <c r="B614" s="347"/>
      <c r="C614" s="207"/>
      <c r="D614" s="366"/>
      <c r="E614" s="207"/>
      <c r="F614" s="207"/>
      <c r="H614" s="244"/>
    </row>
    <row r="615">
      <c r="B615" s="347"/>
      <c r="C615" s="207"/>
      <c r="D615" s="366"/>
      <c r="E615" s="207"/>
      <c r="F615" s="207"/>
      <c r="H615" s="244"/>
    </row>
    <row r="616">
      <c r="B616" s="347"/>
      <c r="C616" s="207"/>
      <c r="D616" s="366"/>
      <c r="E616" s="207"/>
      <c r="F616" s="207"/>
      <c r="H616" s="244"/>
    </row>
    <row r="617">
      <c r="B617" s="347"/>
      <c r="C617" s="207"/>
      <c r="D617" s="366"/>
      <c r="E617" s="207"/>
      <c r="F617" s="207"/>
      <c r="H617" s="244"/>
    </row>
    <row r="618">
      <c r="B618" s="347"/>
      <c r="C618" s="207"/>
      <c r="D618" s="366"/>
      <c r="E618" s="207"/>
      <c r="F618" s="207"/>
      <c r="H618" s="244"/>
    </row>
    <row r="619">
      <c r="B619" s="347"/>
      <c r="C619" s="207"/>
      <c r="D619" s="366"/>
      <c r="E619" s="207"/>
      <c r="F619" s="207"/>
      <c r="H619" s="244"/>
    </row>
    <row r="620">
      <c r="B620" s="347"/>
      <c r="C620" s="207"/>
      <c r="D620" s="366"/>
      <c r="E620" s="207"/>
      <c r="F620" s="207"/>
      <c r="H620" s="244"/>
    </row>
    <row r="621">
      <c r="B621" s="347"/>
      <c r="C621" s="207"/>
      <c r="D621" s="366"/>
      <c r="E621" s="207"/>
      <c r="F621" s="207"/>
      <c r="H621" s="244"/>
    </row>
    <row r="622">
      <c r="B622" s="347"/>
      <c r="C622" s="207"/>
      <c r="D622" s="366"/>
      <c r="E622" s="207"/>
      <c r="F622" s="207"/>
      <c r="H622" s="244"/>
    </row>
    <row r="623">
      <c r="B623" s="347"/>
      <c r="C623" s="207"/>
      <c r="D623" s="366"/>
      <c r="E623" s="207"/>
      <c r="F623" s="207"/>
      <c r="H623" s="244"/>
    </row>
    <row r="624">
      <c r="B624" s="347"/>
      <c r="C624" s="207"/>
      <c r="D624" s="366"/>
      <c r="E624" s="207"/>
      <c r="F624" s="207"/>
      <c r="H624" s="244"/>
    </row>
    <row r="625">
      <c r="B625" s="347"/>
      <c r="C625" s="207"/>
      <c r="D625" s="366"/>
      <c r="E625" s="207"/>
      <c r="F625" s="207"/>
      <c r="H625" s="244"/>
    </row>
    <row r="626">
      <c r="B626" s="347"/>
      <c r="C626" s="207"/>
      <c r="D626" s="366"/>
      <c r="E626" s="207"/>
      <c r="F626" s="207"/>
      <c r="H626" s="244"/>
    </row>
    <row r="627">
      <c r="B627" s="347"/>
      <c r="C627" s="207"/>
      <c r="D627" s="366"/>
      <c r="E627" s="207"/>
      <c r="F627" s="207"/>
      <c r="H627" s="244"/>
    </row>
    <row r="628">
      <c r="B628" s="347"/>
      <c r="C628" s="207"/>
      <c r="D628" s="366"/>
      <c r="E628" s="207"/>
      <c r="F628" s="207"/>
      <c r="H628" s="244"/>
    </row>
    <row r="629">
      <c r="B629" s="347"/>
      <c r="C629" s="207"/>
      <c r="D629" s="366"/>
      <c r="E629" s="207"/>
      <c r="F629" s="207"/>
      <c r="H629" s="244"/>
    </row>
    <row r="630">
      <c r="B630" s="347"/>
      <c r="C630" s="207"/>
      <c r="D630" s="366"/>
      <c r="E630" s="207"/>
      <c r="F630" s="207"/>
      <c r="H630" s="244"/>
    </row>
    <row r="631">
      <c r="B631" s="347"/>
      <c r="C631" s="207"/>
      <c r="D631" s="366"/>
      <c r="E631" s="207"/>
      <c r="F631" s="207"/>
      <c r="H631" s="244"/>
    </row>
    <row r="632">
      <c r="B632" s="347"/>
      <c r="C632" s="207"/>
      <c r="D632" s="366"/>
      <c r="E632" s="207"/>
      <c r="F632" s="207"/>
      <c r="H632" s="244"/>
    </row>
    <row r="633">
      <c r="B633" s="347"/>
      <c r="C633" s="207"/>
      <c r="D633" s="366"/>
      <c r="E633" s="207"/>
      <c r="F633" s="207"/>
      <c r="H633" s="244"/>
    </row>
    <row r="634">
      <c r="B634" s="347"/>
      <c r="C634" s="207"/>
      <c r="D634" s="366"/>
      <c r="E634" s="207"/>
      <c r="F634" s="207"/>
      <c r="H634" s="244"/>
    </row>
    <row r="635">
      <c r="B635" s="347"/>
      <c r="C635" s="207"/>
      <c r="D635" s="366"/>
      <c r="E635" s="207"/>
      <c r="F635" s="207"/>
      <c r="H635" s="244"/>
    </row>
    <row r="636">
      <c r="B636" s="347"/>
      <c r="C636" s="207"/>
      <c r="D636" s="366"/>
      <c r="E636" s="207"/>
      <c r="F636" s="207"/>
      <c r="H636" s="244"/>
    </row>
    <row r="637">
      <c r="B637" s="347"/>
      <c r="C637" s="207"/>
      <c r="D637" s="366"/>
      <c r="E637" s="207"/>
      <c r="F637" s="207"/>
      <c r="H637" s="244"/>
    </row>
    <row r="638">
      <c r="B638" s="347"/>
      <c r="C638" s="207"/>
      <c r="D638" s="366"/>
      <c r="E638" s="207"/>
      <c r="F638" s="207"/>
      <c r="H638" s="244"/>
    </row>
    <row r="639">
      <c r="B639" s="347"/>
      <c r="C639" s="207"/>
      <c r="D639" s="366"/>
      <c r="E639" s="207"/>
      <c r="F639" s="207"/>
      <c r="H639" s="244"/>
    </row>
    <row r="640">
      <c r="B640" s="347"/>
      <c r="C640" s="207"/>
      <c r="D640" s="366"/>
      <c r="E640" s="207"/>
      <c r="F640" s="207"/>
      <c r="H640" s="244"/>
    </row>
    <row r="641">
      <c r="B641" s="347"/>
      <c r="C641" s="207"/>
      <c r="D641" s="366"/>
      <c r="E641" s="207"/>
      <c r="F641" s="207"/>
      <c r="H641" s="244"/>
    </row>
    <row r="642">
      <c r="B642" s="347"/>
      <c r="C642" s="207"/>
      <c r="D642" s="366"/>
      <c r="E642" s="207"/>
      <c r="F642" s="207"/>
      <c r="H642" s="244"/>
    </row>
    <row r="643">
      <c r="B643" s="347"/>
      <c r="C643" s="207"/>
      <c r="D643" s="366"/>
      <c r="E643" s="207"/>
      <c r="F643" s="207"/>
      <c r="H643" s="244"/>
    </row>
    <row r="644">
      <c r="B644" s="347"/>
      <c r="C644" s="207"/>
      <c r="D644" s="366"/>
      <c r="E644" s="207"/>
      <c r="F644" s="207"/>
      <c r="H644" s="244"/>
    </row>
    <row r="645">
      <c r="B645" s="347"/>
      <c r="C645" s="207"/>
      <c r="D645" s="366"/>
      <c r="E645" s="207"/>
      <c r="F645" s="207"/>
      <c r="H645" s="244"/>
    </row>
    <row r="646">
      <c r="B646" s="347"/>
      <c r="C646" s="207"/>
      <c r="D646" s="366"/>
      <c r="E646" s="207"/>
      <c r="F646" s="207"/>
      <c r="H646" s="244"/>
    </row>
    <row r="647">
      <c r="B647" s="347"/>
      <c r="C647" s="207"/>
      <c r="D647" s="366"/>
      <c r="E647" s="207"/>
      <c r="F647" s="207"/>
      <c r="H647" s="244"/>
    </row>
    <row r="648">
      <c r="B648" s="347"/>
      <c r="C648" s="207"/>
      <c r="D648" s="366"/>
      <c r="E648" s="207"/>
      <c r="F648" s="207"/>
      <c r="H648" s="244"/>
    </row>
    <row r="649">
      <c r="B649" s="347"/>
      <c r="C649" s="207"/>
      <c r="D649" s="366"/>
      <c r="E649" s="207"/>
      <c r="F649" s="207"/>
      <c r="H649" s="244"/>
    </row>
    <row r="650">
      <c r="B650" s="347"/>
      <c r="C650" s="207"/>
      <c r="D650" s="366"/>
      <c r="E650" s="207"/>
      <c r="F650" s="207"/>
      <c r="H650" s="244"/>
    </row>
    <row r="651">
      <c r="B651" s="347"/>
      <c r="C651" s="207"/>
      <c r="D651" s="366"/>
      <c r="E651" s="207"/>
      <c r="F651" s="207"/>
      <c r="H651" s="244"/>
    </row>
    <row r="652">
      <c r="B652" s="347"/>
      <c r="C652" s="207"/>
      <c r="D652" s="366"/>
      <c r="E652" s="207"/>
      <c r="F652" s="207"/>
      <c r="H652" s="244"/>
    </row>
    <row r="653">
      <c r="B653" s="347"/>
      <c r="C653" s="207"/>
      <c r="D653" s="366"/>
      <c r="E653" s="207"/>
      <c r="F653" s="207"/>
      <c r="H653" s="244"/>
    </row>
    <row r="654">
      <c r="B654" s="347"/>
      <c r="C654" s="207"/>
      <c r="D654" s="366"/>
      <c r="E654" s="207"/>
      <c r="F654" s="207"/>
      <c r="H654" s="244"/>
    </row>
    <row r="655">
      <c r="B655" s="347"/>
      <c r="C655" s="207"/>
      <c r="D655" s="366"/>
      <c r="E655" s="207"/>
      <c r="F655" s="207"/>
      <c r="H655" s="244"/>
    </row>
    <row r="656">
      <c r="B656" s="347"/>
      <c r="C656" s="207"/>
      <c r="D656" s="366"/>
      <c r="E656" s="207"/>
      <c r="F656" s="207"/>
      <c r="H656" s="244"/>
    </row>
    <row r="657">
      <c r="B657" s="347"/>
      <c r="C657" s="207"/>
      <c r="D657" s="366"/>
      <c r="E657" s="207"/>
      <c r="F657" s="207"/>
      <c r="H657" s="244"/>
    </row>
    <row r="658">
      <c r="B658" s="347"/>
      <c r="C658" s="207"/>
      <c r="D658" s="366"/>
      <c r="E658" s="207"/>
      <c r="F658" s="207"/>
      <c r="H658" s="244"/>
    </row>
    <row r="659">
      <c r="B659" s="347"/>
      <c r="C659" s="207"/>
      <c r="D659" s="366"/>
      <c r="E659" s="207"/>
      <c r="F659" s="207"/>
      <c r="H659" s="244"/>
    </row>
    <row r="660">
      <c r="B660" s="347"/>
      <c r="C660" s="207"/>
      <c r="D660" s="366"/>
      <c r="E660" s="207"/>
      <c r="F660" s="207"/>
      <c r="H660" s="244"/>
    </row>
    <row r="661">
      <c r="B661" s="347"/>
      <c r="C661" s="207"/>
      <c r="D661" s="366"/>
      <c r="E661" s="207"/>
      <c r="F661" s="207"/>
      <c r="H661" s="244"/>
    </row>
    <row r="662">
      <c r="B662" s="347"/>
      <c r="C662" s="207"/>
      <c r="D662" s="366"/>
      <c r="E662" s="207"/>
      <c r="F662" s="207"/>
      <c r="H662" s="244"/>
    </row>
    <row r="663">
      <c r="B663" s="347"/>
      <c r="C663" s="207"/>
      <c r="D663" s="366"/>
      <c r="E663" s="207"/>
      <c r="F663" s="207"/>
      <c r="H663" s="244"/>
    </row>
    <row r="664">
      <c r="B664" s="347"/>
      <c r="C664" s="207"/>
      <c r="D664" s="366"/>
      <c r="E664" s="207"/>
      <c r="F664" s="207"/>
      <c r="H664" s="244"/>
    </row>
    <row r="665">
      <c r="B665" s="347"/>
      <c r="C665" s="207"/>
      <c r="D665" s="366"/>
      <c r="E665" s="207"/>
      <c r="F665" s="207"/>
      <c r="H665" s="244"/>
    </row>
    <row r="666">
      <c r="B666" s="347"/>
      <c r="C666" s="207"/>
      <c r="D666" s="366"/>
      <c r="E666" s="207"/>
      <c r="F666" s="207"/>
      <c r="H666" s="244"/>
    </row>
    <row r="667">
      <c r="B667" s="347"/>
      <c r="C667" s="207"/>
      <c r="D667" s="366"/>
      <c r="E667" s="207"/>
      <c r="F667" s="207"/>
      <c r="H667" s="244"/>
    </row>
    <row r="668">
      <c r="B668" s="347"/>
      <c r="C668" s="207"/>
      <c r="D668" s="366"/>
      <c r="E668" s="207"/>
      <c r="F668" s="207"/>
      <c r="H668" s="244"/>
    </row>
    <row r="669">
      <c r="B669" s="347"/>
      <c r="C669" s="207"/>
      <c r="D669" s="366"/>
      <c r="E669" s="207"/>
      <c r="F669" s="207"/>
      <c r="H669" s="244"/>
    </row>
    <row r="670">
      <c r="B670" s="347"/>
      <c r="C670" s="207"/>
      <c r="D670" s="366"/>
      <c r="E670" s="207"/>
      <c r="F670" s="207"/>
      <c r="H670" s="244"/>
    </row>
    <row r="671">
      <c r="B671" s="347"/>
      <c r="C671" s="207"/>
      <c r="D671" s="366"/>
      <c r="E671" s="207"/>
      <c r="F671" s="207"/>
      <c r="H671" s="244"/>
    </row>
    <row r="672">
      <c r="B672" s="347"/>
      <c r="C672" s="207"/>
      <c r="D672" s="366"/>
      <c r="E672" s="207"/>
      <c r="F672" s="207"/>
      <c r="H672" s="244"/>
    </row>
    <row r="673">
      <c r="B673" s="347"/>
      <c r="C673" s="207"/>
      <c r="D673" s="366"/>
      <c r="E673" s="207"/>
      <c r="F673" s="207"/>
      <c r="H673" s="244"/>
    </row>
    <row r="674">
      <c r="B674" s="347"/>
      <c r="C674" s="207"/>
      <c r="D674" s="366"/>
      <c r="E674" s="207"/>
      <c r="F674" s="207"/>
      <c r="H674" s="244"/>
    </row>
    <row r="675">
      <c r="B675" s="347"/>
      <c r="C675" s="207"/>
      <c r="D675" s="366"/>
      <c r="E675" s="207"/>
      <c r="F675" s="207"/>
      <c r="H675" s="244"/>
    </row>
    <row r="676">
      <c r="B676" s="347"/>
      <c r="C676" s="207"/>
      <c r="D676" s="366"/>
      <c r="E676" s="207"/>
      <c r="F676" s="207"/>
      <c r="H676" s="244"/>
    </row>
    <row r="677">
      <c r="B677" s="347"/>
      <c r="C677" s="207"/>
      <c r="D677" s="366"/>
      <c r="E677" s="207"/>
      <c r="F677" s="207"/>
      <c r="H677" s="244"/>
    </row>
    <row r="678">
      <c r="B678" s="347"/>
      <c r="C678" s="207"/>
      <c r="D678" s="366"/>
      <c r="E678" s="207"/>
      <c r="F678" s="207"/>
      <c r="H678" s="244"/>
    </row>
    <row r="679">
      <c r="B679" s="347"/>
      <c r="C679" s="207"/>
      <c r="D679" s="366"/>
      <c r="E679" s="207"/>
      <c r="F679" s="207"/>
      <c r="H679" s="244"/>
    </row>
    <row r="680">
      <c r="B680" s="347"/>
      <c r="C680" s="207"/>
      <c r="D680" s="366"/>
      <c r="E680" s="207"/>
      <c r="F680" s="207"/>
      <c r="H680" s="244"/>
    </row>
    <row r="681">
      <c r="B681" s="347"/>
      <c r="C681" s="207"/>
      <c r="D681" s="366"/>
      <c r="E681" s="207"/>
      <c r="F681" s="207"/>
      <c r="H681" s="244"/>
    </row>
    <row r="682">
      <c r="B682" s="347"/>
      <c r="C682" s="207"/>
      <c r="D682" s="366"/>
      <c r="E682" s="207"/>
      <c r="F682" s="207"/>
      <c r="H682" s="244"/>
    </row>
    <row r="683">
      <c r="B683" s="347"/>
      <c r="C683" s="207"/>
      <c r="D683" s="366"/>
      <c r="E683" s="207"/>
      <c r="F683" s="207"/>
      <c r="H683" s="244"/>
    </row>
    <row r="684">
      <c r="B684" s="347"/>
      <c r="C684" s="207"/>
      <c r="D684" s="366"/>
      <c r="E684" s="207"/>
      <c r="F684" s="207"/>
      <c r="H684" s="244"/>
    </row>
    <row r="685">
      <c r="B685" s="347"/>
      <c r="C685" s="207"/>
      <c r="D685" s="366"/>
      <c r="E685" s="207"/>
      <c r="F685" s="207"/>
      <c r="H685" s="244"/>
    </row>
    <row r="686">
      <c r="B686" s="347"/>
      <c r="C686" s="207"/>
      <c r="D686" s="366"/>
      <c r="E686" s="207"/>
      <c r="F686" s="207"/>
      <c r="H686" s="244"/>
    </row>
    <row r="687">
      <c r="B687" s="347"/>
      <c r="C687" s="207"/>
      <c r="D687" s="366"/>
      <c r="E687" s="207"/>
      <c r="F687" s="207"/>
      <c r="H687" s="244"/>
    </row>
    <row r="688">
      <c r="B688" s="347"/>
      <c r="C688" s="207"/>
      <c r="D688" s="366"/>
      <c r="E688" s="207"/>
      <c r="F688" s="207"/>
      <c r="H688" s="244"/>
    </row>
    <row r="689">
      <c r="B689" s="347"/>
      <c r="C689" s="207"/>
      <c r="D689" s="366"/>
      <c r="E689" s="207"/>
      <c r="F689" s="207"/>
      <c r="H689" s="244"/>
    </row>
    <row r="690">
      <c r="B690" s="347"/>
      <c r="C690" s="207"/>
      <c r="D690" s="366"/>
      <c r="E690" s="207"/>
      <c r="F690" s="207"/>
      <c r="H690" s="244"/>
    </row>
    <row r="691">
      <c r="B691" s="347"/>
      <c r="C691" s="207"/>
      <c r="D691" s="366"/>
      <c r="E691" s="207"/>
      <c r="F691" s="207"/>
      <c r="H691" s="244"/>
    </row>
    <row r="692">
      <c r="B692" s="347"/>
      <c r="C692" s="207"/>
      <c r="D692" s="366"/>
      <c r="E692" s="207"/>
      <c r="F692" s="207"/>
      <c r="H692" s="244"/>
    </row>
    <row r="693">
      <c r="B693" s="347"/>
      <c r="C693" s="207"/>
      <c r="D693" s="366"/>
      <c r="E693" s="207"/>
      <c r="F693" s="207"/>
      <c r="H693" s="244"/>
    </row>
    <row r="694">
      <c r="B694" s="347"/>
      <c r="C694" s="207"/>
      <c r="D694" s="366"/>
      <c r="E694" s="207"/>
      <c r="F694" s="207"/>
      <c r="H694" s="244"/>
    </row>
    <row r="695">
      <c r="B695" s="347"/>
      <c r="C695" s="207"/>
      <c r="D695" s="366"/>
      <c r="E695" s="207"/>
      <c r="F695" s="207"/>
      <c r="H695" s="244"/>
    </row>
    <row r="696">
      <c r="B696" s="347"/>
      <c r="C696" s="207"/>
      <c r="D696" s="366"/>
      <c r="E696" s="207"/>
      <c r="F696" s="207"/>
      <c r="H696" s="244"/>
    </row>
    <row r="697">
      <c r="B697" s="347"/>
      <c r="C697" s="207"/>
      <c r="D697" s="366"/>
      <c r="E697" s="207"/>
      <c r="F697" s="207"/>
      <c r="H697" s="244"/>
    </row>
    <row r="698">
      <c r="B698" s="347"/>
      <c r="C698" s="207"/>
      <c r="D698" s="366"/>
      <c r="E698" s="207"/>
      <c r="F698" s="207"/>
      <c r="H698" s="244"/>
    </row>
    <row r="699">
      <c r="B699" s="347"/>
      <c r="C699" s="207"/>
      <c r="D699" s="366"/>
      <c r="E699" s="207"/>
      <c r="F699" s="207"/>
      <c r="H699" s="244"/>
    </row>
    <row r="700">
      <c r="B700" s="347"/>
      <c r="C700" s="207"/>
      <c r="D700" s="366"/>
      <c r="E700" s="207"/>
      <c r="F700" s="207"/>
      <c r="H700" s="244"/>
    </row>
    <row r="701">
      <c r="B701" s="347"/>
      <c r="C701" s="207"/>
      <c r="D701" s="366"/>
      <c r="E701" s="207"/>
      <c r="F701" s="207"/>
      <c r="H701" s="244"/>
    </row>
    <row r="702">
      <c r="B702" s="347"/>
      <c r="C702" s="207"/>
      <c r="D702" s="366"/>
      <c r="E702" s="207"/>
      <c r="F702" s="207"/>
      <c r="H702" s="244"/>
    </row>
    <row r="703">
      <c r="B703" s="347"/>
      <c r="C703" s="207"/>
      <c r="D703" s="366"/>
      <c r="E703" s="207"/>
      <c r="F703" s="207"/>
      <c r="H703" s="244"/>
    </row>
    <row r="704">
      <c r="B704" s="347"/>
      <c r="C704" s="207"/>
      <c r="D704" s="366"/>
      <c r="E704" s="207"/>
      <c r="F704" s="207"/>
      <c r="H704" s="244"/>
    </row>
    <row r="705">
      <c r="B705" s="347"/>
      <c r="C705" s="207"/>
      <c r="D705" s="366"/>
      <c r="E705" s="207"/>
      <c r="F705" s="207"/>
      <c r="H705" s="244"/>
    </row>
    <row r="706">
      <c r="B706" s="347"/>
      <c r="C706" s="207"/>
      <c r="D706" s="366"/>
      <c r="E706" s="207"/>
      <c r="F706" s="207"/>
      <c r="H706" s="244"/>
    </row>
    <row r="707">
      <c r="B707" s="347"/>
      <c r="C707" s="207"/>
      <c r="D707" s="366"/>
      <c r="E707" s="207"/>
      <c r="F707" s="207"/>
      <c r="H707" s="244"/>
    </row>
    <row r="708">
      <c r="B708" s="347"/>
      <c r="C708" s="207"/>
      <c r="D708" s="366"/>
      <c r="E708" s="207"/>
      <c r="F708" s="207"/>
      <c r="H708" s="244"/>
    </row>
    <row r="709">
      <c r="B709" s="347"/>
      <c r="C709" s="207"/>
      <c r="D709" s="366"/>
      <c r="E709" s="207"/>
      <c r="F709" s="207"/>
      <c r="H709" s="244"/>
    </row>
    <row r="710">
      <c r="B710" s="347"/>
      <c r="C710" s="207"/>
      <c r="D710" s="366"/>
      <c r="E710" s="207"/>
      <c r="F710" s="207"/>
      <c r="H710" s="244"/>
    </row>
    <row r="711">
      <c r="B711" s="347"/>
      <c r="C711" s="207"/>
      <c r="D711" s="366"/>
      <c r="E711" s="207"/>
      <c r="F711" s="207"/>
      <c r="H711" s="244"/>
    </row>
    <row r="712">
      <c r="B712" s="347"/>
      <c r="C712" s="207"/>
      <c r="D712" s="366"/>
      <c r="E712" s="207"/>
      <c r="F712" s="207"/>
      <c r="H712" s="244"/>
    </row>
    <row r="713">
      <c r="B713" s="347"/>
      <c r="C713" s="207"/>
      <c r="D713" s="366"/>
      <c r="E713" s="207"/>
      <c r="F713" s="207"/>
      <c r="H713" s="244"/>
    </row>
    <row r="714">
      <c r="B714" s="347"/>
      <c r="C714" s="207"/>
      <c r="D714" s="366"/>
      <c r="E714" s="207"/>
      <c r="F714" s="207"/>
      <c r="H714" s="244"/>
    </row>
    <row r="715">
      <c r="B715" s="347"/>
      <c r="C715" s="207"/>
      <c r="D715" s="366"/>
      <c r="E715" s="207"/>
      <c r="F715" s="207"/>
      <c r="H715" s="244"/>
    </row>
    <row r="716">
      <c r="B716" s="347"/>
      <c r="C716" s="207"/>
      <c r="D716" s="366"/>
      <c r="E716" s="207"/>
      <c r="F716" s="207"/>
      <c r="H716" s="244"/>
    </row>
    <row r="717">
      <c r="B717" s="347"/>
      <c r="C717" s="207"/>
      <c r="D717" s="366"/>
      <c r="E717" s="207"/>
      <c r="F717" s="207"/>
      <c r="H717" s="244"/>
    </row>
    <row r="718">
      <c r="B718" s="347"/>
      <c r="C718" s="207"/>
      <c r="D718" s="366"/>
      <c r="E718" s="207"/>
      <c r="F718" s="207"/>
      <c r="H718" s="244"/>
    </row>
    <row r="719">
      <c r="B719" s="347"/>
      <c r="C719" s="207"/>
      <c r="D719" s="366"/>
      <c r="E719" s="207"/>
      <c r="F719" s="207"/>
      <c r="H719" s="244"/>
    </row>
    <row r="720">
      <c r="B720" s="347"/>
      <c r="C720" s="207"/>
      <c r="D720" s="366"/>
      <c r="E720" s="207"/>
      <c r="F720" s="207"/>
      <c r="H720" s="244"/>
    </row>
    <row r="721">
      <c r="B721" s="347"/>
      <c r="C721" s="207"/>
      <c r="D721" s="366"/>
      <c r="E721" s="207"/>
      <c r="F721" s="207"/>
      <c r="H721" s="244"/>
    </row>
    <row r="722">
      <c r="B722" s="347"/>
      <c r="C722" s="207"/>
      <c r="D722" s="366"/>
      <c r="E722" s="207"/>
      <c r="F722" s="207"/>
      <c r="H722" s="244"/>
    </row>
    <row r="723">
      <c r="B723" s="347"/>
      <c r="C723" s="207"/>
      <c r="D723" s="366"/>
      <c r="E723" s="207"/>
      <c r="F723" s="207"/>
      <c r="H723" s="244"/>
    </row>
    <row r="724">
      <c r="B724" s="347"/>
      <c r="C724" s="207"/>
      <c r="D724" s="366"/>
      <c r="E724" s="207"/>
      <c r="F724" s="207"/>
      <c r="H724" s="244"/>
    </row>
    <row r="725">
      <c r="B725" s="347"/>
      <c r="C725" s="207"/>
      <c r="D725" s="366"/>
      <c r="E725" s="207"/>
      <c r="F725" s="207"/>
      <c r="H725" s="244"/>
    </row>
    <row r="726">
      <c r="B726" s="347"/>
      <c r="C726" s="207"/>
      <c r="D726" s="366"/>
      <c r="E726" s="207"/>
      <c r="F726" s="207"/>
      <c r="H726" s="244"/>
    </row>
    <row r="727">
      <c r="B727" s="347"/>
      <c r="C727" s="207"/>
      <c r="D727" s="366"/>
      <c r="E727" s="207"/>
      <c r="F727" s="207"/>
      <c r="H727" s="244"/>
    </row>
    <row r="728">
      <c r="B728" s="347"/>
      <c r="C728" s="207"/>
      <c r="D728" s="366"/>
      <c r="E728" s="207"/>
      <c r="F728" s="207"/>
      <c r="H728" s="244"/>
    </row>
    <row r="729">
      <c r="B729" s="347"/>
      <c r="C729" s="207"/>
      <c r="D729" s="366"/>
      <c r="E729" s="207"/>
      <c r="F729" s="207"/>
      <c r="H729" s="244"/>
    </row>
    <row r="730">
      <c r="B730" s="347"/>
      <c r="C730" s="207"/>
      <c r="D730" s="366"/>
      <c r="E730" s="207"/>
      <c r="F730" s="207"/>
      <c r="H730" s="244"/>
    </row>
    <row r="731">
      <c r="B731" s="347"/>
      <c r="C731" s="207"/>
      <c r="D731" s="366"/>
      <c r="E731" s="207"/>
      <c r="F731" s="207"/>
      <c r="H731" s="244"/>
    </row>
    <row r="732">
      <c r="B732" s="347"/>
      <c r="C732" s="207"/>
      <c r="D732" s="366"/>
      <c r="E732" s="207"/>
      <c r="F732" s="207"/>
      <c r="H732" s="244"/>
    </row>
    <row r="733">
      <c r="B733" s="347"/>
      <c r="C733" s="207"/>
      <c r="D733" s="366"/>
      <c r="E733" s="207"/>
      <c r="F733" s="207"/>
      <c r="H733" s="244"/>
    </row>
    <row r="734">
      <c r="B734" s="347"/>
      <c r="C734" s="207"/>
      <c r="D734" s="366"/>
      <c r="E734" s="207"/>
      <c r="F734" s="207"/>
      <c r="H734" s="244"/>
    </row>
    <row r="735">
      <c r="B735" s="347"/>
      <c r="C735" s="207"/>
      <c r="D735" s="366"/>
      <c r="E735" s="207"/>
      <c r="F735" s="207"/>
      <c r="H735" s="244"/>
    </row>
    <row r="736">
      <c r="B736" s="347"/>
      <c r="C736" s="207"/>
      <c r="D736" s="366"/>
      <c r="E736" s="207"/>
      <c r="F736" s="207"/>
      <c r="H736" s="244"/>
    </row>
    <row r="737">
      <c r="B737" s="347"/>
      <c r="C737" s="207"/>
      <c r="D737" s="366"/>
      <c r="E737" s="207"/>
      <c r="F737" s="207"/>
      <c r="H737" s="244"/>
    </row>
    <row r="738">
      <c r="B738" s="347"/>
      <c r="C738" s="207"/>
      <c r="D738" s="366"/>
      <c r="E738" s="207"/>
      <c r="F738" s="207"/>
      <c r="H738" s="244"/>
    </row>
    <row r="739">
      <c r="B739" s="347"/>
      <c r="C739" s="207"/>
      <c r="D739" s="366"/>
      <c r="E739" s="207"/>
      <c r="F739" s="207"/>
      <c r="H739" s="244"/>
    </row>
    <row r="740">
      <c r="B740" s="347"/>
      <c r="C740" s="207"/>
      <c r="D740" s="366"/>
      <c r="E740" s="207"/>
      <c r="F740" s="207"/>
      <c r="H740" s="244"/>
    </row>
    <row r="741">
      <c r="B741" s="347"/>
      <c r="C741" s="207"/>
      <c r="D741" s="366"/>
      <c r="E741" s="207"/>
      <c r="F741" s="207"/>
      <c r="H741" s="244"/>
    </row>
    <row r="742">
      <c r="B742" s="347"/>
      <c r="C742" s="207"/>
      <c r="D742" s="366"/>
      <c r="E742" s="207"/>
      <c r="F742" s="207"/>
      <c r="H742" s="244"/>
    </row>
    <row r="743">
      <c r="B743" s="347"/>
      <c r="C743" s="207"/>
      <c r="D743" s="366"/>
      <c r="E743" s="207"/>
      <c r="F743" s="207"/>
      <c r="H743" s="244"/>
    </row>
    <row r="744">
      <c r="B744" s="347"/>
      <c r="C744" s="207"/>
      <c r="D744" s="366"/>
      <c r="E744" s="207"/>
      <c r="F744" s="207"/>
      <c r="H744" s="244"/>
    </row>
    <row r="745">
      <c r="B745" s="347"/>
      <c r="C745" s="207"/>
      <c r="D745" s="366"/>
      <c r="E745" s="207"/>
      <c r="F745" s="207"/>
      <c r="H745" s="244"/>
    </row>
    <row r="746">
      <c r="B746" s="347"/>
      <c r="C746" s="207"/>
      <c r="D746" s="366"/>
      <c r="E746" s="207"/>
      <c r="F746" s="207"/>
      <c r="H746" s="244"/>
    </row>
    <row r="747">
      <c r="B747" s="347"/>
      <c r="C747" s="207"/>
      <c r="D747" s="366"/>
      <c r="E747" s="207"/>
      <c r="F747" s="207"/>
      <c r="H747" s="244"/>
    </row>
    <row r="748">
      <c r="B748" s="347"/>
      <c r="C748" s="207"/>
      <c r="D748" s="366"/>
      <c r="E748" s="207"/>
      <c r="F748" s="207"/>
      <c r="H748" s="244"/>
    </row>
    <row r="749">
      <c r="B749" s="347"/>
      <c r="C749" s="207"/>
      <c r="D749" s="366"/>
      <c r="E749" s="207"/>
      <c r="F749" s="207"/>
      <c r="H749" s="244"/>
    </row>
    <row r="750">
      <c r="B750" s="347"/>
      <c r="C750" s="207"/>
      <c r="D750" s="366"/>
      <c r="E750" s="207"/>
      <c r="F750" s="207"/>
      <c r="H750" s="244"/>
    </row>
    <row r="751">
      <c r="B751" s="347"/>
      <c r="C751" s="207"/>
      <c r="D751" s="366"/>
      <c r="E751" s="207"/>
      <c r="F751" s="207"/>
      <c r="H751" s="244"/>
    </row>
    <row r="752">
      <c r="B752" s="347"/>
      <c r="C752" s="207"/>
      <c r="D752" s="366"/>
      <c r="E752" s="207"/>
      <c r="F752" s="207"/>
      <c r="H752" s="244"/>
    </row>
    <row r="753">
      <c r="B753" s="347"/>
      <c r="C753" s="207"/>
      <c r="D753" s="366"/>
      <c r="E753" s="207"/>
      <c r="F753" s="207"/>
      <c r="H753" s="244"/>
    </row>
    <row r="754">
      <c r="B754" s="347"/>
      <c r="C754" s="207"/>
      <c r="D754" s="366"/>
      <c r="E754" s="207"/>
      <c r="F754" s="207"/>
      <c r="H754" s="244"/>
    </row>
    <row r="755">
      <c r="B755" s="347"/>
      <c r="C755" s="207"/>
      <c r="D755" s="366"/>
      <c r="E755" s="207"/>
      <c r="F755" s="207"/>
      <c r="H755" s="244"/>
    </row>
    <row r="756">
      <c r="B756" s="347"/>
      <c r="C756" s="207"/>
      <c r="D756" s="366"/>
      <c r="E756" s="207"/>
      <c r="F756" s="207"/>
      <c r="H756" s="244"/>
    </row>
    <row r="757">
      <c r="B757" s="347"/>
      <c r="C757" s="207"/>
      <c r="D757" s="366"/>
      <c r="E757" s="207"/>
      <c r="F757" s="207"/>
      <c r="H757" s="244"/>
    </row>
    <row r="758">
      <c r="B758" s="347"/>
      <c r="C758" s="207"/>
      <c r="D758" s="366"/>
      <c r="E758" s="207"/>
      <c r="F758" s="207"/>
      <c r="H758" s="244"/>
    </row>
    <row r="759">
      <c r="B759" s="347"/>
      <c r="C759" s="207"/>
      <c r="D759" s="366"/>
      <c r="E759" s="207"/>
      <c r="F759" s="207"/>
      <c r="H759" s="244"/>
    </row>
    <row r="760">
      <c r="B760" s="347"/>
      <c r="C760" s="207"/>
      <c r="D760" s="366"/>
      <c r="E760" s="207"/>
      <c r="F760" s="207"/>
      <c r="H760" s="244"/>
    </row>
    <row r="761">
      <c r="B761" s="347"/>
      <c r="C761" s="207"/>
      <c r="D761" s="366"/>
      <c r="E761" s="207"/>
      <c r="F761" s="207"/>
      <c r="H761" s="244"/>
    </row>
    <row r="762">
      <c r="B762" s="347"/>
      <c r="C762" s="207"/>
      <c r="D762" s="366"/>
      <c r="E762" s="207"/>
      <c r="F762" s="207"/>
      <c r="H762" s="244"/>
    </row>
    <row r="763">
      <c r="B763" s="347"/>
      <c r="C763" s="207"/>
      <c r="D763" s="366"/>
      <c r="E763" s="207"/>
      <c r="F763" s="207"/>
      <c r="H763" s="244"/>
    </row>
    <row r="764">
      <c r="B764" s="347"/>
      <c r="C764" s="207"/>
      <c r="D764" s="366"/>
      <c r="E764" s="207"/>
      <c r="F764" s="207"/>
      <c r="H764" s="244"/>
    </row>
    <row r="765">
      <c r="B765" s="347"/>
      <c r="C765" s="207"/>
      <c r="D765" s="366"/>
      <c r="E765" s="207"/>
      <c r="F765" s="207"/>
      <c r="H765" s="244"/>
    </row>
    <row r="766">
      <c r="B766" s="347"/>
      <c r="C766" s="207"/>
      <c r="D766" s="366"/>
      <c r="E766" s="207"/>
      <c r="F766" s="207"/>
      <c r="H766" s="244"/>
    </row>
    <row r="767">
      <c r="B767" s="347"/>
      <c r="C767" s="207"/>
      <c r="D767" s="366"/>
      <c r="E767" s="207"/>
      <c r="F767" s="207"/>
      <c r="H767" s="244"/>
    </row>
    <row r="768">
      <c r="B768" s="347"/>
      <c r="C768" s="207"/>
      <c r="D768" s="366"/>
      <c r="E768" s="207"/>
      <c r="F768" s="207"/>
      <c r="H768" s="244"/>
    </row>
    <row r="769">
      <c r="B769" s="347"/>
      <c r="C769" s="207"/>
      <c r="D769" s="366"/>
      <c r="E769" s="207"/>
      <c r="F769" s="207"/>
      <c r="H769" s="244"/>
    </row>
    <row r="770">
      <c r="B770" s="347"/>
      <c r="C770" s="207"/>
      <c r="D770" s="366"/>
      <c r="E770" s="207"/>
      <c r="F770" s="207"/>
      <c r="H770" s="244"/>
    </row>
    <row r="771">
      <c r="B771" s="347"/>
      <c r="C771" s="207"/>
      <c r="D771" s="366"/>
      <c r="E771" s="207"/>
      <c r="F771" s="207"/>
      <c r="H771" s="244"/>
    </row>
    <row r="772">
      <c r="B772" s="347"/>
      <c r="C772" s="207"/>
      <c r="D772" s="366"/>
      <c r="E772" s="207"/>
      <c r="F772" s="207"/>
      <c r="H772" s="244"/>
    </row>
    <row r="773">
      <c r="B773" s="347"/>
      <c r="C773" s="207"/>
      <c r="D773" s="366"/>
      <c r="E773" s="207"/>
      <c r="F773" s="207"/>
      <c r="H773" s="244"/>
    </row>
    <row r="774">
      <c r="B774" s="347"/>
      <c r="C774" s="207"/>
      <c r="D774" s="366"/>
      <c r="E774" s="207"/>
      <c r="F774" s="207"/>
      <c r="H774" s="244"/>
    </row>
    <row r="775">
      <c r="B775" s="347"/>
      <c r="C775" s="207"/>
      <c r="D775" s="366"/>
      <c r="E775" s="207"/>
      <c r="F775" s="207"/>
      <c r="H775" s="244"/>
    </row>
    <row r="776">
      <c r="B776" s="347"/>
      <c r="C776" s="207"/>
      <c r="D776" s="366"/>
      <c r="E776" s="207"/>
      <c r="F776" s="207"/>
      <c r="H776" s="244"/>
    </row>
    <row r="777">
      <c r="B777" s="347"/>
      <c r="C777" s="207"/>
      <c r="D777" s="366"/>
      <c r="E777" s="207"/>
      <c r="F777" s="207"/>
      <c r="H777" s="244"/>
    </row>
    <row r="778">
      <c r="B778" s="347"/>
      <c r="C778" s="207"/>
      <c r="D778" s="366"/>
      <c r="E778" s="207"/>
      <c r="F778" s="207"/>
      <c r="H778" s="244"/>
    </row>
    <row r="779">
      <c r="B779" s="347"/>
      <c r="C779" s="207"/>
      <c r="D779" s="366"/>
      <c r="E779" s="207"/>
      <c r="F779" s="207"/>
      <c r="H779" s="244"/>
    </row>
    <row r="780">
      <c r="B780" s="347"/>
      <c r="C780" s="207"/>
      <c r="D780" s="366"/>
      <c r="E780" s="207"/>
      <c r="F780" s="207"/>
      <c r="H780" s="244"/>
    </row>
    <row r="781">
      <c r="B781" s="347"/>
      <c r="C781" s="207"/>
      <c r="D781" s="366"/>
      <c r="E781" s="207"/>
      <c r="F781" s="207"/>
      <c r="H781" s="244"/>
    </row>
    <row r="782">
      <c r="B782" s="347"/>
      <c r="C782" s="207"/>
      <c r="D782" s="366"/>
      <c r="E782" s="207"/>
      <c r="F782" s="207"/>
      <c r="H782" s="244"/>
    </row>
    <row r="783">
      <c r="B783" s="347"/>
      <c r="C783" s="207"/>
      <c r="D783" s="366"/>
      <c r="E783" s="207"/>
      <c r="F783" s="207"/>
      <c r="H783" s="244"/>
    </row>
    <row r="784">
      <c r="B784" s="347"/>
      <c r="C784" s="207"/>
      <c r="D784" s="366"/>
      <c r="E784" s="207"/>
      <c r="F784" s="207"/>
      <c r="H784" s="244"/>
    </row>
    <row r="785">
      <c r="B785" s="347"/>
      <c r="C785" s="207"/>
      <c r="D785" s="366"/>
      <c r="E785" s="207"/>
      <c r="F785" s="207"/>
      <c r="H785" s="244"/>
    </row>
    <row r="786">
      <c r="B786" s="347"/>
      <c r="C786" s="207"/>
      <c r="D786" s="366"/>
      <c r="E786" s="207"/>
      <c r="F786" s="207"/>
      <c r="H786" s="244"/>
    </row>
    <row r="787">
      <c r="B787" s="347"/>
      <c r="C787" s="207"/>
      <c r="D787" s="366"/>
      <c r="E787" s="207"/>
      <c r="F787" s="207"/>
      <c r="H787" s="244"/>
    </row>
    <row r="788">
      <c r="B788" s="347"/>
      <c r="C788" s="207"/>
      <c r="D788" s="366"/>
      <c r="E788" s="207"/>
      <c r="F788" s="207"/>
      <c r="H788" s="244"/>
    </row>
    <row r="789">
      <c r="B789" s="347"/>
      <c r="C789" s="207"/>
      <c r="D789" s="366"/>
      <c r="E789" s="207"/>
      <c r="F789" s="207"/>
      <c r="H789" s="244"/>
    </row>
    <row r="790">
      <c r="B790" s="347"/>
      <c r="C790" s="207"/>
      <c r="D790" s="366"/>
      <c r="E790" s="207"/>
      <c r="F790" s="207"/>
      <c r="H790" s="244"/>
    </row>
    <row r="791">
      <c r="B791" s="347"/>
      <c r="C791" s="207"/>
      <c r="D791" s="366"/>
      <c r="E791" s="207"/>
      <c r="F791" s="207"/>
      <c r="H791" s="244"/>
    </row>
    <row r="792">
      <c r="B792" s="347"/>
      <c r="C792" s="207"/>
      <c r="D792" s="366"/>
      <c r="E792" s="207"/>
      <c r="F792" s="207"/>
      <c r="H792" s="244"/>
    </row>
    <row r="793">
      <c r="B793" s="347"/>
      <c r="C793" s="207"/>
      <c r="D793" s="366"/>
      <c r="E793" s="207"/>
      <c r="F793" s="207"/>
      <c r="H793" s="244"/>
    </row>
    <row r="794">
      <c r="B794" s="347"/>
      <c r="C794" s="207"/>
      <c r="D794" s="366"/>
      <c r="E794" s="207"/>
      <c r="F794" s="207"/>
      <c r="H794" s="244"/>
    </row>
    <row r="795">
      <c r="B795" s="347"/>
      <c r="C795" s="207"/>
      <c r="D795" s="366"/>
      <c r="E795" s="207"/>
      <c r="F795" s="207"/>
      <c r="H795" s="244"/>
    </row>
    <row r="796">
      <c r="B796" s="347"/>
      <c r="C796" s="207"/>
      <c r="D796" s="366"/>
      <c r="E796" s="207"/>
      <c r="F796" s="207"/>
      <c r="H796" s="244"/>
    </row>
    <row r="797">
      <c r="B797" s="347"/>
      <c r="C797" s="207"/>
      <c r="D797" s="366"/>
      <c r="E797" s="207"/>
      <c r="F797" s="207"/>
      <c r="H797" s="244"/>
    </row>
    <row r="798">
      <c r="B798" s="347"/>
      <c r="C798" s="207"/>
      <c r="D798" s="366"/>
      <c r="E798" s="207"/>
      <c r="F798" s="207"/>
      <c r="H798" s="244"/>
    </row>
    <row r="799">
      <c r="B799" s="347"/>
      <c r="C799" s="207"/>
      <c r="D799" s="366"/>
      <c r="E799" s="207"/>
      <c r="F799" s="207"/>
      <c r="H799" s="244"/>
    </row>
    <row r="800">
      <c r="B800" s="347"/>
      <c r="C800" s="207"/>
      <c r="D800" s="366"/>
      <c r="E800" s="207"/>
      <c r="F800" s="207"/>
      <c r="H800" s="244"/>
    </row>
    <row r="801">
      <c r="B801" s="347"/>
      <c r="C801" s="207"/>
      <c r="D801" s="366"/>
      <c r="E801" s="207"/>
      <c r="F801" s="207"/>
      <c r="H801" s="244"/>
    </row>
    <row r="802">
      <c r="B802" s="347"/>
      <c r="C802" s="207"/>
      <c r="D802" s="366"/>
      <c r="E802" s="207"/>
      <c r="F802" s="207"/>
      <c r="H802" s="244"/>
    </row>
    <row r="803">
      <c r="B803" s="347"/>
      <c r="C803" s="207"/>
      <c r="D803" s="366"/>
      <c r="E803" s="207"/>
      <c r="F803" s="207"/>
      <c r="H803" s="244"/>
    </row>
    <row r="804">
      <c r="B804" s="347"/>
      <c r="C804" s="207"/>
      <c r="D804" s="366"/>
      <c r="E804" s="207"/>
      <c r="F804" s="207"/>
      <c r="H804" s="244"/>
    </row>
    <row r="805">
      <c r="B805" s="347"/>
      <c r="C805" s="207"/>
      <c r="D805" s="366"/>
      <c r="E805" s="207"/>
      <c r="F805" s="207"/>
      <c r="H805" s="244"/>
    </row>
    <row r="806">
      <c r="B806" s="347"/>
      <c r="C806" s="207"/>
      <c r="D806" s="366"/>
      <c r="E806" s="207"/>
      <c r="F806" s="207"/>
      <c r="H806" s="244"/>
    </row>
    <row r="807">
      <c r="B807" s="347"/>
      <c r="C807" s="207"/>
      <c r="D807" s="366"/>
      <c r="E807" s="207"/>
      <c r="F807" s="207"/>
      <c r="H807" s="244"/>
    </row>
    <row r="808">
      <c r="B808" s="347"/>
      <c r="C808" s="207"/>
      <c r="D808" s="366"/>
      <c r="E808" s="207"/>
      <c r="F808" s="207"/>
      <c r="H808" s="244"/>
    </row>
    <row r="809">
      <c r="B809" s="347"/>
      <c r="C809" s="207"/>
      <c r="D809" s="366"/>
      <c r="E809" s="207"/>
      <c r="F809" s="207"/>
      <c r="H809" s="244"/>
    </row>
    <row r="810">
      <c r="B810" s="347"/>
      <c r="C810" s="207"/>
      <c r="D810" s="366"/>
      <c r="E810" s="207"/>
      <c r="F810" s="207"/>
      <c r="H810" s="244"/>
    </row>
    <row r="811">
      <c r="B811" s="347"/>
      <c r="C811" s="207"/>
      <c r="D811" s="366"/>
      <c r="E811" s="207"/>
      <c r="F811" s="207"/>
      <c r="H811" s="244"/>
    </row>
    <row r="812">
      <c r="B812" s="347"/>
      <c r="C812" s="207"/>
      <c r="D812" s="366"/>
      <c r="E812" s="207"/>
      <c r="F812" s="207"/>
      <c r="H812" s="244"/>
    </row>
    <row r="813">
      <c r="B813" s="347"/>
      <c r="C813" s="207"/>
      <c r="D813" s="366"/>
      <c r="E813" s="207"/>
      <c r="F813" s="207"/>
      <c r="H813" s="244"/>
    </row>
    <row r="814">
      <c r="B814" s="347"/>
      <c r="C814" s="207"/>
      <c r="D814" s="366"/>
      <c r="E814" s="207"/>
      <c r="F814" s="207"/>
      <c r="H814" s="244"/>
    </row>
    <row r="815">
      <c r="B815" s="347"/>
      <c r="C815" s="207"/>
      <c r="D815" s="366"/>
      <c r="E815" s="207"/>
      <c r="F815" s="207"/>
      <c r="H815" s="244"/>
    </row>
    <row r="816">
      <c r="B816" s="347"/>
      <c r="C816" s="207"/>
      <c r="D816" s="366"/>
      <c r="E816" s="207"/>
      <c r="F816" s="207"/>
      <c r="H816" s="244"/>
    </row>
    <row r="817">
      <c r="B817" s="347"/>
      <c r="C817" s="207"/>
      <c r="D817" s="366"/>
      <c r="E817" s="207"/>
      <c r="F817" s="207"/>
      <c r="H817" s="244"/>
    </row>
    <row r="818">
      <c r="B818" s="347"/>
      <c r="C818" s="207"/>
      <c r="D818" s="366"/>
      <c r="E818" s="207"/>
      <c r="F818" s="207"/>
      <c r="H818" s="244"/>
    </row>
    <row r="819">
      <c r="B819" s="347"/>
      <c r="C819" s="207"/>
      <c r="D819" s="366"/>
      <c r="E819" s="207"/>
      <c r="F819" s="207"/>
      <c r="H819" s="244"/>
    </row>
    <row r="820">
      <c r="B820" s="347"/>
      <c r="C820" s="207"/>
      <c r="D820" s="366"/>
      <c r="E820" s="207"/>
      <c r="F820" s="207"/>
      <c r="H820" s="244"/>
    </row>
    <row r="821">
      <c r="B821" s="347"/>
      <c r="C821" s="207"/>
      <c r="D821" s="366"/>
      <c r="E821" s="207"/>
      <c r="F821" s="207"/>
      <c r="H821" s="244"/>
    </row>
    <row r="822">
      <c r="B822" s="347"/>
      <c r="C822" s="207"/>
      <c r="D822" s="366"/>
      <c r="E822" s="207"/>
      <c r="F822" s="207"/>
      <c r="H822" s="244"/>
    </row>
    <row r="823">
      <c r="B823" s="347"/>
      <c r="C823" s="207"/>
      <c r="D823" s="366"/>
      <c r="E823" s="207"/>
      <c r="F823" s="207"/>
      <c r="H823" s="244"/>
    </row>
    <row r="824">
      <c r="B824" s="347"/>
      <c r="C824" s="207"/>
      <c r="D824" s="366"/>
      <c r="E824" s="207"/>
      <c r="F824" s="207"/>
      <c r="H824" s="244"/>
    </row>
    <row r="825">
      <c r="B825" s="347"/>
      <c r="C825" s="207"/>
      <c r="D825" s="366"/>
      <c r="E825" s="207"/>
      <c r="F825" s="207"/>
      <c r="H825" s="244"/>
    </row>
    <row r="826">
      <c r="B826" s="347"/>
      <c r="C826" s="207"/>
      <c r="D826" s="366"/>
      <c r="E826" s="207"/>
      <c r="F826" s="207"/>
      <c r="H826" s="244"/>
    </row>
    <row r="827">
      <c r="B827" s="347"/>
      <c r="C827" s="207"/>
      <c r="D827" s="366"/>
      <c r="E827" s="207"/>
      <c r="F827" s="207"/>
      <c r="H827" s="244"/>
    </row>
    <row r="828">
      <c r="B828" s="347"/>
      <c r="C828" s="207"/>
      <c r="D828" s="366"/>
      <c r="E828" s="207"/>
      <c r="F828" s="207"/>
      <c r="H828" s="244"/>
    </row>
    <row r="829">
      <c r="B829" s="347"/>
      <c r="C829" s="207"/>
      <c r="D829" s="366"/>
      <c r="E829" s="207"/>
      <c r="F829" s="207"/>
      <c r="H829" s="244"/>
    </row>
    <row r="830">
      <c r="B830" s="347"/>
      <c r="C830" s="207"/>
      <c r="D830" s="366"/>
      <c r="E830" s="207"/>
      <c r="F830" s="207"/>
      <c r="H830" s="244"/>
    </row>
    <row r="831">
      <c r="B831" s="347"/>
      <c r="C831" s="207"/>
      <c r="D831" s="366"/>
      <c r="E831" s="207"/>
      <c r="F831" s="207"/>
      <c r="H831" s="244"/>
    </row>
    <row r="832">
      <c r="B832" s="347"/>
      <c r="C832" s="207"/>
      <c r="D832" s="366"/>
      <c r="E832" s="207"/>
      <c r="F832" s="207"/>
      <c r="H832" s="244"/>
    </row>
    <row r="833">
      <c r="B833" s="347"/>
      <c r="C833" s="207"/>
      <c r="D833" s="366"/>
      <c r="E833" s="207"/>
      <c r="F833" s="207"/>
      <c r="H833" s="244"/>
    </row>
    <row r="834">
      <c r="B834" s="347"/>
      <c r="C834" s="207"/>
      <c r="D834" s="366"/>
      <c r="E834" s="207"/>
      <c r="F834" s="207"/>
      <c r="H834" s="244"/>
    </row>
    <row r="835">
      <c r="B835" s="347"/>
      <c r="C835" s="207"/>
      <c r="D835" s="366"/>
      <c r="E835" s="207"/>
      <c r="F835" s="207"/>
      <c r="H835" s="244"/>
    </row>
    <row r="836">
      <c r="B836" s="347"/>
      <c r="C836" s="207"/>
      <c r="D836" s="366"/>
      <c r="E836" s="207"/>
      <c r="F836" s="207"/>
      <c r="H836" s="244"/>
    </row>
    <row r="837">
      <c r="B837" s="347"/>
      <c r="C837" s="207"/>
      <c r="D837" s="366"/>
      <c r="E837" s="207"/>
      <c r="F837" s="207"/>
      <c r="H837" s="244"/>
    </row>
    <row r="838">
      <c r="B838" s="347"/>
      <c r="C838" s="207"/>
      <c r="D838" s="366"/>
      <c r="E838" s="207"/>
      <c r="F838" s="207"/>
      <c r="H838" s="244"/>
    </row>
    <row r="839">
      <c r="B839" s="347"/>
      <c r="C839" s="207"/>
      <c r="D839" s="366"/>
      <c r="E839" s="207"/>
      <c r="F839" s="207"/>
      <c r="H839" s="244"/>
    </row>
    <row r="840">
      <c r="B840" s="347"/>
      <c r="C840" s="207"/>
      <c r="D840" s="366"/>
      <c r="E840" s="207"/>
      <c r="F840" s="207"/>
      <c r="H840" s="244"/>
    </row>
    <row r="841">
      <c r="B841" s="347"/>
      <c r="C841" s="207"/>
      <c r="D841" s="366"/>
      <c r="E841" s="207"/>
      <c r="F841" s="207"/>
      <c r="H841" s="244"/>
    </row>
    <row r="842">
      <c r="B842" s="347"/>
      <c r="C842" s="207"/>
      <c r="D842" s="366"/>
      <c r="E842" s="207"/>
      <c r="F842" s="207"/>
      <c r="H842" s="244"/>
    </row>
    <row r="843">
      <c r="B843" s="347"/>
      <c r="C843" s="207"/>
      <c r="D843" s="366"/>
      <c r="E843" s="207"/>
      <c r="F843" s="207"/>
      <c r="H843" s="244"/>
    </row>
    <row r="844">
      <c r="B844" s="347"/>
      <c r="C844" s="207"/>
      <c r="D844" s="366"/>
      <c r="E844" s="207"/>
      <c r="F844" s="207"/>
      <c r="H844" s="244"/>
    </row>
    <row r="845">
      <c r="B845" s="347"/>
      <c r="C845" s="207"/>
      <c r="D845" s="366"/>
      <c r="E845" s="207"/>
      <c r="F845" s="207"/>
      <c r="H845" s="244"/>
    </row>
    <row r="846">
      <c r="B846" s="347"/>
      <c r="C846" s="207"/>
      <c r="D846" s="366"/>
      <c r="E846" s="207"/>
      <c r="F846" s="207"/>
      <c r="H846" s="244"/>
    </row>
    <row r="847">
      <c r="B847" s="347"/>
      <c r="C847" s="207"/>
      <c r="D847" s="366"/>
      <c r="E847" s="207"/>
      <c r="F847" s="207"/>
      <c r="H847" s="244"/>
    </row>
    <row r="848">
      <c r="B848" s="347"/>
      <c r="C848" s="207"/>
      <c r="D848" s="366"/>
      <c r="E848" s="207"/>
      <c r="F848" s="207"/>
      <c r="H848" s="244"/>
    </row>
    <row r="849">
      <c r="B849" s="347"/>
      <c r="C849" s="207"/>
      <c r="D849" s="366"/>
      <c r="E849" s="207"/>
      <c r="F849" s="207"/>
      <c r="H849" s="244"/>
    </row>
    <row r="850">
      <c r="B850" s="347"/>
      <c r="C850" s="207"/>
      <c r="D850" s="366"/>
      <c r="E850" s="207"/>
      <c r="F850" s="207"/>
      <c r="H850" s="244"/>
    </row>
    <row r="851">
      <c r="B851" s="347"/>
      <c r="C851" s="207"/>
      <c r="D851" s="366"/>
      <c r="E851" s="207"/>
      <c r="F851" s="207"/>
      <c r="H851" s="244"/>
    </row>
    <row r="852">
      <c r="B852" s="347"/>
      <c r="C852" s="207"/>
      <c r="D852" s="366"/>
      <c r="E852" s="207"/>
      <c r="F852" s="207"/>
      <c r="H852" s="244"/>
    </row>
    <row r="853">
      <c r="B853" s="347"/>
      <c r="C853" s="207"/>
      <c r="D853" s="366"/>
      <c r="E853" s="207"/>
      <c r="F853" s="207"/>
      <c r="H853" s="244"/>
    </row>
    <row r="854">
      <c r="B854" s="347"/>
      <c r="C854" s="207"/>
      <c r="D854" s="366"/>
      <c r="E854" s="207"/>
      <c r="F854" s="207"/>
      <c r="H854" s="244"/>
    </row>
    <row r="855">
      <c r="B855" s="347"/>
      <c r="C855" s="207"/>
      <c r="D855" s="366"/>
      <c r="E855" s="207"/>
      <c r="F855" s="207"/>
      <c r="H855" s="244"/>
    </row>
    <row r="856">
      <c r="B856" s="347"/>
      <c r="C856" s="207"/>
      <c r="D856" s="366"/>
      <c r="E856" s="207"/>
      <c r="F856" s="207"/>
      <c r="H856" s="244"/>
    </row>
    <row r="857">
      <c r="B857" s="347"/>
      <c r="C857" s="207"/>
      <c r="D857" s="366"/>
      <c r="E857" s="207"/>
      <c r="F857" s="207"/>
      <c r="H857" s="244"/>
    </row>
    <row r="858">
      <c r="B858" s="347"/>
      <c r="C858" s="207"/>
      <c r="D858" s="366"/>
      <c r="E858" s="207"/>
      <c r="F858" s="207"/>
      <c r="H858" s="244"/>
    </row>
    <row r="859">
      <c r="B859" s="347"/>
      <c r="C859" s="207"/>
      <c r="D859" s="366"/>
      <c r="E859" s="207"/>
      <c r="F859" s="207"/>
      <c r="H859" s="244"/>
    </row>
    <row r="860">
      <c r="B860" s="347"/>
      <c r="C860" s="207"/>
      <c r="D860" s="366"/>
      <c r="E860" s="207"/>
      <c r="F860" s="207"/>
      <c r="H860" s="244"/>
    </row>
    <row r="861">
      <c r="B861" s="347"/>
      <c r="C861" s="207"/>
      <c r="D861" s="366"/>
      <c r="E861" s="207"/>
      <c r="F861" s="207"/>
      <c r="H861" s="244"/>
    </row>
    <row r="862">
      <c r="B862" s="347"/>
      <c r="C862" s="207"/>
      <c r="D862" s="366"/>
      <c r="E862" s="207"/>
      <c r="F862" s="207"/>
      <c r="H862" s="244"/>
    </row>
    <row r="863">
      <c r="B863" s="347"/>
      <c r="C863" s="207"/>
      <c r="D863" s="366"/>
      <c r="E863" s="207"/>
      <c r="F863" s="207"/>
      <c r="H863" s="244"/>
    </row>
    <row r="864">
      <c r="B864" s="347"/>
      <c r="C864" s="207"/>
      <c r="D864" s="366"/>
      <c r="E864" s="207"/>
      <c r="F864" s="207"/>
      <c r="H864" s="244"/>
    </row>
    <row r="865">
      <c r="B865" s="347"/>
      <c r="C865" s="207"/>
      <c r="D865" s="366"/>
      <c r="E865" s="207"/>
      <c r="F865" s="207"/>
      <c r="H865" s="244"/>
    </row>
    <row r="866">
      <c r="B866" s="347"/>
      <c r="C866" s="207"/>
      <c r="D866" s="366"/>
      <c r="E866" s="207"/>
      <c r="F866" s="207"/>
      <c r="H866" s="244"/>
    </row>
    <row r="867">
      <c r="B867" s="347"/>
      <c r="C867" s="207"/>
      <c r="D867" s="366"/>
      <c r="E867" s="207"/>
      <c r="F867" s="207"/>
      <c r="H867" s="244"/>
    </row>
    <row r="868">
      <c r="B868" s="347"/>
      <c r="C868" s="207"/>
      <c r="D868" s="366"/>
      <c r="E868" s="207"/>
      <c r="F868" s="207"/>
      <c r="H868" s="244"/>
    </row>
    <row r="869">
      <c r="B869" s="347"/>
      <c r="C869" s="207"/>
      <c r="D869" s="366"/>
      <c r="E869" s="207"/>
      <c r="F869" s="207"/>
      <c r="H869" s="244"/>
    </row>
    <row r="870">
      <c r="B870" s="347"/>
      <c r="C870" s="207"/>
      <c r="D870" s="366"/>
      <c r="E870" s="207"/>
      <c r="F870" s="207"/>
      <c r="H870" s="244"/>
    </row>
    <row r="871">
      <c r="B871" s="347"/>
      <c r="C871" s="207"/>
      <c r="D871" s="366"/>
      <c r="E871" s="207"/>
      <c r="F871" s="207"/>
      <c r="H871" s="244"/>
    </row>
    <row r="872">
      <c r="B872" s="347"/>
      <c r="C872" s="207"/>
      <c r="D872" s="366"/>
      <c r="E872" s="207"/>
      <c r="F872" s="207"/>
      <c r="H872" s="244"/>
    </row>
    <row r="873">
      <c r="B873" s="347"/>
      <c r="C873" s="207"/>
      <c r="D873" s="366"/>
      <c r="E873" s="207"/>
      <c r="F873" s="207"/>
      <c r="H873" s="244"/>
    </row>
    <row r="874">
      <c r="B874" s="347"/>
      <c r="C874" s="207"/>
      <c r="D874" s="366"/>
      <c r="E874" s="207"/>
      <c r="F874" s="207"/>
      <c r="H874" s="244"/>
    </row>
    <row r="875">
      <c r="B875" s="347"/>
      <c r="C875" s="207"/>
      <c r="D875" s="366"/>
      <c r="E875" s="207"/>
      <c r="F875" s="207"/>
      <c r="H875" s="244"/>
    </row>
    <row r="876">
      <c r="B876" s="347"/>
      <c r="C876" s="207"/>
      <c r="D876" s="366"/>
      <c r="E876" s="207"/>
      <c r="F876" s="207"/>
      <c r="H876" s="244"/>
    </row>
    <row r="877">
      <c r="B877" s="347"/>
      <c r="C877" s="207"/>
      <c r="D877" s="366"/>
      <c r="E877" s="207"/>
      <c r="F877" s="207"/>
      <c r="H877" s="244"/>
    </row>
    <row r="878">
      <c r="B878" s="347"/>
      <c r="C878" s="207"/>
      <c r="D878" s="366"/>
      <c r="E878" s="207"/>
      <c r="F878" s="207"/>
      <c r="H878" s="244"/>
    </row>
    <row r="879">
      <c r="B879" s="347"/>
      <c r="C879" s="207"/>
      <c r="D879" s="366"/>
      <c r="E879" s="207"/>
      <c r="F879" s="207"/>
      <c r="H879" s="244"/>
    </row>
    <row r="880">
      <c r="B880" s="347"/>
      <c r="C880" s="207"/>
      <c r="D880" s="366"/>
      <c r="E880" s="207"/>
      <c r="F880" s="207"/>
      <c r="H880" s="244"/>
    </row>
    <row r="881">
      <c r="B881" s="347"/>
      <c r="C881" s="207"/>
      <c r="D881" s="366"/>
      <c r="E881" s="207"/>
      <c r="F881" s="207"/>
      <c r="H881" s="244"/>
    </row>
    <row r="882">
      <c r="B882" s="347"/>
      <c r="C882" s="207"/>
      <c r="D882" s="366"/>
      <c r="E882" s="207"/>
      <c r="F882" s="207"/>
      <c r="H882" s="244"/>
    </row>
    <row r="883">
      <c r="B883" s="347"/>
      <c r="C883" s="207"/>
      <c r="D883" s="366"/>
      <c r="E883" s="207"/>
      <c r="F883" s="207"/>
      <c r="H883" s="244"/>
    </row>
    <row r="884">
      <c r="B884" s="347"/>
      <c r="C884" s="207"/>
      <c r="D884" s="366"/>
      <c r="E884" s="207"/>
      <c r="F884" s="207"/>
      <c r="H884" s="244"/>
    </row>
    <row r="885">
      <c r="B885" s="347"/>
      <c r="C885" s="207"/>
      <c r="D885" s="366"/>
      <c r="E885" s="207"/>
      <c r="F885" s="207"/>
      <c r="H885" s="244"/>
    </row>
    <row r="886">
      <c r="B886" s="347"/>
      <c r="C886" s="207"/>
      <c r="D886" s="366"/>
      <c r="E886" s="207"/>
      <c r="F886" s="207"/>
      <c r="H886" s="244"/>
    </row>
    <row r="887">
      <c r="B887" s="347"/>
      <c r="C887" s="207"/>
      <c r="D887" s="366"/>
      <c r="E887" s="207"/>
      <c r="F887" s="207"/>
      <c r="H887" s="244"/>
    </row>
    <row r="888">
      <c r="B888" s="347"/>
      <c r="C888" s="207"/>
      <c r="D888" s="366"/>
      <c r="E888" s="207"/>
      <c r="F888" s="207"/>
      <c r="H888" s="244"/>
    </row>
    <row r="889">
      <c r="B889" s="347"/>
      <c r="C889" s="207"/>
      <c r="D889" s="366"/>
      <c r="E889" s="207"/>
      <c r="F889" s="207"/>
      <c r="H889" s="244"/>
    </row>
    <row r="890">
      <c r="B890" s="347"/>
      <c r="C890" s="207"/>
      <c r="D890" s="366"/>
      <c r="E890" s="207"/>
      <c r="F890" s="207"/>
      <c r="H890" s="244"/>
    </row>
    <row r="891">
      <c r="B891" s="347"/>
      <c r="C891" s="207"/>
      <c r="D891" s="366"/>
      <c r="E891" s="207"/>
      <c r="F891" s="207"/>
      <c r="H891" s="244"/>
    </row>
    <row r="892">
      <c r="B892" s="347"/>
      <c r="C892" s="207"/>
      <c r="D892" s="366"/>
      <c r="E892" s="207"/>
      <c r="F892" s="207"/>
      <c r="H892" s="244"/>
    </row>
    <row r="893">
      <c r="B893" s="347"/>
      <c r="C893" s="207"/>
      <c r="D893" s="366"/>
      <c r="E893" s="207"/>
      <c r="F893" s="207"/>
      <c r="H893" s="244"/>
    </row>
    <row r="894">
      <c r="B894" s="347"/>
      <c r="C894" s="207"/>
      <c r="D894" s="366"/>
      <c r="E894" s="207"/>
      <c r="F894" s="207"/>
      <c r="H894" s="244"/>
    </row>
    <row r="895">
      <c r="B895" s="347"/>
      <c r="C895" s="207"/>
      <c r="D895" s="366"/>
      <c r="E895" s="207"/>
      <c r="F895" s="207"/>
      <c r="H895" s="244"/>
    </row>
    <row r="896">
      <c r="B896" s="347"/>
      <c r="C896" s="207"/>
      <c r="D896" s="366"/>
      <c r="E896" s="207"/>
      <c r="F896" s="207"/>
      <c r="H896" s="244"/>
    </row>
    <row r="897">
      <c r="B897" s="347"/>
      <c r="C897" s="207"/>
      <c r="D897" s="366"/>
      <c r="E897" s="207"/>
      <c r="F897" s="207"/>
      <c r="H897" s="244"/>
    </row>
    <row r="898">
      <c r="B898" s="347"/>
      <c r="C898" s="207"/>
      <c r="D898" s="366"/>
      <c r="E898" s="207"/>
      <c r="F898" s="207"/>
      <c r="H898" s="244"/>
    </row>
    <row r="899">
      <c r="B899" s="347"/>
      <c r="C899" s="207"/>
      <c r="D899" s="366"/>
      <c r="E899" s="207"/>
      <c r="F899" s="207"/>
      <c r="H899" s="244"/>
    </row>
    <row r="900">
      <c r="B900" s="347"/>
      <c r="C900" s="207"/>
      <c r="D900" s="366"/>
      <c r="E900" s="207"/>
      <c r="F900" s="207"/>
      <c r="H900" s="244"/>
    </row>
    <row r="901">
      <c r="B901" s="347"/>
      <c r="C901" s="207"/>
      <c r="D901" s="366"/>
      <c r="E901" s="207"/>
      <c r="F901" s="207"/>
      <c r="H901" s="244"/>
    </row>
    <row r="902">
      <c r="B902" s="347"/>
      <c r="C902" s="207"/>
      <c r="D902" s="366"/>
      <c r="E902" s="207"/>
      <c r="F902" s="207"/>
      <c r="H902" s="244"/>
    </row>
    <row r="903">
      <c r="B903" s="347"/>
      <c r="C903" s="207"/>
      <c r="D903" s="366"/>
      <c r="E903" s="207"/>
      <c r="F903" s="207"/>
      <c r="H903" s="244"/>
    </row>
    <row r="904">
      <c r="B904" s="347"/>
      <c r="C904" s="207"/>
      <c r="D904" s="366"/>
      <c r="E904" s="207"/>
      <c r="F904" s="207"/>
      <c r="H904" s="244"/>
    </row>
    <row r="905">
      <c r="B905" s="347"/>
      <c r="C905" s="207"/>
      <c r="D905" s="366"/>
      <c r="E905" s="207"/>
      <c r="F905" s="207"/>
      <c r="H905" s="244"/>
    </row>
    <row r="906">
      <c r="B906" s="347"/>
      <c r="C906" s="207"/>
      <c r="D906" s="366"/>
      <c r="E906" s="207"/>
      <c r="F906" s="207"/>
      <c r="H906" s="244"/>
    </row>
    <row r="907">
      <c r="B907" s="347"/>
      <c r="C907" s="207"/>
      <c r="D907" s="366"/>
      <c r="E907" s="207"/>
      <c r="F907" s="207"/>
      <c r="H907" s="244"/>
    </row>
    <row r="908">
      <c r="B908" s="347"/>
      <c r="C908" s="207"/>
      <c r="D908" s="366"/>
      <c r="E908" s="207"/>
      <c r="F908" s="207"/>
      <c r="H908" s="244"/>
    </row>
    <row r="909">
      <c r="B909" s="347"/>
      <c r="C909" s="207"/>
      <c r="D909" s="366"/>
      <c r="E909" s="207"/>
      <c r="F909" s="207"/>
      <c r="H909" s="244"/>
    </row>
    <row r="910">
      <c r="B910" s="347"/>
      <c r="C910" s="207"/>
      <c r="D910" s="366"/>
      <c r="E910" s="207"/>
      <c r="F910" s="207"/>
      <c r="H910" s="244"/>
    </row>
    <row r="911">
      <c r="B911" s="347"/>
      <c r="C911" s="207"/>
      <c r="D911" s="366"/>
      <c r="E911" s="207"/>
      <c r="F911" s="207"/>
      <c r="H911" s="244"/>
    </row>
    <row r="912">
      <c r="B912" s="347"/>
      <c r="C912" s="207"/>
      <c r="D912" s="366"/>
      <c r="E912" s="207"/>
      <c r="F912" s="207"/>
      <c r="H912" s="244"/>
    </row>
    <row r="913">
      <c r="B913" s="347"/>
      <c r="C913" s="207"/>
      <c r="D913" s="366"/>
      <c r="E913" s="207"/>
      <c r="F913" s="207"/>
      <c r="H913" s="244"/>
    </row>
    <row r="914">
      <c r="B914" s="347"/>
      <c r="C914" s="207"/>
      <c r="D914" s="366"/>
      <c r="E914" s="207"/>
      <c r="F914" s="207"/>
      <c r="H914" s="244"/>
    </row>
    <row r="915">
      <c r="B915" s="347"/>
      <c r="C915" s="207"/>
      <c r="D915" s="366"/>
      <c r="E915" s="207"/>
      <c r="F915" s="207"/>
      <c r="H915" s="244"/>
    </row>
    <row r="916">
      <c r="B916" s="347"/>
      <c r="C916" s="207"/>
      <c r="D916" s="366"/>
      <c r="E916" s="207"/>
      <c r="F916" s="207"/>
      <c r="H916" s="244"/>
    </row>
    <row r="917">
      <c r="B917" s="347"/>
      <c r="C917" s="207"/>
      <c r="D917" s="366"/>
      <c r="E917" s="207"/>
      <c r="F917" s="207"/>
      <c r="H917" s="244"/>
    </row>
    <row r="918">
      <c r="B918" s="347"/>
      <c r="C918" s="207"/>
      <c r="D918" s="366"/>
      <c r="E918" s="207"/>
      <c r="F918" s="207"/>
      <c r="H918" s="244"/>
    </row>
    <row r="919">
      <c r="B919" s="347"/>
      <c r="C919" s="207"/>
      <c r="D919" s="366"/>
      <c r="E919" s="207"/>
      <c r="F919" s="207"/>
      <c r="H919" s="244"/>
    </row>
    <row r="920">
      <c r="B920" s="347"/>
      <c r="C920" s="207"/>
      <c r="D920" s="366"/>
      <c r="E920" s="207"/>
      <c r="F920" s="207"/>
      <c r="H920" s="244"/>
    </row>
    <row r="921">
      <c r="B921" s="347"/>
      <c r="C921" s="207"/>
      <c r="D921" s="366"/>
      <c r="E921" s="207"/>
      <c r="F921" s="207"/>
      <c r="H921" s="244"/>
    </row>
    <row r="922">
      <c r="B922" s="347"/>
      <c r="C922" s="207"/>
      <c r="D922" s="366"/>
      <c r="E922" s="207"/>
      <c r="F922" s="207"/>
      <c r="H922" s="244"/>
    </row>
    <row r="923">
      <c r="B923" s="347"/>
      <c r="C923" s="207"/>
      <c r="D923" s="366"/>
      <c r="E923" s="207"/>
      <c r="F923" s="207"/>
      <c r="H923" s="244"/>
    </row>
    <row r="924">
      <c r="B924" s="347"/>
      <c r="C924" s="207"/>
      <c r="D924" s="366"/>
      <c r="E924" s="207"/>
      <c r="F924" s="207"/>
      <c r="H924" s="244"/>
    </row>
    <row r="925">
      <c r="B925" s="347"/>
      <c r="C925" s="207"/>
      <c r="D925" s="366"/>
      <c r="E925" s="207"/>
      <c r="F925" s="207"/>
      <c r="H925" s="244"/>
    </row>
    <row r="926">
      <c r="B926" s="347"/>
      <c r="C926" s="207"/>
      <c r="D926" s="366"/>
      <c r="E926" s="207"/>
      <c r="F926" s="207"/>
      <c r="H926" s="244"/>
    </row>
    <row r="927">
      <c r="B927" s="347"/>
      <c r="C927" s="207"/>
      <c r="D927" s="366"/>
      <c r="E927" s="207"/>
      <c r="F927" s="207"/>
      <c r="H927" s="244"/>
    </row>
    <row r="928">
      <c r="B928" s="347"/>
      <c r="C928" s="207"/>
      <c r="D928" s="366"/>
      <c r="E928" s="207"/>
      <c r="F928" s="207"/>
      <c r="H928" s="244"/>
    </row>
    <row r="929">
      <c r="B929" s="347"/>
      <c r="C929" s="207"/>
      <c r="D929" s="366"/>
      <c r="E929" s="207"/>
      <c r="F929" s="207"/>
      <c r="H929" s="244"/>
    </row>
    <row r="930">
      <c r="B930" s="347"/>
      <c r="C930" s="207"/>
      <c r="D930" s="366"/>
      <c r="E930" s="207"/>
      <c r="F930" s="207"/>
      <c r="H930" s="244"/>
    </row>
    <row r="931">
      <c r="B931" s="347"/>
      <c r="C931" s="207"/>
      <c r="D931" s="366"/>
      <c r="E931" s="207"/>
      <c r="F931" s="207"/>
      <c r="H931" s="244"/>
    </row>
    <row r="932">
      <c r="B932" s="347"/>
      <c r="C932" s="207"/>
      <c r="D932" s="366"/>
      <c r="E932" s="207"/>
      <c r="F932" s="207"/>
      <c r="H932" s="244"/>
    </row>
    <row r="933">
      <c r="B933" s="347"/>
      <c r="C933" s="207"/>
      <c r="D933" s="366"/>
      <c r="E933" s="207"/>
      <c r="F933" s="207"/>
      <c r="H933" s="244"/>
    </row>
    <row r="934">
      <c r="B934" s="347"/>
      <c r="C934" s="207"/>
      <c r="D934" s="366"/>
      <c r="E934" s="207"/>
      <c r="F934" s="207"/>
      <c r="H934" s="244"/>
    </row>
    <row r="935">
      <c r="B935" s="347"/>
      <c r="C935" s="207"/>
      <c r="D935" s="366"/>
      <c r="E935" s="207"/>
      <c r="F935" s="207"/>
      <c r="H935" s="244"/>
    </row>
    <row r="936">
      <c r="B936" s="347"/>
      <c r="C936" s="207"/>
      <c r="D936" s="366"/>
      <c r="E936" s="207"/>
      <c r="F936" s="207"/>
      <c r="H936" s="244"/>
    </row>
    <row r="937">
      <c r="B937" s="347"/>
      <c r="C937" s="207"/>
      <c r="D937" s="366"/>
      <c r="E937" s="207"/>
      <c r="F937" s="207"/>
      <c r="H937" s="244"/>
    </row>
    <row r="938">
      <c r="B938" s="347"/>
      <c r="C938" s="207"/>
      <c r="D938" s="366"/>
      <c r="E938" s="207"/>
      <c r="F938" s="207"/>
      <c r="H938" s="244"/>
    </row>
    <row r="939">
      <c r="B939" s="347"/>
      <c r="C939" s="207"/>
      <c r="D939" s="366"/>
      <c r="E939" s="207"/>
      <c r="F939" s="207"/>
      <c r="H939" s="244"/>
    </row>
    <row r="940">
      <c r="B940" s="347"/>
      <c r="C940" s="207"/>
      <c r="D940" s="366"/>
      <c r="E940" s="207"/>
      <c r="F940" s="207"/>
      <c r="H940" s="244"/>
    </row>
    <row r="941">
      <c r="B941" s="347"/>
      <c r="C941" s="207"/>
      <c r="D941" s="366"/>
      <c r="E941" s="207"/>
      <c r="F941" s="207"/>
      <c r="H941" s="244"/>
    </row>
    <row r="942">
      <c r="B942" s="347"/>
      <c r="C942" s="207"/>
      <c r="D942" s="366"/>
      <c r="E942" s="207"/>
      <c r="F942" s="207"/>
      <c r="H942" s="244"/>
    </row>
    <row r="943">
      <c r="B943" s="347"/>
      <c r="C943" s="207"/>
      <c r="D943" s="366"/>
      <c r="E943" s="207"/>
      <c r="F943" s="207"/>
      <c r="H943" s="244"/>
    </row>
    <row r="944">
      <c r="B944" s="347"/>
      <c r="C944" s="207"/>
      <c r="D944" s="366"/>
      <c r="E944" s="207"/>
      <c r="F944" s="207"/>
      <c r="H944" s="244"/>
    </row>
    <row r="945">
      <c r="B945" s="347"/>
      <c r="C945" s="207"/>
      <c r="D945" s="366"/>
      <c r="E945" s="207"/>
      <c r="F945" s="207"/>
      <c r="H945" s="244"/>
    </row>
    <row r="946">
      <c r="B946" s="347"/>
      <c r="C946" s="207"/>
      <c r="D946" s="366"/>
      <c r="E946" s="207"/>
      <c r="F946" s="207"/>
      <c r="H946" s="244"/>
    </row>
    <row r="947">
      <c r="B947" s="347"/>
      <c r="C947" s="207"/>
      <c r="D947" s="366"/>
      <c r="E947" s="207"/>
      <c r="F947" s="207"/>
      <c r="H947" s="244"/>
    </row>
    <row r="948">
      <c r="B948" s="347"/>
      <c r="C948" s="207"/>
      <c r="D948" s="366"/>
      <c r="E948" s="207"/>
      <c r="F948" s="207"/>
      <c r="H948" s="244"/>
    </row>
    <row r="949">
      <c r="B949" s="347"/>
      <c r="C949" s="207"/>
      <c r="D949" s="366"/>
      <c r="E949" s="207"/>
      <c r="F949" s="207"/>
      <c r="H949" s="244"/>
    </row>
    <row r="950">
      <c r="B950" s="347"/>
      <c r="C950" s="207"/>
      <c r="D950" s="366"/>
      <c r="E950" s="207"/>
      <c r="F950" s="207"/>
      <c r="H950" s="244"/>
    </row>
    <row r="951">
      <c r="B951" s="347"/>
      <c r="C951" s="207"/>
      <c r="D951" s="366"/>
      <c r="E951" s="207"/>
      <c r="F951" s="207"/>
      <c r="H951" s="244"/>
    </row>
    <row r="952">
      <c r="B952" s="347"/>
      <c r="C952" s="207"/>
      <c r="D952" s="366"/>
      <c r="E952" s="207"/>
      <c r="F952" s="207"/>
      <c r="H952" s="244"/>
    </row>
    <row r="953">
      <c r="B953" s="347"/>
      <c r="C953" s="207"/>
      <c r="D953" s="366"/>
      <c r="E953" s="207"/>
      <c r="F953" s="207"/>
      <c r="H953" s="244"/>
    </row>
    <row r="954">
      <c r="B954" s="347"/>
      <c r="C954" s="207"/>
      <c r="D954" s="366"/>
      <c r="E954" s="207"/>
      <c r="F954" s="207"/>
      <c r="H954" s="244"/>
    </row>
    <row r="955">
      <c r="B955" s="347"/>
      <c r="C955" s="207"/>
      <c r="D955" s="366"/>
      <c r="E955" s="207"/>
      <c r="F955" s="207"/>
      <c r="H955" s="244"/>
    </row>
    <row r="956">
      <c r="B956" s="347"/>
      <c r="C956" s="207"/>
      <c r="D956" s="366"/>
      <c r="E956" s="207"/>
      <c r="F956" s="207"/>
      <c r="H956" s="244"/>
    </row>
    <row r="957">
      <c r="B957" s="347"/>
      <c r="C957" s="207"/>
      <c r="D957" s="366"/>
      <c r="E957" s="207"/>
      <c r="F957" s="207"/>
      <c r="H957" s="244"/>
    </row>
    <row r="958">
      <c r="B958" s="347"/>
      <c r="C958" s="207"/>
      <c r="D958" s="366"/>
      <c r="E958" s="207"/>
      <c r="F958" s="207"/>
      <c r="H958" s="244"/>
    </row>
    <row r="959">
      <c r="B959" s="347"/>
      <c r="C959" s="207"/>
      <c r="D959" s="366"/>
      <c r="E959" s="207"/>
      <c r="F959" s="207"/>
      <c r="H959" s="244"/>
    </row>
    <row r="960">
      <c r="B960" s="347"/>
      <c r="C960" s="207"/>
      <c r="D960" s="366"/>
      <c r="E960" s="207"/>
      <c r="F960" s="207"/>
      <c r="H960" s="244"/>
    </row>
    <row r="961">
      <c r="B961" s="347"/>
      <c r="C961" s="207"/>
      <c r="D961" s="366"/>
      <c r="E961" s="207"/>
      <c r="F961" s="207"/>
      <c r="H961" s="244"/>
    </row>
    <row r="962">
      <c r="B962" s="347"/>
      <c r="C962" s="207"/>
      <c r="D962" s="366"/>
      <c r="E962" s="207"/>
      <c r="F962" s="207"/>
      <c r="H962" s="244"/>
    </row>
    <row r="963">
      <c r="B963" s="347"/>
      <c r="C963" s="207"/>
      <c r="D963" s="366"/>
      <c r="E963" s="207"/>
      <c r="F963" s="207"/>
      <c r="H963" s="244"/>
    </row>
    <row r="964">
      <c r="B964" s="347"/>
      <c r="C964" s="207"/>
      <c r="D964" s="366"/>
      <c r="E964" s="207"/>
      <c r="F964" s="207"/>
      <c r="H964" s="244"/>
    </row>
    <row r="965">
      <c r="B965" s="347"/>
      <c r="C965" s="207"/>
      <c r="D965" s="366"/>
      <c r="E965" s="207"/>
      <c r="F965" s="207"/>
      <c r="H965" s="244"/>
    </row>
    <row r="966">
      <c r="B966" s="347"/>
      <c r="C966" s="207"/>
      <c r="D966" s="366"/>
      <c r="E966" s="207"/>
      <c r="F966" s="207"/>
      <c r="H966" s="244"/>
    </row>
    <row r="967">
      <c r="B967" s="347"/>
      <c r="C967" s="207"/>
      <c r="D967" s="366"/>
      <c r="E967" s="207"/>
      <c r="F967" s="207"/>
      <c r="H967" s="244"/>
    </row>
    <row r="968">
      <c r="B968" s="347"/>
      <c r="C968" s="207"/>
      <c r="D968" s="366"/>
      <c r="E968" s="207"/>
      <c r="F968" s="207"/>
      <c r="H968" s="244"/>
    </row>
    <row r="969">
      <c r="B969" s="347"/>
      <c r="C969" s="207"/>
      <c r="D969" s="366"/>
      <c r="E969" s="207"/>
      <c r="F969" s="207"/>
      <c r="H969" s="244"/>
    </row>
    <row r="970">
      <c r="B970" s="347"/>
      <c r="C970" s="207"/>
      <c r="D970" s="366"/>
      <c r="E970" s="207"/>
      <c r="F970" s="207"/>
      <c r="H970" s="244"/>
    </row>
    <row r="971">
      <c r="B971" s="347"/>
      <c r="C971" s="207"/>
      <c r="D971" s="366"/>
      <c r="E971" s="207"/>
      <c r="F971" s="207"/>
      <c r="H971" s="244"/>
    </row>
    <row r="972">
      <c r="B972" s="347"/>
      <c r="C972" s="207"/>
      <c r="D972" s="366"/>
      <c r="E972" s="207"/>
      <c r="F972" s="207"/>
      <c r="H972" s="244"/>
    </row>
    <row r="973">
      <c r="B973" s="347"/>
      <c r="C973" s="207"/>
      <c r="D973" s="366"/>
      <c r="E973" s="207"/>
      <c r="F973" s="207"/>
      <c r="H973" s="244"/>
    </row>
    <row r="974">
      <c r="B974" s="347"/>
      <c r="C974" s="207"/>
      <c r="D974" s="366"/>
      <c r="E974" s="207"/>
      <c r="F974" s="207"/>
      <c r="H974" s="244"/>
    </row>
    <row r="975">
      <c r="B975" s="347"/>
      <c r="C975" s="207"/>
      <c r="D975" s="366"/>
      <c r="E975" s="207"/>
      <c r="F975" s="207"/>
      <c r="H975" s="244"/>
    </row>
    <row r="976">
      <c r="B976" s="347"/>
      <c r="C976" s="207"/>
      <c r="D976" s="366"/>
      <c r="E976" s="207"/>
      <c r="F976" s="207"/>
      <c r="H976" s="244"/>
    </row>
    <row r="977">
      <c r="B977" s="347"/>
      <c r="C977" s="207"/>
      <c r="D977" s="366"/>
      <c r="E977" s="207"/>
      <c r="F977" s="207"/>
      <c r="H977" s="244"/>
    </row>
    <row r="978">
      <c r="B978" s="347"/>
      <c r="C978" s="207"/>
      <c r="D978" s="366"/>
      <c r="E978" s="207"/>
      <c r="F978" s="207"/>
      <c r="H978" s="244"/>
    </row>
    <row r="979">
      <c r="B979" s="347"/>
      <c r="C979" s="207"/>
      <c r="D979" s="366"/>
      <c r="E979" s="207"/>
      <c r="F979" s="207"/>
      <c r="H979" s="244"/>
    </row>
    <row r="980">
      <c r="B980" s="347"/>
      <c r="C980" s="207"/>
      <c r="D980" s="366"/>
      <c r="E980" s="207"/>
      <c r="F980" s="207"/>
      <c r="H980" s="244"/>
    </row>
    <row r="981">
      <c r="B981" s="347"/>
      <c r="C981" s="207"/>
      <c r="D981" s="366"/>
      <c r="E981" s="207"/>
      <c r="F981" s="207"/>
      <c r="H981" s="244"/>
    </row>
    <row r="982">
      <c r="B982" s="347"/>
      <c r="C982" s="207"/>
      <c r="D982" s="366"/>
      <c r="E982" s="207"/>
      <c r="F982" s="207"/>
      <c r="H982" s="244"/>
    </row>
    <row r="983">
      <c r="B983" s="347"/>
      <c r="C983" s="207"/>
      <c r="D983" s="366"/>
      <c r="E983" s="207"/>
      <c r="F983" s="207"/>
      <c r="H983" s="244"/>
    </row>
    <row r="984">
      <c r="B984" s="347"/>
      <c r="C984" s="207"/>
      <c r="D984" s="366"/>
      <c r="E984" s="207"/>
      <c r="F984" s="207"/>
      <c r="H984" s="244"/>
    </row>
    <row r="985">
      <c r="B985" s="347"/>
      <c r="C985" s="207"/>
      <c r="D985" s="366"/>
      <c r="E985" s="207"/>
      <c r="F985" s="207"/>
      <c r="H985" s="244"/>
    </row>
    <row r="986">
      <c r="B986" s="347"/>
      <c r="C986" s="207"/>
      <c r="D986" s="366"/>
      <c r="E986" s="207"/>
      <c r="F986" s="207"/>
      <c r="H986" s="244"/>
    </row>
    <row r="987">
      <c r="B987" s="347"/>
      <c r="C987" s="207"/>
      <c r="D987" s="366"/>
      <c r="E987" s="207"/>
      <c r="F987" s="207"/>
      <c r="H987" s="244"/>
    </row>
    <row r="988">
      <c r="B988" s="347"/>
      <c r="C988" s="207"/>
      <c r="D988" s="366"/>
      <c r="E988" s="207"/>
      <c r="F988" s="207"/>
      <c r="H988" s="244"/>
    </row>
    <row r="989">
      <c r="B989" s="347"/>
      <c r="C989" s="207"/>
      <c r="D989" s="366"/>
      <c r="E989" s="207"/>
      <c r="F989" s="207"/>
      <c r="H989" s="244"/>
    </row>
    <row r="990">
      <c r="B990" s="347"/>
      <c r="C990" s="207"/>
      <c r="D990" s="366"/>
      <c r="E990" s="207"/>
      <c r="F990" s="207"/>
      <c r="H990" s="244"/>
    </row>
    <row r="991">
      <c r="B991" s="347"/>
      <c r="C991" s="207"/>
      <c r="D991" s="366"/>
      <c r="E991" s="207"/>
      <c r="F991" s="207"/>
      <c r="H991" s="244"/>
    </row>
    <row r="992">
      <c r="B992" s="347"/>
      <c r="C992" s="207"/>
      <c r="D992" s="366"/>
      <c r="E992" s="207"/>
      <c r="F992" s="207"/>
      <c r="H992" s="244"/>
    </row>
    <row r="993">
      <c r="B993" s="347"/>
      <c r="C993" s="207"/>
      <c r="D993" s="366"/>
      <c r="E993" s="207"/>
      <c r="F993" s="207"/>
      <c r="H993" s="244"/>
    </row>
    <row r="994">
      <c r="B994" s="347"/>
      <c r="C994" s="207"/>
      <c r="D994" s="366"/>
      <c r="E994" s="207"/>
      <c r="F994" s="207"/>
      <c r="H994" s="244"/>
    </row>
    <row r="995">
      <c r="B995" s="347"/>
      <c r="C995" s="207"/>
      <c r="D995" s="366"/>
      <c r="E995" s="207"/>
      <c r="F995" s="207"/>
      <c r="H995" s="244"/>
    </row>
    <row r="996">
      <c r="B996" s="347"/>
      <c r="C996" s="207"/>
      <c r="D996" s="366"/>
      <c r="E996" s="207"/>
      <c r="F996" s="207"/>
      <c r="H996" s="244"/>
    </row>
    <row r="997">
      <c r="B997" s="347"/>
      <c r="C997" s="207"/>
      <c r="D997" s="366"/>
      <c r="E997" s="207"/>
      <c r="F997" s="207"/>
      <c r="H997" s="244"/>
    </row>
    <row r="998">
      <c r="B998" s="347"/>
      <c r="C998" s="207"/>
      <c r="D998" s="366"/>
      <c r="E998" s="207"/>
      <c r="F998" s="207"/>
      <c r="H998" s="244"/>
    </row>
    <row r="999">
      <c r="B999" s="347"/>
      <c r="C999" s="207"/>
      <c r="D999" s="366"/>
      <c r="E999" s="207"/>
      <c r="F999" s="207"/>
      <c r="H999" s="244"/>
    </row>
    <row r="1000">
      <c r="B1000" s="347"/>
      <c r="C1000" s="207"/>
      <c r="D1000" s="366"/>
      <c r="E1000" s="207"/>
      <c r="F1000" s="207"/>
      <c r="H1000" s="244"/>
    </row>
    <row r="1001">
      <c r="B1001" s="347"/>
      <c r="C1001" s="207"/>
      <c r="D1001" s="366"/>
      <c r="E1001" s="207"/>
      <c r="F1001" s="207"/>
      <c r="H1001" s="244"/>
    </row>
    <row r="1002">
      <c r="B1002" s="347"/>
      <c r="C1002" s="207"/>
      <c r="D1002" s="366"/>
      <c r="E1002" s="207"/>
      <c r="F1002" s="207"/>
      <c r="H1002" s="244"/>
    </row>
    <row r="1003">
      <c r="B1003" s="347"/>
      <c r="C1003" s="207"/>
      <c r="D1003" s="366"/>
      <c r="E1003" s="207"/>
      <c r="F1003" s="207"/>
      <c r="H1003" s="244"/>
    </row>
    <row r="1004">
      <c r="B1004" s="347"/>
      <c r="C1004" s="207"/>
      <c r="D1004" s="366"/>
      <c r="E1004" s="207"/>
      <c r="F1004" s="207"/>
      <c r="H1004" s="244"/>
    </row>
    <row r="1005">
      <c r="B1005" s="347"/>
      <c r="C1005" s="207"/>
      <c r="D1005" s="366"/>
      <c r="E1005" s="207"/>
      <c r="F1005" s="207"/>
      <c r="H1005" s="244"/>
    </row>
    <row r="1006">
      <c r="B1006" s="347"/>
      <c r="C1006" s="207"/>
      <c r="D1006" s="366"/>
      <c r="E1006" s="207"/>
      <c r="F1006" s="207"/>
      <c r="H1006" s="244"/>
    </row>
    <row r="1007">
      <c r="B1007" s="347"/>
      <c r="C1007" s="207"/>
      <c r="D1007" s="366"/>
      <c r="E1007" s="207"/>
      <c r="F1007" s="207"/>
      <c r="H1007" s="244"/>
    </row>
    <row r="1008">
      <c r="B1008" s="347"/>
      <c r="C1008" s="207"/>
      <c r="D1008" s="366"/>
      <c r="E1008" s="207"/>
      <c r="F1008" s="207"/>
      <c r="H1008" s="244"/>
    </row>
    <row r="1009">
      <c r="B1009" s="347"/>
      <c r="C1009" s="207"/>
      <c r="D1009" s="36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  <col customWidth="1" min="6" max="6" width="12.5"/>
    <col customWidth="1" min="7" max="7" width="10.8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244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1</v>
      </c>
      <c r="B5" s="252" t="s">
        <v>2</v>
      </c>
      <c r="C5" s="367" t="s">
        <v>1</v>
      </c>
      <c r="D5" s="368" t="s">
        <v>2</v>
      </c>
      <c r="E5" s="369" t="s">
        <v>292</v>
      </c>
      <c r="F5" s="255" t="s">
        <v>284</v>
      </c>
      <c r="G5" s="256" t="s">
        <v>330</v>
      </c>
      <c r="H5" s="257">
        <f>I5/I6</f>
        <v>0.4166666667</v>
      </c>
      <c r="I5" s="258">
        <f t="shared" ref="I5:I16" si="1">J5+K5+L5</f>
        <v>125</v>
      </c>
      <c r="J5" s="259">
        <v>35.0</v>
      </c>
      <c r="K5" s="259">
        <v>40.0</v>
      </c>
      <c r="L5" s="260">
        <v>50.0</v>
      </c>
    </row>
    <row r="6">
      <c r="A6" s="263">
        <v>5.0</v>
      </c>
      <c r="B6" s="264" t="s">
        <v>10</v>
      </c>
      <c r="C6" s="370">
        <v>1.0</v>
      </c>
      <c r="D6" s="371" t="s">
        <v>4</v>
      </c>
      <c r="E6" s="372"/>
      <c r="F6" s="267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1</v>
      </c>
      <c r="B7" s="273" t="s">
        <v>2</v>
      </c>
      <c r="C7" s="373" t="s">
        <v>1</v>
      </c>
      <c r="D7" s="374" t="s">
        <v>2</v>
      </c>
      <c r="E7" s="375" t="s">
        <v>292</v>
      </c>
      <c r="F7" s="276" t="s">
        <v>288</v>
      </c>
      <c r="G7" s="277" t="s">
        <v>336</v>
      </c>
      <c r="H7" s="278">
        <f>I7/I8</f>
        <v>0.65</v>
      </c>
      <c r="I7" s="270">
        <f t="shared" si="1"/>
        <v>195</v>
      </c>
      <c r="J7" s="279">
        <v>35.0</v>
      </c>
      <c r="K7" s="279">
        <v>100.0</v>
      </c>
      <c r="L7" s="280">
        <v>60.0</v>
      </c>
    </row>
    <row r="8">
      <c r="A8" s="263">
        <v>5.0</v>
      </c>
      <c r="B8" s="264" t="s">
        <v>10</v>
      </c>
      <c r="C8" s="370">
        <v>3.0</v>
      </c>
      <c r="D8" s="371" t="s">
        <v>7</v>
      </c>
      <c r="E8" s="372"/>
      <c r="F8" s="267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1</v>
      </c>
      <c r="B9" s="273" t="s">
        <v>2</v>
      </c>
      <c r="C9" s="373" t="s">
        <v>1</v>
      </c>
      <c r="D9" s="374" t="s">
        <v>2</v>
      </c>
      <c r="E9" s="375" t="s">
        <v>292</v>
      </c>
      <c r="F9" s="276" t="s">
        <v>292</v>
      </c>
      <c r="G9" s="277" t="s">
        <v>306</v>
      </c>
      <c r="H9" s="278">
        <f>I9/I10</f>
        <v>0.4666666667</v>
      </c>
      <c r="I9" s="270">
        <f t="shared" si="1"/>
        <v>140</v>
      </c>
      <c r="J9" s="279">
        <v>35.0</v>
      </c>
      <c r="K9" s="279">
        <v>35.0</v>
      </c>
      <c r="L9" s="280">
        <v>70.0</v>
      </c>
    </row>
    <row r="10">
      <c r="A10" s="263">
        <v>5.0</v>
      </c>
      <c r="B10" s="264" t="s">
        <v>10</v>
      </c>
      <c r="C10" s="370">
        <v>5.0</v>
      </c>
      <c r="D10" s="371" t="s">
        <v>10</v>
      </c>
      <c r="E10" s="372"/>
      <c r="F10" s="267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1</v>
      </c>
      <c r="B11" s="273" t="s">
        <v>2</v>
      </c>
      <c r="C11" s="373" t="s">
        <v>1</v>
      </c>
      <c r="D11" s="374" t="s">
        <v>2</v>
      </c>
      <c r="E11" s="375" t="s">
        <v>292</v>
      </c>
      <c r="F11" s="276" t="s">
        <v>296</v>
      </c>
      <c r="G11" s="277" t="s">
        <v>312</v>
      </c>
      <c r="H11" s="278">
        <f>I11/I12</f>
        <v>0.2</v>
      </c>
      <c r="I11" s="270">
        <f t="shared" si="1"/>
        <v>60</v>
      </c>
      <c r="J11" s="279">
        <v>35.0</v>
      </c>
      <c r="K11" s="279">
        <v>5.0</v>
      </c>
      <c r="L11" s="280">
        <v>20.0</v>
      </c>
    </row>
    <row r="12">
      <c r="A12" s="263">
        <v>5.0</v>
      </c>
      <c r="B12" s="264" t="s">
        <v>10</v>
      </c>
      <c r="C12" s="370">
        <v>7.0</v>
      </c>
      <c r="D12" s="371" t="s">
        <v>13</v>
      </c>
      <c r="E12" s="372"/>
      <c r="F12" s="267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1</v>
      </c>
      <c r="B13" s="273" t="s">
        <v>2</v>
      </c>
      <c r="C13" s="373" t="s">
        <v>1</v>
      </c>
      <c r="D13" s="374" t="s">
        <v>2</v>
      </c>
      <c r="E13" s="375" t="s">
        <v>292</v>
      </c>
      <c r="F13" s="276" t="s">
        <v>300</v>
      </c>
      <c r="G13" s="277" t="s">
        <v>318</v>
      </c>
      <c r="H13" s="278">
        <f>I13/I14</f>
        <v>0.45</v>
      </c>
      <c r="I13" s="270">
        <f t="shared" si="1"/>
        <v>135</v>
      </c>
      <c r="J13" s="279">
        <v>35.0</v>
      </c>
      <c r="K13" s="279">
        <v>0.0</v>
      </c>
      <c r="L13" s="280">
        <v>100.0</v>
      </c>
    </row>
    <row r="14">
      <c r="A14" s="263">
        <v>5.0</v>
      </c>
      <c r="B14" s="264" t="s">
        <v>10</v>
      </c>
      <c r="C14" s="370">
        <v>9.0</v>
      </c>
      <c r="D14" s="371" t="s">
        <v>16</v>
      </c>
      <c r="E14" s="372"/>
      <c r="F14" s="267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1</v>
      </c>
      <c r="B15" s="273" t="s">
        <v>2</v>
      </c>
      <c r="C15" s="373" t="s">
        <v>1</v>
      </c>
      <c r="D15" s="374" t="s">
        <v>2</v>
      </c>
      <c r="E15" s="375" t="s">
        <v>292</v>
      </c>
      <c r="F15" s="284" t="s">
        <v>304</v>
      </c>
      <c r="G15" s="285" t="s">
        <v>324</v>
      </c>
      <c r="H15" s="278">
        <f>I15/I16</f>
        <v>0.3666666667</v>
      </c>
      <c r="I15" s="270">
        <f t="shared" si="1"/>
        <v>110</v>
      </c>
      <c r="J15" s="279">
        <v>35.0</v>
      </c>
      <c r="K15" s="279">
        <v>75.0</v>
      </c>
      <c r="L15" s="280">
        <v>0.0</v>
      </c>
    </row>
    <row r="16">
      <c r="A16" s="263">
        <v>5.0</v>
      </c>
      <c r="B16" s="264" t="s">
        <v>10</v>
      </c>
      <c r="C16" s="370">
        <v>11.0</v>
      </c>
      <c r="D16" s="371" t="s">
        <v>19</v>
      </c>
      <c r="E16" s="372"/>
      <c r="F16" s="290"/>
      <c r="G16" s="268"/>
      <c r="H16" s="292"/>
      <c r="I16" s="293">
        <f t="shared" si="1"/>
        <v>300</v>
      </c>
      <c r="J16" s="270">
        <v>100.0</v>
      </c>
      <c r="K16" s="293">
        <v>100.0</v>
      </c>
      <c r="L16" s="294">
        <v>100.0</v>
      </c>
    </row>
    <row r="17">
      <c r="A17" s="376"/>
      <c r="B17" s="297"/>
      <c r="C17" s="377"/>
      <c r="D17" s="378"/>
      <c r="E17" s="379"/>
      <c r="F17" s="299"/>
      <c r="G17" s="299"/>
      <c r="H17" s="300"/>
      <c r="I17" s="301"/>
      <c r="J17" s="299"/>
      <c r="K17" s="299"/>
      <c r="L17" s="380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1</v>
      </c>
      <c r="B18" s="252" t="s">
        <v>2</v>
      </c>
      <c r="C18" s="381" t="s">
        <v>21</v>
      </c>
      <c r="D18" s="368" t="s">
        <v>22</v>
      </c>
      <c r="E18" s="369" t="s">
        <v>286</v>
      </c>
      <c r="F18" s="256" t="s">
        <v>286</v>
      </c>
      <c r="G18" s="256" t="s">
        <v>333</v>
      </c>
      <c r="H18" s="257">
        <f>I18/I19</f>
        <v>0.7666666667</v>
      </c>
      <c r="I18" s="258">
        <f t="shared" ref="I18:I29" si="2">J18+K18+L18</f>
        <v>230</v>
      </c>
      <c r="J18" s="259">
        <v>95.0</v>
      </c>
      <c r="K18" s="259">
        <v>95.0</v>
      </c>
      <c r="L18" s="260">
        <v>40.0</v>
      </c>
    </row>
    <row r="19">
      <c r="A19" s="263">
        <v>5.0</v>
      </c>
      <c r="B19" s="264" t="s">
        <v>10</v>
      </c>
      <c r="C19" s="370">
        <v>2.0</v>
      </c>
      <c r="D19" s="371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1</v>
      </c>
      <c r="B20" s="273" t="s">
        <v>2</v>
      </c>
      <c r="C20" s="382" t="s">
        <v>21</v>
      </c>
      <c r="D20" s="374" t="s">
        <v>22</v>
      </c>
      <c r="E20" s="375" t="s">
        <v>286</v>
      </c>
      <c r="F20" s="277" t="s">
        <v>290</v>
      </c>
      <c r="G20" s="277" t="s">
        <v>339</v>
      </c>
      <c r="H20" s="278">
        <f>I20/I21</f>
        <v>0.7166666667</v>
      </c>
      <c r="I20" s="270">
        <f t="shared" si="2"/>
        <v>215</v>
      </c>
      <c r="J20" s="279">
        <v>95.0</v>
      </c>
      <c r="K20" s="279">
        <v>110.0</v>
      </c>
      <c r="L20" s="280">
        <v>10.0</v>
      </c>
    </row>
    <row r="21">
      <c r="A21" s="263">
        <v>5.0</v>
      </c>
      <c r="B21" s="264" t="s">
        <v>10</v>
      </c>
      <c r="C21" s="370">
        <v>4.0</v>
      </c>
      <c r="D21" s="371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1</v>
      </c>
      <c r="B22" s="273" t="s">
        <v>2</v>
      </c>
      <c r="C22" s="382" t="s">
        <v>21</v>
      </c>
      <c r="D22" s="374" t="s">
        <v>22</v>
      </c>
      <c r="E22" s="375" t="s">
        <v>286</v>
      </c>
      <c r="F22" s="285" t="s">
        <v>294</v>
      </c>
      <c r="G22" s="285" t="s">
        <v>309</v>
      </c>
      <c r="H22" s="278">
        <f>I22/I23</f>
        <v>0.6333333333</v>
      </c>
      <c r="I22" s="270">
        <f t="shared" si="2"/>
        <v>190</v>
      </c>
      <c r="J22" s="279">
        <v>95.0</v>
      </c>
      <c r="K22" s="279">
        <v>15.0</v>
      </c>
      <c r="L22" s="280">
        <v>80.0</v>
      </c>
    </row>
    <row r="23">
      <c r="A23" s="263">
        <v>5.0</v>
      </c>
      <c r="B23" s="264" t="s">
        <v>10</v>
      </c>
      <c r="C23" s="370">
        <v>6.0</v>
      </c>
      <c r="D23" s="371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1</v>
      </c>
      <c r="B24" s="273" t="s">
        <v>2</v>
      </c>
      <c r="C24" s="382" t="s">
        <v>21</v>
      </c>
      <c r="D24" s="374" t="s">
        <v>22</v>
      </c>
      <c r="E24" s="375" t="s">
        <v>286</v>
      </c>
      <c r="F24" s="277" t="s">
        <v>298</v>
      </c>
      <c r="G24" s="277" t="s">
        <v>315</v>
      </c>
      <c r="H24" s="278">
        <f>I24/I25</f>
        <v>0.6</v>
      </c>
      <c r="I24" s="270">
        <f t="shared" si="2"/>
        <v>180</v>
      </c>
      <c r="J24" s="279">
        <v>95.0</v>
      </c>
      <c r="K24" s="279">
        <v>55.0</v>
      </c>
      <c r="L24" s="280">
        <v>30.0</v>
      </c>
    </row>
    <row r="25">
      <c r="A25" s="263">
        <v>5.0</v>
      </c>
      <c r="B25" s="264" t="s">
        <v>10</v>
      </c>
      <c r="C25" s="370">
        <v>8.0</v>
      </c>
      <c r="D25" s="371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1</v>
      </c>
      <c r="B26" s="273" t="s">
        <v>2</v>
      </c>
      <c r="C26" s="382" t="s">
        <v>21</v>
      </c>
      <c r="D26" s="374" t="s">
        <v>22</v>
      </c>
      <c r="E26" s="375" t="s">
        <v>286</v>
      </c>
      <c r="F26" s="285" t="s">
        <v>302</v>
      </c>
      <c r="G26" s="285" t="s">
        <v>321</v>
      </c>
      <c r="H26" s="278">
        <f>I26/I27</f>
        <v>0.8</v>
      </c>
      <c r="I26" s="270">
        <f t="shared" si="2"/>
        <v>240</v>
      </c>
      <c r="J26" s="279">
        <v>95.0</v>
      </c>
      <c r="K26" s="279">
        <v>55.0</v>
      </c>
      <c r="L26" s="280">
        <v>90.0</v>
      </c>
    </row>
    <row r="27">
      <c r="A27" s="286">
        <v>5.0</v>
      </c>
      <c r="B27" s="287" t="s">
        <v>10</v>
      </c>
      <c r="C27" s="383">
        <v>10.0</v>
      </c>
      <c r="D27" s="384" t="s">
        <v>32</v>
      </c>
      <c r="E27" s="385"/>
      <c r="F27" s="291"/>
      <c r="G27" s="291"/>
      <c r="H27" s="292"/>
      <c r="I27" s="293">
        <f t="shared" si="2"/>
        <v>300</v>
      </c>
      <c r="J27" s="293">
        <v>100.0</v>
      </c>
      <c r="K27" s="293">
        <v>100.0</v>
      </c>
      <c r="L27" s="294">
        <v>100.0</v>
      </c>
    </row>
    <row r="28">
      <c r="A28" s="342" t="s">
        <v>1</v>
      </c>
      <c r="B28" s="386" t="s">
        <v>2</v>
      </c>
      <c r="C28" s="382" t="s">
        <v>21</v>
      </c>
      <c r="D28" s="374" t="s">
        <v>22</v>
      </c>
      <c r="E28" s="375" t="s">
        <v>286</v>
      </c>
      <c r="F28" s="285" t="s">
        <v>282</v>
      </c>
      <c r="G28" s="285" t="s">
        <v>327</v>
      </c>
      <c r="H28" s="387">
        <f>I28/I29</f>
        <v>0.8833333333</v>
      </c>
      <c r="I28" s="388">
        <f t="shared" si="2"/>
        <v>265</v>
      </c>
      <c r="J28" s="268">
        <v>95.0</v>
      </c>
      <c r="K28" s="268">
        <v>80.0</v>
      </c>
      <c r="L28" s="389">
        <v>90.0</v>
      </c>
    </row>
    <row r="29">
      <c r="A29" s="263">
        <v>5.0</v>
      </c>
      <c r="B29" s="264" t="s">
        <v>10</v>
      </c>
      <c r="C29" s="370">
        <v>12.0</v>
      </c>
      <c r="D29" s="371" t="s">
        <v>34</v>
      </c>
      <c r="E29" s="372"/>
      <c r="F29" s="291"/>
      <c r="G29" s="285"/>
      <c r="H29" s="292"/>
      <c r="I29" s="293">
        <f t="shared" si="2"/>
        <v>300</v>
      </c>
      <c r="J29" s="270">
        <v>100.0</v>
      </c>
      <c r="K29" s="293">
        <v>100.0</v>
      </c>
      <c r="L29" s="294">
        <v>100.0</v>
      </c>
    </row>
    <row r="30">
      <c r="A30" s="376"/>
      <c r="B30" s="297"/>
      <c r="C30" s="377"/>
      <c r="D30" s="390"/>
      <c r="E30" s="379"/>
      <c r="F30" s="299"/>
      <c r="G30" s="299"/>
      <c r="H30" s="311"/>
      <c r="I30" s="301"/>
      <c r="J30" s="301"/>
      <c r="K30" s="301"/>
      <c r="L30" s="391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1</v>
      </c>
      <c r="B31" s="252" t="s">
        <v>2</v>
      </c>
      <c r="C31" s="381" t="s">
        <v>35</v>
      </c>
      <c r="D31" s="392" t="s">
        <v>36</v>
      </c>
      <c r="E31" s="369" t="s">
        <v>286</v>
      </c>
      <c r="F31" s="255" t="s">
        <v>284</v>
      </c>
      <c r="G31" s="256" t="s">
        <v>330</v>
      </c>
      <c r="H31" s="257">
        <f>I31/I32</f>
        <v>0.5833333333</v>
      </c>
      <c r="I31" s="316">
        <f t="shared" ref="I31:I42" si="3">J31+K31+L31</f>
        <v>175</v>
      </c>
      <c r="J31" s="259">
        <v>85.0</v>
      </c>
      <c r="K31" s="317">
        <v>40.0</v>
      </c>
      <c r="L31" s="260">
        <v>50.0</v>
      </c>
    </row>
    <row r="32">
      <c r="A32" s="263">
        <v>5.0</v>
      </c>
      <c r="B32" s="264" t="s">
        <v>10</v>
      </c>
      <c r="C32" s="370">
        <v>1.0</v>
      </c>
      <c r="D32" s="371" t="s">
        <v>4</v>
      </c>
      <c r="E32" s="372"/>
      <c r="F32" s="267"/>
      <c r="G32" s="285"/>
      <c r="H32" s="269"/>
      <c r="I32" s="321">
        <f t="shared" si="3"/>
        <v>300</v>
      </c>
      <c r="J32" s="270">
        <v>100.0</v>
      </c>
      <c r="K32" s="322">
        <v>100.0</v>
      </c>
      <c r="L32" s="271">
        <v>100.0</v>
      </c>
    </row>
    <row r="33">
      <c r="A33" s="272" t="s">
        <v>1</v>
      </c>
      <c r="B33" s="273" t="s">
        <v>2</v>
      </c>
      <c r="C33" s="382" t="s">
        <v>35</v>
      </c>
      <c r="D33" s="393" t="s">
        <v>36</v>
      </c>
      <c r="E33" s="375" t="s">
        <v>286</v>
      </c>
      <c r="F33" s="276" t="s">
        <v>288</v>
      </c>
      <c r="G33" s="277" t="s">
        <v>336</v>
      </c>
      <c r="H33" s="278">
        <f>I33/I34</f>
        <v>0.8166666667</v>
      </c>
      <c r="I33" s="321">
        <f t="shared" si="3"/>
        <v>245</v>
      </c>
      <c r="J33" s="279">
        <v>85.0</v>
      </c>
      <c r="K33" s="326">
        <v>100.0</v>
      </c>
      <c r="L33" s="280">
        <v>60.0</v>
      </c>
    </row>
    <row r="34">
      <c r="A34" s="263">
        <v>5.0</v>
      </c>
      <c r="B34" s="264" t="s">
        <v>10</v>
      </c>
      <c r="C34" s="370">
        <v>3.0</v>
      </c>
      <c r="D34" s="394" t="s">
        <v>7</v>
      </c>
      <c r="E34" s="372"/>
      <c r="F34" s="267"/>
      <c r="G34" s="268"/>
      <c r="H34" s="269"/>
      <c r="I34" s="321">
        <f t="shared" si="3"/>
        <v>300</v>
      </c>
      <c r="J34" s="270">
        <v>100.0</v>
      </c>
      <c r="K34" s="322">
        <v>100.0</v>
      </c>
      <c r="L34" s="271">
        <v>100.0</v>
      </c>
    </row>
    <row r="35">
      <c r="A35" s="272" t="s">
        <v>1</v>
      </c>
      <c r="B35" s="273" t="s">
        <v>2</v>
      </c>
      <c r="C35" s="382" t="s">
        <v>35</v>
      </c>
      <c r="D35" s="393" t="s">
        <v>36</v>
      </c>
      <c r="E35" s="375" t="s">
        <v>286</v>
      </c>
      <c r="F35" s="276" t="s">
        <v>292</v>
      </c>
      <c r="G35" s="277" t="s">
        <v>306</v>
      </c>
      <c r="H35" s="278">
        <f>I35/I36</f>
        <v>0.6333333333</v>
      </c>
      <c r="I35" s="321">
        <f t="shared" si="3"/>
        <v>190</v>
      </c>
      <c r="J35" s="279">
        <v>85.0</v>
      </c>
      <c r="K35" s="326">
        <v>35.0</v>
      </c>
      <c r="L35" s="280">
        <v>70.0</v>
      </c>
    </row>
    <row r="36">
      <c r="A36" s="263">
        <v>5.0</v>
      </c>
      <c r="B36" s="264" t="s">
        <v>10</v>
      </c>
      <c r="C36" s="370">
        <v>5.0</v>
      </c>
      <c r="D36" s="371" t="s">
        <v>10</v>
      </c>
      <c r="E36" s="372"/>
      <c r="F36" s="267"/>
      <c r="G36" s="268"/>
      <c r="H36" s="269"/>
      <c r="I36" s="321">
        <f t="shared" si="3"/>
        <v>300</v>
      </c>
      <c r="J36" s="270">
        <v>100.0</v>
      </c>
      <c r="K36" s="322">
        <v>100.0</v>
      </c>
      <c r="L36" s="271">
        <v>100.0</v>
      </c>
    </row>
    <row r="37">
      <c r="A37" s="272" t="s">
        <v>1</v>
      </c>
      <c r="B37" s="273" t="s">
        <v>2</v>
      </c>
      <c r="C37" s="382" t="s">
        <v>35</v>
      </c>
      <c r="D37" s="393" t="s">
        <v>36</v>
      </c>
      <c r="E37" s="375" t="s">
        <v>286</v>
      </c>
      <c r="F37" s="276" t="s">
        <v>296</v>
      </c>
      <c r="G37" s="277" t="s">
        <v>312</v>
      </c>
      <c r="H37" s="278">
        <f>I37/I38</f>
        <v>0.3666666667</v>
      </c>
      <c r="I37" s="321">
        <f t="shared" si="3"/>
        <v>110</v>
      </c>
      <c r="J37" s="279">
        <v>85.0</v>
      </c>
      <c r="K37" s="326">
        <v>5.0</v>
      </c>
      <c r="L37" s="280">
        <v>20.0</v>
      </c>
    </row>
    <row r="38">
      <c r="A38" s="263">
        <v>5.0</v>
      </c>
      <c r="B38" s="264" t="s">
        <v>10</v>
      </c>
      <c r="C38" s="370">
        <v>7.0</v>
      </c>
      <c r="D38" s="371" t="s">
        <v>13</v>
      </c>
      <c r="E38" s="372"/>
      <c r="F38" s="267"/>
      <c r="G38" s="268"/>
      <c r="H38" s="269"/>
      <c r="I38" s="321">
        <f t="shared" si="3"/>
        <v>300</v>
      </c>
      <c r="J38" s="270">
        <v>100.0</v>
      </c>
      <c r="K38" s="322">
        <v>100.0</v>
      </c>
      <c r="L38" s="271">
        <v>100.0</v>
      </c>
    </row>
    <row r="39">
      <c r="A39" s="272" t="s">
        <v>1</v>
      </c>
      <c r="B39" s="273" t="s">
        <v>2</v>
      </c>
      <c r="C39" s="382" t="s">
        <v>35</v>
      </c>
      <c r="D39" s="393" t="s">
        <v>36</v>
      </c>
      <c r="E39" s="375" t="s">
        <v>286</v>
      </c>
      <c r="F39" s="276" t="s">
        <v>300</v>
      </c>
      <c r="G39" s="277" t="s">
        <v>318</v>
      </c>
      <c r="H39" s="278">
        <f>I39/I40</f>
        <v>0.6166666667</v>
      </c>
      <c r="I39" s="321">
        <f t="shared" si="3"/>
        <v>185</v>
      </c>
      <c r="J39" s="279">
        <v>85.0</v>
      </c>
      <c r="K39" s="326">
        <v>0.0</v>
      </c>
      <c r="L39" s="280">
        <v>100.0</v>
      </c>
    </row>
    <row r="40">
      <c r="A40" s="263">
        <v>5.0</v>
      </c>
      <c r="B40" s="264" t="s">
        <v>10</v>
      </c>
      <c r="C40" s="370">
        <v>9.0</v>
      </c>
      <c r="D40" s="371" t="s">
        <v>16</v>
      </c>
      <c r="E40" s="372"/>
      <c r="F40" s="267"/>
      <c r="G40" s="268"/>
      <c r="H40" s="269"/>
      <c r="I40" s="321">
        <f t="shared" si="3"/>
        <v>300</v>
      </c>
      <c r="J40" s="270">
        <v>100.0</v>
      </c>
      <c r="K40" s="322">
        <v>100.0</v>
      </c>
      <c r="L40" s="271">
        <v>100.0</v>
      </c>
    </row>
    <row r="41">
      <c r="A41" s="272" t="s">
        <v>1</v>
      </c>
      <c r="B41" s="273" t="s">
        <v>2</v>
      </c>
      <c r="C41" s="382" t="s">
        <v>35</v>
      </c>
      <c r="D41" s="393" t="s">
        <v>36</v>
      </c>
      <c r="E41" s="375" t="s">
        <v>286</v>
      </c>
      <c r="F41" s="284" t="s">
        <v>304</v>
      </c>
      <c r="G41" s="285" t="s">
        <v>324</v>
      </c>
      <c r="H41" s="278">
        <f>I41/I42</f>
        <v>0.5333333333</v>
      </c>
      <c r="I41" s="321">
        <f t="shared" si="3"/>
        <v>160</v>
      </c>
      <c r="J41" s="279">
        <v>85.0</v>
      </c>
      <c r="K41" s="326">
        <v>75.0</v>
      </c>
      <c r="L41" s="280">
        <v>0.0</v>
      </c>
    </row>
    <row r="42">
      <c r="A42" s="286">
        <v>5.0</v>
      </c>
      <c r="B42" s="287" t="s">
        <v>10</v>
      </c>
      <c r="C42" s="383">
        <v>11.0</v>
      </c>
      <c r="D42" s="384" t="s">
        <v>19</v>
      </c>
      <c r="E42" s="385"/>
      <c r="F42" s="290"/>
      <c r="G42" s="291"/>
      <c r="H42" s="292"/>
      <c r="I42" s="334">
        <f t="shared" si="3"/>
        <v>300</v>
      </c>
      <c r="J42" s="293">
        <v>100.0</v>
      </c>
      <c r="K42" s="335">
        <v>100.0</v>
      </c>
      <c r="L42" s="294">
        <v>100.0</v>
      </c>
    </row>
    <row r="43">
      <c r="A43" s="376"/>
      <c r="B43" s="297"/>
      <c r="C43" s="377"/>
      <c r="D43" s="378"/>
      <c r="E43" s="379"/>
      <c r="F43" s="299"/>
      <c r="G43" s="299"/>
      <c r="H43" s="311"/>
      <c r="I43" s="301"/>
      <c r="J43" s="301"/>
      <c r="K43" s="301"/>
      <c r="L43" s="380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1</v>
      </c>
      <c r="B44" s="252" t="s">
        <v>2</v>
      </c>
      <c r="C44" s="381" t="s">
        <v>49</v>
      </c>
      <c r="D44" s="368" t="s">
        <v>50</v>
      </c>
      <c r="E44" s="369" t="s">
        <v>292</v>
      </c>
      <c r="F44" s="256" t="s">
        <v>286</v>
      </c>
      <c r="G44" s="256" t="s">
        <v>333</v>
      </c>
      <c r="H44" s="257">
        <f>I44/I45</f>
        <v>0.5333333333</v>
      </c>
      <c r="I44" s="258">
        <f t="shared" ref="I44:I55" si="4">J44+K44+L44</f>
        <v>160</v>
      </c>
      <c r="J44" s="259">
        <v>25.0</v>
      </c>
      <c r="K44" s="259">
        <v>95.0</v>
      </c>
      <c r="L44" s="260">
        <v>40.0</v>
      </c>
    </row>
    <row r="45">
      <c r="A45" s="263">
        <v>5.0</v>
      </c>
      <c r="B45" s="264" t="s">
        <v>10</v>
      </c>
      <c r="C45" s="370">
        <v>2.0</v>
      </c>
      <c r="D45" s="371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1</v>
      </c>
      <c r="B46" s="273" t="s">
        <v>2</v>
      </c>
      <c r="C46" s="382" t="s">
        <v>49</v>
      </c>
      <c r="D46" s="374" t="s">
        <v>50</v>
      </c>
      <c r="E46" s="375" t="s">
        <v>292</v>
      </c>
      <c r="F46" s="277" t="s">
        <v>290</v>
      </c>
      <c r="G46" s="277" t="s">
        <v>339</v>
      </c>
      <c r="H46" s="278">
        <f>I46/I47</f>
        <v>0.4833333333</v>
      </c>
      <c r="I46" s="270">
        <f t="shared" si="4"/>
        <v>145</v>
      </c>
      <c r="J46" s="279">
        <v>25.0</v>
      </c>
      <c r="K46" s="279">
        <v>110.0</v>
      </c>
      <c r="L46" s="280">
        <v>10.0</v>
      </c>
    </row>
    <row r="47">
      <c r="A47" s="263">
        <v>5.0</v>
      </c>
      <c r="B47" s="264" t="s">
        <v>10</v>
      </c>
      <c r="C47" s="370">
        <v>4.0</v>
      </c>
      <c r="D47" s="371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1</v>
      </c>
      <c r="B48" s="273" t="s">
        <v>2</v>
      </c>
      <c r="C48" s="382" t="s">
        <v>49</v>
      </c>
      <c r="D48" s="374" t="s">
        <v>50</v>
      </c>
      <c r="E48" s="375" t="s">
        <v>292</v>
      </c>
      <c r="F48" s="285" t="s">
        <v>294</v>
      </c>
      <c r="G48" s="285" t="s">
        <v>309</v>
      </c>
      <c r="H48" s="278">
        <f>I48/I49</f>
        <v>0.4</v>
      </c>
      <c r="I48" s="270">
        <f t="shared" si="4"/>
        <v>120</v>
      </c>
      <c r="J48" s="279">
        <v>25.0</v>
      </c>
      <c r="K48" s="279">
        <v>15.0</v>
      </c>
      <c r="L48" s="280">
        <v>80.0</v>
      </c>
    </row>
    <row r="49">
      <c r="A49" s="263">
        <v>5.0</v>
      </c>
      <c r="B49" s="264" t="s">
        <v>10</v>
      </c>
      <c r="C49" s="370">
        <v>6.0</v>
      </c>
      <c r="D49" s="371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273" t="s">
        <v>2</v>
      </c>
      <c r="C50" s="382" t="s">
        <v>49</v>
      </c>
      <c r="D50" s="374" t="s">
        <v>50</v>
      </c>
      <c r="E50" s="375" t="s">
        <v>292</v>
      </c>
      <c r="F50" s="277" t="s">
        <v>298</v>
      </c>
      <c r="G50" s="277" t="s">
        <v>315</v>
      </c>
      <c r="H50" s="278">
        <f>I50/I51</f>
        <v>0.3666666667</v>
      </c>
      <c r="I50" s="270">
        <f t="shared" si="4"/>
        <v>110</v>
      </c>
      <c r="J50" s="279">
        <v>25.0</v>
      </c>
      <c r="K50" s="279">
        <v>55.0</v>
      </c>
      <c r="L50" s="280">
        <v>30.0</v>
      </c>
    </row>
    <row r="51">
      <c r="A51" s="263">
        <v>5.0</v>
      </c>
      <c r="B51" s="264" t="s">
        <v>10</v>
      </c>
      <c r="C51" s="370">
        <v>8.0</v>
      </c>
      <c r="D51" s="371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1</v>
      </c>
      <c r="B52" s="273" t="s">
        <v>2</v>
      </c>
      <c r="C52" s="382" t="s">
        <v>49</v>
      </c>
      <c r="D52" s="374" t="s">
        <v>50</v>
      </c>
      <c r="E52" s="375" t="s">
        <v>292</v>
      </c>
      <c r="F52" s="285" t="s">
        <v>302</v>
      </c>
      <c r="G52" s="285" t="s">
        <v>321</v>
      </c>
      <c r="H52" s="278">
        <f>I52/I53</f>
        <v>0.5666666667</v>
      </c>
      <c r="I52" s="270">
        <f t="shared" si="4"/>
        <v>170</v>
      </c>
      <c r="J52" s="279">
        <v>25.0</v>
      </c>
      <c r="K52" s="279">
        <v>55.0</v>
      </c>
      <c r="L52" s="280">
        <v>90.0</v>
      </c>
    </row>
    <row r="53">
      <c r="A53" s="263">
        <v>5.0</v>
      </c>
      <c r="B53" s="264" t="s">
        <v>10</v>
      </c>
      <c r="C53" s="370">
        <v>10.0</v>
      </c>
      <c r="D53" s="371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1</v>
      </c>
      <c r="B54" s="273" t="s">
        <v>2</v>
      </c>
      <c r="C54" s="382" t="s">
        <v>49</v>
      </c>
      <c r="D54" s="374" t="s">
        <v>50</v>
      </c>
      <c r="E54" s="375" t="s">
        <v>292</v>
      </c>
      <c r="F54" s="277" t="s">
        <v>282</v>
      </c>
      <c r="G54" s="277" t="s">
        <v>327</v>
      </c>
      <c r="H54" s="278">
        <f>I54/I55</f>
        <v>0.65</v>
      </c>
      <c r="I54" s="270">
        <f t="shared" si="4"/>
        <v>195</v>
      </c>
      <c r="J54" s="279">
        <v>25.0</v>
      </c>
      <c r="K54" s="279">
        <v>80.0</v>
      </c>
      <c r="L54" s="280">
        <v>90.0</v>
      </c>
    </row>
    <row r="55">
      <c r="A55" s="286">
        <v>5.0</v>
      </c>
      <c r="B55" s="287" t="s">
        <v>10</v>
      </c>
      <c r="C55" s="383">
        <v>12.0</v>
      </c>
      <c r="D55" s="384" t="s">
        <v>34</v>
      </c>
      <c r="E55" s="372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76"/>
      <c r="B56" s="297"/>
      <c r="C56" s="377"/>
      <c r="D56" s="378"/>
      <c r="E56" s="379"/>
      <c r="F56" s="299"/>
      <c r="G56" s="299"/>
      <c r="H56" s="395"/>
      <c r="I56" s="396"/>
      <c r="J56" s="396"/>
      <c r="K56" s="396"/>
      <c r="L56" s="391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72" t="s">
        <v>1</v>
      </c>
      <c r="B57" s="273" t="s">
        <v>2</v>
      </c>
      <c r="C57" s="382" t="s">
        <v>57</v>
      </c>
      <c r="D57" s="374" t="s">
        <v>58</v>
      </c>
      <c r="E57" s="369" t="s">
        <v>286</v>
      </c>
      <c r="F57" s="255" t="s">
        <v>284</v>
      </c>
      <c r="G57" s="256" t="s">
        <v>330</v>
      </c>
      <c r="H57" s="278">
        <f>I57/I58</f>
        <v>0.6</v>
      </c>
      <c r="I57" s="270">
        <f t="shared" ref="I57:I68" si="5">J57+K57+L57</f>
        <v>180</v>
      </c>
      <c r="J57" s="279">
        <v>90.0</v>
      </c>
      <c r="K57" s="279">
        <v>40.0</v>
      </c>
      <c r="L57" s="260">
        <v>50.0</v>
      </c>
    </row>
    <row r="58">
      <c r="A58" s="263">
        <v>5.0</v>
      </c>
      <c r="B58" s="264" t="s">
        <v>10</v>
      </c>
      <c r="C58" s="370">
        <v>1.0</v>
      </c>
      <c r="D58" s="371" t="s">
        <v>4</v>
      </c>
      <c r="E58" s="372"/>
      <c r="F58" s="267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1</v>
      </c>
      <c r="B59" s="273" t="s">
        <v>2</v>
      </c>
      <c r="C59" s="382" t="s">
        <v>57</v>
      </c>
      <c r="D59" s="374" t="s">
        <v>58</v>
      </c>
      <c r="E59" s="375" t="s">
        <v>286</v>
      </c>
      <c r="F59" s="276" t="s">
        <v>288</v>
      </c>
      <c r="G59" s="277" t="s">
        <v>336</v>
      </c>
      <c r="H59" s="278">
        <f>I59/I60</f>
        <v>0.8333333333</v>
      </c>
      <c r="I59" s="270">
        <f t="shared" si="5"/>
        <v>250</v>
      </c>
      <c r="J59" s="279">
        <v>90.0</v>
      </c>
      <c r="K59" s="279">
        <v>100.0</v>
      </c>
      <c r="L59" s="280">
        <v>60.0</v>
      </c>
    </row>
    <row r="60">
      <c r="A60" s="263">
        <v>5.0</v>
      </c>
      <c r="B60" s="264" t="s">
        <v>10</v>
      </c>
      <c r="C60" s="370">
        <v>3.0</v>
      </c>
      <c r="D60" s="394" t="s">
        <v>7</v>
      </c>
      <c r="E60" s="372"/>
      <c r="F60" s="267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1</v>
      </c>
      <c r="B61" s="273" t="s">
        <v>2</v>
      </c>
      <c r="C61" s="382" t="s">
        <v>57</v>
      </c>
      <c r="D61" s="374" t="s">
        <v>58</v>
      </c>
      <c r="E61" s="375" t="s">
        <v>286</v>
      </c>
      <c r="F61" s="276" t="s">
        <v>292</v>
      </c>
      <c r="G61" s="277" t="s">
        <v>306</v>
      </c>
      <c r="H61" s="278">
        <f>I61/I62</f>
        <v>0.65</v>
      </c>
      <c r="I61" s="270">
        <f t="shared" si="5"/>
        <v>195</v>
      </c>
      <c r="J61" s="279">
        <v>90.0</v>
      </c>
      <c r="K61" s="279">
        <v>35.0</v>
      </c>
      <c r="L61" s="280">
        <v>70.0</v>
      </c>
    </row>
    <row r="62">
      <c r="A62" s="263">
        <v>5.0</v>
      </c>
      <c r="B62" s="264" t="s">
        <v>10</v>
      </c>
      <c r="C62" s="370">
        <v>5.0</v>
      </c>
      <c r="D62" s="371" t="s">
        <v>10</v>
      </c>
      <c r="E62" s="372"/>
      <c r="F62" s="267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1</v>
      </c>
      <c r="B63" s="273" t="s">
        <v>2</v>
      </c>
      <c r="C63" s="382" t="s">
        <v>57</v>
      </c>
      <c r="D63" s="374" t="s">
        <v>58</v>
      </c>
      <c r="E63" s="375" t="s">
        <v>286</v>
      </c>
      <c r="F63" s="276" t="s">
        <v>296</v>
      </c>
      <c r="G63" s="277" t="s">
        <v>312</v>
      </c>
      <c r="H63" s="278">
        <f>I63/I64</f>
        <v>0.3833333333</v>
      </c>
      <c r="I63" s="270">
        <f t="shared" si="5"/>
        <v>115</v>
      </c>
      <c r="J63" s="279">
        <v>90.0</v>
      </c>
      <c r="K63" s="279">
        <v>5.0</v>
      </c>
      <c r="L63" s="280">
        <v>20.0</v>
      </c>
    </row>
    <row r="64">
      <c r="A64" s="263">
        <v>5.0</v>
      </c>
      <c r="B64" s="264" t="s">
        <v>10</v>
      </c>
      <c r="C64" s="370">
        <v>7.0</v>
      </c>
      <c r="D64" s="371" t="s">
        <v>13</v>
      </c>
      <c r="E64" s="372"/>
      <c r="F64" s="267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1</v>
      </c>
      <c r="B65" s="273" t="s">
        <v>2</v>
      </c>
      <c r="C65" s="382" t="s">
        <v>57</v>
      </c>
      <c r="D65" s="374" t="s">
        <v>58</v>
      </c>
      <c r="E65" s="375" t="s">
        <v>286</v>
      </c>
      <c r="F65" s="276" t="s">
        <v>300</v>
      </c>
      <c r="G65" s="277" t="s">
        <v>318</v>
      </c>
      <c r="H65" s="278">
        <f>I65/I66</f>
        <v>0.6333333333</v>
      </c>
      <c r="I65" s="270">
        <f t="shared" si="5"/>
        <v>190</v>
      </c>
      <c r="J65" s="279">
        <v>90.0</v>
      </c>
      <c r="K65" s="279">
        <v>0.0</v>
      </c>
      <c r="L65" s="280">
        <v>100.0</v>
      </c>
    </row>
    <row r="66">
      <c r="A66" s="263">
        <v>5.0</v>
      </c>
      <c r="B66" s="264" t="s">
        <v>10</v>
      </c>
      <c r="C66" s="370">
        <v>9.0</v>
      </c>
      <c r="D66" s="371" t="s">
        <v>16</v>
      </c>
      <c r="E66" s="372"/>
      <c r="F66" s="267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1</v>
      </c>
      <c r="B67" s="273" t="s">
        <v>2</v>
      </c>
      <c r="C67" s="382" t="s">
        <v>57</v>
      </c>
      <c r="D67" s="374" t="s">
        <v>58</v>
      </c>
      <c r="E67" s="375" t="s">
        <v>286</v>
      </c>
      <c r="F67" s="284" t="s">
        <v>304</v>
      </c>
      <c r="G67" s="285" t="s">
        <v>324</v>
      </c>
      <c r="H67" s="278">
        <f>I67/I68</f>
        <v>0.55</v>
      </c>
      <c r="I67" s="270">
        <f t="shared" si="5"/>
        <v>165</v>
      </c>
      <c r="J67" s="279">
        <v>90.0</v>
      </c>
      <c r="K67" s="279">
        <v>75.0</v>
      </c>
      <c r="L67" s="280">
        <v>0.0</v>
      </c>
    </row>
    <row r="68">
      <c r="A68" s="263">
        <v>5.0</v>
      </c>
      <c r="B68" s="264" t="s">
        <v>10</v>
      </c>
      <c r="C68" s="370">
        <v>11.0</v>
      </c>
      <c r="D68" s="371" t="s">
        <v>19</v>
      </c>
      <c r="E68" s="385"/>
      <c r="F68" s="290"/>
      <c r="G68" s="268"/>
      <c r="H68" s="269"/>
      <c r="I68" s="270">
        <f t="shared" si="5"/>
        <v>300</v>
      </c>
      <c r="J68" s="270">
        <v>100.0</v>
      </c>
      <c r="K68" s="270">
        <v>100.0</v>
      </c>
      <c r="L68" s="294">
        <v>100.0</v>
      </c>
    </row>
    <row r="69">
      <c r="A69" s="376"/>
      <c r="B69" s="297"/>
      <c r="C69" s="377"/>
      <c r="D69" s="378"/>
      <c r="E69" s="379"/>
      <c r="F69" s="299"/>
      <c r="G69" s="299"/>
      <c r="H69" s="397"/>
      <c r="I69" s="398"/>
      <c r="J69" s="398"/>
      <c r="K69" s="398"/>
      <c r="L69" s="380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1</v>
      </c>
      <c r="B70" s="252" t="s">
        <v>2</v>
      </c>
      <c r="C70" s="381" t="s">
        <v>65</v>
      </c>
      <c r="D70" s="368" t="s">
        <v>66</v>
      </c>
      <c r="E70" s="369" t="s">
        <v>292</v>
      </c>
      <c r="F70" s="256" t="s">
        <v>286</v>
      </c>
      <c r="G70" s="256" t="s">
        <v>333</v>
      </c>
      <c r="H70" s="257">
        <f>I70/I71</f>
        <v>0.55</v>
      </c>
      <c r="I70" s="258">
        <f t="shared" ref="I70:I81" si="6">J70+K70+L70</f>
        <v>165</v>
      </c>
      <c r="J70" s="259">
        <v>30.0</v>
      </c>
      <c r="K70" s="259">
        <v>95.0</v>
      </c>
      <c r="L70" s="260">
        <v>40.0</v>
      </c>
    </row>
    <row r="71">
      <c r="A71" s="263">
        <v>5.0</v>
      </c>
      <c r="B71" s="264" t="s">
        <v>10</v>
      </c>
      <c r="C71" s="370">
        <v>2.0</v>
      </c>
      <c r="D71" s="371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1</v>
      </c>
      <c r="B72" s="273" t="s">
        <v>2</v>
      </c>
      <c r="C72" s="382" t="s">
        <v>65</v>
      </c>
      <c r="D72" s="374" t="s">
        <v>66</v>
      </c>
      <c r="E72" s="375" t="s">
        <v>292</v>
      </c>
      <c r="F72" s="277" t="s">
        <v>290</v>
      </c>
      <c r="G72" s="277" t="s">
        <v>339</v>
      </c>
      <c r="H72" s="278">
        <f>I72/I73</f>
        <v>0.5</v>
      </c>
      <c r="I72" s="270">
        <f t="shared" si="6"/>
        <v>150</v>
      </c>
      <c r="J72" s="279">
        <v>30.0</v>
      </c>
      <c r="K72" s="279">
        <v>110.0</v>
      </c>
      <c r="L72" s="280">
        <v>10.0</v>
      </c>
    </row>
    <row r="73">
      <c r="A73" s="263">
        <v>5.0</v>
      </c>
      <c r="B73" s="264" t="s">
        <v>10</v>
      </c>
      <c r="C73" s="370">
        <v>4.0</v>
      </c>
      <c r="D73" s="371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1</v>
      </c>
      <c r="B74" s="273" t="s">
        <v>2</v>
      </c>
      <c r="C74" s="382" t="s">
        <v>65</v>
      </c>
      <c r="D74" s="374" t="s">
        <v>66</v>
      </c>
      <c r="E74" s="375" t="s">
        <v>292</v>
      </c>
      <c r="F74" s="285" t="s">
        <v>294</v>
      </c>
      <c r="G74" s="285" t="s">
        <v>309</v>
      </c>
      <c r="H74" s="278">
        <f>I74/I75</f>
        <v>0.4166666667</v>
      </c>
      <c r="I74" s="270">
        <f t="shared" si="6"/>
        <v>125</v>
      </c>
      <c r="J74" s="279">
        <v>30.0</v>
      </c>
      <c r="K74" s="279">
        <v>15.0</v>
      </c>
      <c r="L74" s="280">
        <v>80.0</v>
      </c>
    </row>
    <row r="75">
      <c r="A75" s="263">
        <v>5.0</v>
      </c>
      <c r="B75" s="264" t="s">
        <v>10</v>
      </c>
      <c r="C75" s="370">
        <v>6.0</v>
      </c>
      <c r="D75" s="371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1</v>
      </c>
      <c r="B76" s="273" t="s">
        <v>2</v>
      </c>
      <c r="C76" s="382" t="s">
        <v>65</v>
      </c>
      <c r="D76" s="374" t="s">
        <v>66</v>
      </c>
      <c r="E76" s="375" t="s">
        <v>292</v>
      </c>
      <c r="F76" s="277" t="s">
        <v>298</v>
      </c>
      <c r="G76" s="277" t="s">
        <v>315</v>
      </c>
      <c r="H76" s="278">
        <f>I76/I77</f>
        <v>0.3833333333</v>
      </c>
      <c r="I76" s="270">
        <f t="shared" si="6"/>
        <v>115</v>
      </c>
      <c r="J76" s="279">
        <v>30.0</v>
      </c>
      <c r="K76" s="279">
        <v>55.0</v>
      </c>
      <c r="L76" s="280">
        <v>30.0</v>
      </c>
    </row>
    <row r="77">
      <c r="A77" s="263">
        <v>5.0</v>
      </c>
      <c r="B77" s="264" t="s">
        <v>10</v>
      </c>
      <c r="C77" s="370">
        <v>8.0</v>
      </c>
      <c r="D77" s="371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1</v>
      </c>
      <c r="B78" s="273" t="s">
        <v>2</v>
      </c>
      <c r="C78" s="382" t="s">
        <v>65</v>
      </c>
      <c r="D78" s="374" t="s">
        <v>66</v>
      </c>
      <c r="E78" s="375" t="s">
        <v>292</v>
      </c>
      <c r="F78" s="285" t="s">
        <v>302</v>
      </c>
      <c r="G78" s="285" t="s">
        <v>321</v>
      </c>
      <c r="H78" s="278">
        <f>I78/I79</f>
        <v>0.5833333333</v>
      </c>
      <c r="I78" s="270">
        <f t="shared" si="6"/>
        <v>175</v>
      </c>
      <c r="J78" s="279">
        <v>30.0</v>
      </c>
      <c r="K78" s="279">
        <v>55.0</v>
      </c>
      <c r="L78" s="280">
        <v>90.0</v>
      </c>
    </row>
    <row r="79">
      <c r="A79" s="263">
        <v>5.0</v>
      </c>
      <c r="B79" s="264" t="s">
        <v>10</v>
      </c>
      <c r="C79" s="370">
        <v>10.0</v>
      </c>
      <c r="D79" s="371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1</v>
      </c>
      <c r="B80" s="273" t="s">
        <v>2</v>
      </c>
      <c r="C80" s="382" t="s">
        <v>65</v>
      </c>
      <c r="D80" s="374" t="s">
        <v>66</v>
      </c>
      <c r="E80" s="375" t="s">
        <v>292</v>
      </c>
      <c r="F80" s="277" t="s">
        <v>282</v>
      </c>
      <c r="G80" s="277" t="s">
        <v>327</v>
      </c>
      <c r="H80" s="278">
        <f>I80/I81</f>
        <v>0.6666666667</v>
      </c>
      <c r="I80" s="270">
        <f t="shared" si="6"/>
        <v>200</v>
      </c>
      <c r="J80" s="279">
        <v>30.0</v>
      </c>
      <c r="K80" s="279">
        <v>80.0</v>
      </c>
      <c r="L80" s="280">
        <v>90.0</v>
      </c>
    </row>
    <row r="81">
      <c r="A81" s="286">
        <v>5.0</v>
      </c>
      <c r="B81" s="287" t="s">
        <v>10</v>
      </c>
      <c r="C81" s="383">
        <v>12.0</v>
      </c>
      <c r="D81" s="384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76"/>
      <c r="B82" s="297"/>
      <c r="C82" s="377"/>
      <c r="D82" s="378"/>
      <c r="E82" s="379"/>
      <c r="F82" s="299"/>
      <c r="G82" s="299"/>
      <c r="H82" s="311"/>
      <c r="I82" s="301"/>
      <c r="J82" s="301"/>
      <c r="K82" s="301"/>
      <c r="L82" s="391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1</v>
      </c>
      <c r="B83" s="252" t="s">
        <v>2</v>
      </c>
      <c r="C83" s="381" t="s">
        <v>73</v>
      </c>
      <c r="D83" s="368" t="s">
        <v>74</v>
      </c>
      <c r="E83" s="369" t="s">
        <v>304</v>
      </c>
      <c r="F83" s="255" t="s">
        <v>284</v>
      </c>
      <c r="G83" s="256" t="s">
        <v>330</v>
      </c>
      <c r="H83" s="257">
        <f>I83/I84</f>
        <v>0.5333333333</v>
      </c>
      <c r="I83" s="258">
        <f t="shared" ref="I83:I94" si="7">J83+K83+L83</f>
        <v>160</v>
      </c>
      <c r="J83" s="259">
        <v>70.0</v>
      </c>
      <c r="K83" s="259">
        <v>40.0</v>
      </c>
      <c r="L83" s="260">
        <v>50.0</v>
      </c>
    </row>
    <row r="84">
      <c r="A84" s="263">
        <v>5.0</v>
      </c>
      <c r="B84" s="264" t="s">
        <v>10</v>
      </c>
      <c r="C84" s="370">
        <v>1.0</v>
      </c>
      <c r="D84" s="371" t="s">
        <v>4</v>
      </c>
      <c r="E84" s="372"/>
      <c r="F84" s="267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1</v>
      </c>
      <c r="B85" s="273" t="s">
        <v>2</v>
      </c>
      <c r="C85" s="382" t="s">
        <v>73</v>
      </c>
      <c r="D85" s="374" t="s">
        <v>74</v>
      </c>
      <c r="E85" s="399" t="s">
        <v>304</v>
      </c>
      <c r="F85" s="276" t="s">
        <v>288</v>
      </c>
      <c r="G85" s="277" t="s">
        <v>336</v>
      </c>
      <c r="H85" s="278">
        <f>I85/I86</f>
        <v>0.7666666667</v>
      </c>
      <c r="I85" s="270">
        <f t="shared" si="7"/>
        <v>230</v>
      </c>
      <c r="J85" s="279">
        <v>70.0</v>
      </c>
      <c r="K85" s="279">
        <v>100.0</v>
      </c>
      <c r="L85" s="280">
        <v>60.0</v>
      </c>
    </row>
    <row r="86">
      <c r="A86" s="263">
        <v>5.0</v>
      </c>
      <c r="B86" s="264" t="s">
        <v>10</v>
      </c>
      <c r="C86" s="370">
        <v>3.0</v>
      </c>
      <c r="D86" s="394" t="s">
        <v>7</v>
      </c>
      <c r="E86" s="372"/>
      <c r="F86" s="267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1</v>
      </c>
      <c r="B87" s="273" t="s">
        <v>2</v>
      </c>
      <c r="C87" s="382" t="s">
        <v>73</v>
      </c>
      <c r="D87" s="374" t="s">
        <v>74</v>
      </c>
      <c r="E87" s="399" t="s">
        <v>304</v>
      </c>
      <c r="F87" s="276" t="s">
        <v>292</v>
      </c>
      <c r="G87" s="277" t="s">
        <v>306</v>
      </c>
      <c r="H87" s="278">
        <f>I87/I88</f>
        <v>0.5833333333</v>
      </c>
      <c r="I87" s="270">
        <f t="shared" si="7"/>
        <v>175</v>
      </c>
      <c r="J87" s="279">
        <v>70.0</v>
      </c>
      <c r="K87" s="279">
        <v>35.0</v>
      </c>
      <c r="L87" s="280">
        <v>70.0</v>
      </c>
    </row>
    <row r="88">
      <c r="A88" s="263">
        <v>5.0</v>
      </c>
      <c r="B88" s="264" t="s">
        <v>10</v>
      </c>
      <c r="C88" s="370">
        <v>5.0</v>
      </c>
      <c r="D88" s="371" t="s">
        <v>10</v>
      </c>
      <c r="E88" s="372"/>
      <c r="F88" s="267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1</v>
      </c>
      <c r="B89" s="273" t="s">
        <v>2</v>
      </c>
      <c r="C89" s="382" t="s">
        <v>73</v>
      </c>
      <c r="D89" s="374" t="s">
        <v>74</v>
      </c>
      <c r="E89" s="399" t="s">
        <v>304</v>
      </c>
      <c r="F89" s="276" t="s">
        <v>296</v>
      </c>
      <c r="G89" s="277" t="s">
        <v>312</v>
      </c>
      <c r="H89" s="278">
        <f>I89/I90</f>
        <v>0.3166666667</v>
      </c>
      <c r="I89" s="270">
        <f t="shared" si="7"/>
        <v>95</v>
      </c>
      <c r="J89" s="279">
        <v>70.0</v>
      </c>
      <c r="K89" s="279">
        <v>5.0</v>
      </c>
      <c r="L89" s="280">
        <v>20.0</v>
      </c>
    </row>
    <row r="90">
      <c r="A90" s="263">
        <v>5.0</v>
      </c>
      <c r="B90" s="264" t="s">
        <v>10</v>
      </c>
      <c r="C90" s="370">
        <v>7.0</v>
      </c>
      <c r="D90" s="371" t="s">
        <v>13</v>
      </c>
      <c r="E90" s="372"/>
      <c r="F90" s="267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1</v>
      </c>
      <c r="B91" s="273" t="s">
        <v>2</v>
      </c>
      <c r="C91" s="382" t="s">
        <v>73</v>
      </c>
      <c r="D91" s="374" t="s">
        <v>74</v>
      </c>
      <c r="E91" s="399" t="s">
        <v>304</v>
      </c>
      <c r="F91" s="276" t="s">
        <v>300</v>
      </c>
      <c r="G91" s="277" t="s">
        <v>318</v>
      </c>
      <c r="H91" s="278">
        <f>I91/I92</f>
        <v>0.5666666667</v>
      </c>
      <c r="I91" s="270">
        <f t="shared" si="7"/>
        <v>170</v>
      </c>
      <c r="J91" s="279">
        <v>70.0</v>
      </c>
      <c r="K91" s="279">
        <v>0.0</v>
      </c>
      <c r="L91" s="280">
        <v>100.0</v>
      </c>
    </row>
    <row r="92">
      <c r="A92" s="263">
        <v>5.0</v>
      </c>
      <c r="B92" s="264" t="s">
        <v>10</v>
      </c>
      <c r="C92" s="370">
        <v>9.0</v>
      </c>
      <c r="D92" s="371" t="s">
        <v>16</v>
      </c>
      <c r="E92" s="372"/>
      <c r="F92" s="267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1</v>
      </c>
      <c r="B93" s="273" t="s">
        <v>2</v>
      </c>
      <c r="C93" s="382" t="s">
        <v>73</v>
      </c>
      <c r="D93" s="374" t="s">
        <v>74</v>
      </c>
      <c r="E93" s="399" t="s">
        <v>304</v>
      </c>
      <c r="F93" s="284" t="s">
        <v>304</v>
      </c>
      <c r="G93" s="285" t="s">
        <v>324</v>
      </c>
      <c r="H93" s="278">
        <f>I93/I94</f>
        <v>0.4833333333</v>
      </c>
      <c r="I93" s="270">
        <f t="shared" si="7"/>
        <v>145</v>
      </c>
      <c r="J93" s="279">
        <v>70.0</v>
      </c>
      <c r="K93" s="279">
        <v>75.0</v>
      </c>
      <c r="L93" s="280">
        <v>0.0</v>
      </c>
    </row>
    <row r="94">
      <c r="A94" s="286">
        <v>5.0</v>
      </c>
      <c r="B94" s="287" t="s">
        <v>10</v>
      </c>
      <c r="C94" s="383">
        <v>11.0</v>
      </c>
      <c r="D94" s="384" t="s">
        <v>19</v>
      </c>
      <c r="E94" s="372"/>
      <c r="F94" s="290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76"/>
      <c r="B95" s="297"/>
      <c r="C95" s="377"/>
      <c r="D95" s="378"/>
      <c r="E95" s="379"/>
      <c r="F95" s="299"/>
      <c r="G95" s="299"/>
      <c r="H95" s="300"/>
      <c r="I95" s="301"/>
      <c r="J95" s="301"/>
      <c r="K95" s="301"/>
      <c r="L95" s="380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1</v>
      </c>
      <c r="B96" s="252" t="s">
        <v>2</v>
      </c>
      <c r="C96" s="381" t="s">
        <v>81</v>
      </c>
      <c r="D96" s="368" t="s">
        <v>82</v>
      </c>
      <c r="E96" s="369" t="s">
        <v>298</v>
      </c>
      <c r="F96" s="256" t="s">
        <v>286</v>
      </c>
      <c r="G96" s="256" t="s">
        <v>333</v>
      </c>
      <c r="H96" s="257">
        <f>I96/I97</f>
        <v>0.6166666667</v>
      </c>
      <c r="I96" s="258">
        <f t="shared" ref="I96:I107" si="8">J96+K96+L96</f>
        <v>185</v>
      </c>
      <c r="J96" s="259">
        <v>50.0</v>
      </c>
      <c r="K96" s="259">
        <v>95.0</v>
      </c>
      <c r="L96" s="260">
        <v>40.0</v>
      </c>
    </row>
    <row r="97">
      <c r="A97" s="263">
        <v>5.0</v>
      </c>
      <c r="B97" s="264" t="s">
        <v>10</v>
      </c>
      <c r="C97" s="370">
        <v>2.0</v>
      </c>
      <c r="D97" s="371" t="s">
        <v>24</v>
      </c>
      <c r="E97" s="372"/>
      <c r="F97" s="268"/>
      <c r="G97" s="268"/>
      <c r="H97" s="269"/>
      <c r="I97" s="270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1</v>
      </c>
      <c r="B98" s="273" t="s">
        <v>2</v>
      </c>
      <c r="C98" s="382" t="s">
        <v>81</v>
      </c>
      <c r="D98" s="374" t="s">
        <v>82</v>
      </c>
      <c r="E98" s="375" t="s">
        <v>298</v>
      </c>
      <c r="F98" s="277" t="s">
        <v>290</v>
      </c>
      <c r="G98" s="277" t="s">
        <v>339</v>
      </c>
      <c r="H98" s="278">
        <f>I98/I99</f>
        <v>0.5666666667</v>
      </c>
      <c r="I98" s="270">
        <f t="shared" si="8"/>
        <v>170</v>
      </c>
      <c r="J98" s="279">
        <v>50.0</v>
      </c>
      <c r="K98" s="279">
        <v>110.0</v>
      </c>
      <c r="L98" s="280">
        <v>10.0</v>
      </c>
    </row>
    <row r="99">
      <c r="A99" s="263">
        <v>5.0</v>
      </c>
      <c r="B99" s="264" t="s">
        <v>10</v>
      </c>
      <c r="C99" s="370">
        <v>4.0</v>
      </c>
      <c r="D99" s="371" t="s">
        <v>26</v>
      </c>
      <c r="E99" s="372"/>
      <c r="F99" s="268"/>
      <c r="G99" s="268"/>
      <c r="H99" s="269"/>
      <c r="I99" s="270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1</v>
      </c>
      <c r="B100" s="273" t="s">
        <v>2</v>
      </c>
      <c r="C100" s="382" t="s">
        <v>81</v>
      </c>
      <c r="D100" s="374" t="s">
        <v>82</v>
      </c>
      <c r="E100" s="375" t="s">
        <v>298</v>
      </c>
      <c r="F100" s="285" t="s">
        <v>294</v>
      </c>
      <c r="G100" s="285" t="s">
        <v>309</v>
      </c>
      <c r="H100" s="278">
        <f>I100/I101</f>
        <v>0.4833333333</v>
      </c>
      <c r="I100" s="270">
        <f t="shared" si="8"/>
        <v>145</v>
      </c>
      <c r="J100" s="279">
        <v>50.0</v>
      </c>
      <c r="K100" s="279">
        <v>15.0</v>
      </c>
      <c r="L100" s="280">
        <v>80.0</v>
      </c>
    </row>
    <row r="101">
      <c r="A101" s="263">
        <v>5.0</v>
      </c>
      <c r="B101" s="264" t="s">
        <v>10</v>
      </c>
      <c r="C101" s="370">
        <v>6.0</v>
      </c>
      <c r="D101" s="371" t="s">
        <v>28</v>
      </c>
      <c r="E101" s="372"/>
      <c r="F101" s="268"/>
      <c r="G101" s="268"/>
      <c r="H101" s="269"/>
      <c r="I101" s="270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1</v>
      </c>
      <c r="B102" s="273" t="s">
        <v>2</v>
      </c>
      <c r="C102" s="382" t="s">
        <v>81</v>
      </c>
      <c r="D102" s="374" t="s">
        <v>82</v>
      </c>
      <c r="E102" s="375" t="s">
        <v>298</v>
      </c>
      <c r="F102" s="277" t="s">
        <v>298</v>
      </c>
      <c r="G102" s="277" t="s">
        <v>315</v>
      </c>
      <c r="H102" s="278">
        <f>I102/I103</f>
        <v>0.45</v>
      </c>
      <c r="I102" s="270">
        <f t="shared" si="8"/>
        <v>135</v>
      </c>
      <c r="J102" s="279">
        <v>50.0</v>
      </c>
      <c r="K102" s="279">
        <v>55.0</v>
      </c>
      <c r="L102" s="280">
        <v>30.0</v>
      </c>
    </row>
    <row r="103">
      <c r="A103" s="263">
        <v>5.0</v>
      </c>
      <c r="B103" s="264" t="s">
        <v>10</v>
      </c>
      <c r="C103" s="370">
        <v>8.0</v>
      </c>
      <c r="D103" s="371" t="s">
        <v>30</v>
      </c>
      <c r="E103" s="372"/>
      <c r="F103" s="268"/>
      <c r="G103" s="268"/>
      <c r="H103" s="269"/>
      <c r="I103" s="270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1</v>
      </c>
      <c r="B104" s="273" t="s">
        <v>2</v>
      </c>
      <c r="C104" s="382" t="s">
        <v>81</v>
      </c>
      <c r="D104" s="374" t="s">
        <v>82</v>
      </c>
      <c r="E104" s="375" t="s">
        <v>298</v>
      </c>
      <c r="F104" s="285" t="s">
        <v>302</v>
      </c>
      <c r="G104" s="285" t="s">
        <v>321</v>
      </c>
      <c r="H104" s="278">
        <f>I104/I105</f>
        <v>0.65</v>
      </c>
      <c r="I104" s="270">
        <f t="shared" si="8"/>
        <v>195</v>
      </c>
      <c r="J104" s="279">
        <v>50.0</v>
      </c>
      <c r="K104" s="279">
        <v>55.0</v>
      </c>
      <c r="L104" s="280">
        <v>90.0</v>
      </c>
    </row>
    <row r="105">
      <c r="A105" s="263">
        <v>5.0</v>
      </c>
      <c r="B105" s="264" t="s">
        <v>10</v>
      </c>
      <c r="C105" s="370">
        <v>10.0</v>
      </c>
      <c r="D105" s="371" t="s">
        <v>32</v>
      </c>
      <c r="E105" s="372"/>
      <c r="F105" s="285"/>
      <c r="G105" s="285"/>
      <c r="H105" s="269"/>
      <c r="I105" s="270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1</v>
      </c>
      <c r="B106" s="273" t="s">
        <v>2</v>
      </c>
      <c r="C106" s="382" t="s">
        <v>81</v>
      </c>
      <c r="D106" s="374" t="s">
        <v>82</v>
      </c>
      <c r="E106" s="375" t="s">
        <v>298</v>
      </c>
      <c r="F106" s="277" t="s">
        <v>282</v>
      </c>
      <c r="G106" s="277" t="s">
        <v>327</v>
      </c>
      <c r="H106" s="278">
        <f>I106/I107</f>
        <v>0.7333333333</v>
      </c>
      <c r="I106" s="270">
        <f t="shared" si="8"/>
        <v>220</v>
      </c>
      <c r="J106" s="279">
        <v>50.0</v>
      </c>
      <c r="K106" s="279">
        <v>80.0</v>
      </c>
      <c r="L106" s="280">
        <v>90.0</v>
      </c>
    </row>
    <row r="107">
      <c r="A107" s="286">
        <v>5.0</v>
      </c>
      <c r="B107" s="287" t="s">
        <v>10</v>
      </c>
      <c r="C107" s="383">
        <v>12.0</v>
      </c>
      <c r="D107" s="384" t="s">
        <v>34</v>
      </c>
      <c r="E107" s="372"/>
      <c r="F107" s="291"/>
      <c r="G107" s="291"/>
      <c r="H107" s="292"/>
      <c r="I107" s="293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76"/>
      <c r="B108" s="297"/>
      <c r="C108" s="377"/>
      <c r="D108" s="378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1</v>
      </c>
      <c r="B109" s="252" t="s">
        <v>2</v>
      </c>
      <c r="C109" s="381" t="s">
        <v>89</v>
      </c>
      <c r="D109" s="368" t="s">
        <v>90</v>
      </c>
      <c r="E109" s="369" t="s">
        <v>298</v>
      </c>
      <c r="F109" s="255" t="s">
        <v>284</v>
      </c>
      <c r="G109" s="256" t="s">
        <v>330</v>
      </c>
      <c r="H109" s="257">
        <f>I109/I110</f>
        <v>0.45</v>
      </c>
      <c r="I109" s="258">
        <f t="shared" ref="I109:I120" si="9">J109+K109+L109</f>
        <v>135</v>
      </c>
      <c r="J109" s="259">
        <v>45.0</v>
      </c>
      <c r="K109" s="259">
        <v>40.0</v>
      </c>
      <c r="L109" s="260">
        <v>50.0</v>
      </c>
    </row>
    <row r="110">
      <c r="A110" s="263">
        <v>5.0</v>
      </c>
      <c r="B110" s="264" t="s">
        <v>10</v>
      </c>
      <c r="C110" s="370">
        <v>1.0</v>
      </c>
      <c r="D110" s="371" t="s">
        <v>4</v>
      </c>
      <c r="E110" s="372"/>
      <c r="F110" s="267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1</v>
      </c>
      <c r="B111" s="273" t="s">
        <v>2</v>
      </c>
      <c r="C111" s="382" t="s">
        <v>89</v>
      </c>
      <c r="D111" s="374" t="s">
        <v>90</v>
      </c>
      <c r="E111" s="375" t="s">
        <v>298</v>
      </c>
      <c r="F111" s="276" t="s">
        <v>288</v>
      </c>
      <c r="G111" s="277" t="s">
        <v>336</v>
      </c>
      <c r="H111" s="278">
        <f>I111/I112</f>
        <v>0.6833333333</v>
      </c>
      <c r="I111" s="270">
        <f t="shared" si="9"/>
        <v>205</v>
      </c>
      <c r="J111" s="279">
        <v>45.0</v>
      </c>
      <c r="K111" s="279">
        <v>100.0</v>
      </c>
      <c r="L111" s="280">
        <v>60.0</v>
      </c>
    </row>
    <row r="112">
      <c r="A112" s="263">
        <v>5.0</v>
      </c>
      <c r="B112" s="264" t="s">
        <v>10</v>
      </c>
      <c r="C112" s="370">
        <v>3.0</v>
      </c>
      <c r="D112" s="394" t="s">
        <v>7</v>
      </c>
      <c r="E112" s="372"/>
      <c r="F112" s="267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1</v>
      </c>
      <c r="B113" s="273" t="s">
        <v>2</v>
      </c>
      <c r="C113" s="382" t="s">
        <v>89</v>
      </c>
      <c r="D113" s="374" t="s">
        <v>90</v>
      </c>
      <c r="E113" s="375" t="s">
        <v>298</v>
      </c>
      <c r="F113" s="276" t="s">
        <v>292</v>
      </c>
      <c r="G113" s="277" t="s">
        <v>306</v>
      </c>
      <c r="H113" s="278">
        <f>I113/I114</f>
        <v>0.5</v>
      </c>
      <c r="I113" s="270">
        <f t="shared" si="9"/>
        <v>150</v>
      </c>
      <c r="J113" s="279">
        <v>45.0</v>
      </c>
      <c r="K113" s="279">
        <v>35.0</v>
      </c>
      <c r="L113" s="280">
        <v>70.0</v>
      </c>
    </row>
    <row r="114">
      <c r="A114" s="263">
        <v>5.0</v>
      </c>
      <c r="B114" s="264" t="s">
        <v>10</v>
      </c>
      <c r="C114" s="370">
        <v>5.0</v>
      </c>
      <c r="D114" s="371" t="s">
        <v>10</v>
      </c>
      <c r="E114" s="372"/>
      <c r="F114" s="267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1</v>
      </c>
      <c r="B115" s="273" t="s">
        <v>2</v>
      </c>
      <c r="C115" s="382" t="s">
        <v>89</v>
      </c>
      <c r="D115" s="374" t="s">
        <v>90</v>
      </c>
      <c r="E115" s="375" t="s">
        <v>298</v>
      </c>
      <c r="F115" s="276" t="s">
        <v>296</v>
      </c>
      <c r="G115" s="277" t="s">
        <v>312</v>
      </c>
      <c r="H115" s="278">
        <f>I115/I116</f>
        <v>0.2333333333</v>
      </c>
      <c r="I115" s="270">
        <f t="shared" si="9"/>
        <v>70</v>
      </c>
      <c r="J115" s="279">
        <v>45.0</v>
      </c>
      <c r="K115" s="279">
        <v>5.0</v>
      </c>
      <c r="L115" s="280">
        <v>20.0</v>
      </c>
    </row>
    <row r="116">
      <c r="A116" s="263">
        <v>5.0</v>
      </c>
      <c r="B116" s="264" t="s">
        <v>10</v>
      </c>
      <c r="C116" s="370">
        <v>7.0</v>
      </c>
      <c r="D116" s="371" t="s">
        <v>13</v>
      </c>
      <c r="E116" s="372"/>
      <c r="F116" s="267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1</v>
      </c>
      <c r="B117" s="273" t="s">
        <v>2</v>
      </c>
      <c r="C117" s="382" t="s">
        <v>89</v>
      </c>
      <c r="D117" s="374" t="s">
        <v>90</v>
      </c>
      <c r="E117" s="375" t="s">
        <v>298</v>
      </c>
      <c r="F117" s="276" t="s">
        <v>300</v>
      </c>
      <c r="G117" s="277" t="s">
        <v>318</v>
      </c>
      <c r="H117" s="278">
        <f>I117/I118</f>
        <v>0.4833333333</v>
      </c>
      <c r="I117" s="270">
        <f t="shared" si="9"/>
        <v>145</v>
      </c>
      <c r="J117" s="279">
        <v>45.0</v>
      </c>
      <c r="K117" s="279">
        <v>0.0</v>
      </c>
      <c r="L117" s="280">
        <v>100.0</v>
      </c>
    </row>
    <row r="118">
      <c r="A118" s="263">
        <v>5.0</v>
      </c>
      <c r="B118" s="264" t="s">
        <v>10</v>
      </c>
      <c r="C118" s="370">
        <v>9.0</v>
      </c>
      <c r="D118" s="371" t="s">
        <v>16</v>
      </c>
      <c r="E118" s="372"/>
      <c r="F118" s="267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1</v>
      </c>
      <c r="B119" s="273" t="s">
        <v>2</v>
      </c>
      <c r="C119" s="382" t="s">
        <v>89</v>
      </c>
      <c r="D119" s="374" t="s">
        <v>90</v>
      </c>
      <c r="E119" s="375" t="s">
        <v>298</v>
      </c>
      <c r="F119" s="284" t="s">
        <v>304</v>
      </c>
      <c r="G119" s="285" t="s">
        <v>324</v>
      </c>
      <c r="H119" s="278">
        <f>I119/I120</f>
        <v>0.4</v>
      </c>
      <c r="I119" s="270">
        <f t="shared" si="9"/>
        <v>120</v>
      </c>
      <c r="J119" s="279">
        <v>45.0</v>
      </c>
      <c r="K119" s="279">
        <v>75.0</v>
      </c>
      <c r="L119" s="280">
        <v>0.0</v>
      </c>
    </row>
    <row r="120">
      <c r="A120" s="286">
        <v>5.0</v>
      </c>
      <c r="B120" s="287" t="s">
        <v>10</v>
      </c>
      <c r="C120" s="383">
        <v>11.0</v>
      </c>
      <c r="D120" s="384" t="s">
        <v>19</v>
      </c>
      <c r="E120" s="385"/>
      <c r="F120" s="290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76"/>
      <c r="B121" s="297"/>
      <c r="C121" s="377"/>
      <c r="D121" s="378"/>
      <c r="E121" s="379"/>
      <c r="F121" s="299"/>
      <c r="G121" s="299"/>
      <c r="H121" s="300"/>
      <c r="I121" s="301"/>
      <c r="J121" s="301"/>
      <c r="K121" s="301"/>
      <c r="L121" s="380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72" t="s">
        <v>1</v>
      </c>
      <c r="B122" s="273" t="s">
        <v>2</v>
      </c>
      <c r="C122" s="382" t="s">
        <v>97</v>
      </c>
      <c r="D122" s="374" t="s">
        <v>98</v>
      </c>
      <c r="E122" s="369" t="s">
        <v>304</v>
      </c>
      <c r="F122" s="256" t="s">
        <v>286</v>
      </c>
      <c r="G122" s="277" t="s">
        <v>333</v>
      </c>
      <c r="H122" s="257">
        <f>I122/I123</f>
        <v>0.6666666667</v>
      </c>
      <c r="I122" s="258">
        <f t="shared" ref="I122:I133" si="10">J122+K122+L122</f>
        <v>200</v>
      </c>
      <c r="J122" s="259">
        <v>65.0</v>
      </c>
      <c r="K122" s="259">
        <v>95.0</v>
      </c>
      <c r="L122" s="260">
        <v>40.0</v>
      </c>
    </row>
    <row r="123">
      <c r="A123" s="263">
        <v>5.0</v>
      </c>
      <c r="B123" s="264" t="s">
        <v>10</v>
      </c>
      <c r="C123" s="370">
        <v>2.0</v>
      </c>
      <c r="D123" s="371" t="s">
        <v>24</v>
      </c>
      <c r="E123" s="372"/>
      <c r="F123" s="268"/>
      <c r="G123" s="268"/>
      <c r="H123" s="269"/>
      <c r="I123" s="270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1</v>
      </c>
      <c r="B124" s="273" t="s">
        <v>2</v>
      </c>
      <c r="C124" s="382" t="s">
        <v>97</v>
      </c>
      <c r="D124" s="374" t="s">
        <v>98</v>
      </c>
      <c r="E124" s="399" t="s">
        <v>304</v>
      </c>
      <c r="F124" s="277" t="s">
        <v>290</v>
      </c>
      <c r="G124" s="277" t="s">
        <v>339</v>
      </c>
      <c r="H124" s="278">
        <f>I124/I125</f>
        <v>0.6166666667</v>
      </c>
      <c r="I124" s="270">
        <f t="shared" si="10"/>
        <v>185</v>
      </c>
      <c r="J124" s="279">
        <v>65.0</v>
      </c>
      <c r="K124" s="279">
        <v>110.0</v>
      </c>
      <c r="L124" s="280">
        <v>10.0</v>
      </c>
    </row>
    <row r="125">
      <c r="A125" s="263">
        <v>5.0</v>
      </c>
      <c r="B125" s="264" t="s">
        <v>10</v>
      </c>
      <c r="C125" s="370">
        <v>4.0</v>
      </c>
      <c r="D125" s="371" t="s">
        <v>26</v>
      </c>
      <c r="E125" s="372"/>
      <c r="F125" s="268"/>
      <c r="G125" s="268"/>
      <c r="H125" s="269"/>
      <c r="I125" s="270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1</v>
      </c>
      <c r="B126" s="273" t="s">
        <v>2</v>
      </c>
      <c r="C126" s="382" t="s">
        <v>97</v>
      </c>
      <c r="D126" s="374" t="s">
        <v>98</v>
      </c>
      <c r="E126" s="399" t="s">
        <v>304</v>
      </c>
      <c r="F126" s="285" t="s">
        <v>294</v>
      </c>
      <c r="G126" s="285" t="s">
        <v>309</v>
      </c>
      <c r="H126" s="278">
        <f>I126/I127</f>
        <v>0.5333333333</v>
      </c>
      <c r="I126" s="270">
        <f t="shared" si="10"/>
        <v>160</v>
      </c>
      <c r="J126" s="279">
        <v>65.0</v>
      </c>
      <c r="K126" s="279">
        <v>15.0</v>
      </c>
      <c r="L126" s="280">
        <v>80.0</v>
      </c>
    </row>
    <row r="127">
      <c r="A127" s="263">
        <v>5.0</v>
      </c>
      <c r="B127" s="264" t="s">
        <v>10</v>
      </c>
      <c r="C127" s="370">
        <v>6.0</v>
      </c>
      <c r="D127" s="371" t="s">
        <v>28</v>
      </c>
      <c r="E127" s="372"/>
      <c r="F127" s="268"/>
      <c r="G127" s="268"/>
      <c r="H127" s="269"/>
      <c r="I127" s="270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1</v>
      </c>
      <c r="B128" s="273" t="s">
        <v>2</v>
      </c>
      <c r="C128" s="382" t="s">
        <v>97</v>
      </c>
      <c r="D128" s="374" t="s">
        <v>98</v>
      </c>
      <c r="E128" s="399" t="s">
        <v>304</v>
      </c>
      <c r="F128" s="277" t="s">
        <v>298</v>
      </c>
      <c r="G128" s="277" t="s">
        <v>315</v>
      </c>
      <c r="H128" s="278">
        <f>I128/I129</f>
        <v>0.5</v>
      </c>
      <c r="I128" s="270">
        <f t="shared" si="10"/>
        <v>150</v>
      </c>
      <c r="J128" s="279">
        <v>65.0</v>
      </c>
      <c r="K128" s="279">
        <v>55.0</v>
      </c>
      <c r="L128" s="280">
        <v>30.0</v>
      </c>
    </row>
    <row r="129">
      <c r="A129" s="263">
        <v>5.0</v>
      </c>
      <c r="B129" s="264" t="s">
        <v>10</v>
      </c>
      <c r="C129" s="370">
        <v>8.0</v>
      </c>
      <c r="D129" s="371" t="s">
        <v>30</v>
      </c>
      <c r="E129" s="372"/>
      <c r="F129" s="268"/>
      <c r="G129" s="268"/>
      <c r="H129" s="269"/>
      <c r="I129" s="270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1</v>
      </c>
      <c r="B130" s="273" t="s">
        <v>2</v>
      </c>
      <c r="C130" s="382" t="s">
        <v>97</v>
      </c>
      <c r="D130" s="374" t="s">
        <v>98</v>
      </c>
      <c r="E130" s="399" t="s">
        <v>304</v>
      </c>
      <c r="F130" s="285" t="s">
        <v>302</v>
      </c>
      <c r="G130" s="285" t="s">
        <v>321</v>
      </c>
      <c r="H130" s="278">
        <f>I130/I131</f>
        <v>0.7</v>
      </c>
      <c r="I130" s="270">
        <f t="shared" si="10"/>
        <v>210</v>
      </c>
      <c r="J130" s="279">
        <v>65.0</v>
      </c>
      <c r="K130" s="279">
        <v>55.0</v>
      </c>
      <c r="L130" s="280">
        <v>90.0</v>
      </c>
    </row>
    <row r="131">
      <c r="A131" s="263">
        <v>5.0</v>
      </c>
      <c r="B131" s="264" t="s">
        <v>10</v>
      </c>
      <c r="C131" s="370">
        <v>10.0</v>
      </c>
      <c r="D131" s="371" t="s">
        <v>32</v>
      </c>
      <c r="E131" s="372"/>
      <c r="F131" s="285"/>
      <c r="G131" s="285"/>
      <c r="H131" s="269"/>
      <c r="I131" s="270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1</v>
      </c>
      <c r="B132" s="273" t="s">
        <v>2</v>
      </c>
      <c r="C132" s="382" t="s">
        <v>97</v>
      </c>
      <c r="D132" s="374" t="s">
        <v>98</v>
      </c>
      <c r="E132" s="399" t="s">
        <v>304</v>
      </c>
      <c r="F132" s="277" t="s">
        <v>282</v>
      </c>
      <c r="G132" s="277" t="s">
        <v>327</v>
      </c>
      <c r="H132" s="278">
        <f>I132/I133</f>
        <v>0.7833333333</v>
      </c>
      <c r="I132" s="270">
        <f t="shared" si="10"/>
        <v>235</v>
      </c>
      <c r="J132" s="279">
        <v>65.0</v>
      </c>
      <c r="K132" s="279">
        <v>80.0</v>
      </c>
      <c r="L132" s="280">
        <v>90.0</v>
      </c>
    </row>
    <row r="133">
      <c r="A133" s="286">
        <v>5.0</v>
      </c>
      <c r="B133" s="287" t="s">
        <v>10</v>
      </c>
      <c r="C133" s="383">
        <v>12.0</v>
      </c>
      <c r="D133" s="384" t="s">
        <v>34</v>
      </c>
      <c r="E133" s="372"/>
      <c r="F133" s="291"/>
      <c r="G133" s="285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346"/>
      <c r="C135" s="207"/>
      <c r="D135" s="347"/>
      <c r="E135" s="207"/>
      <c r="F135" s="207"/>
      <c r="G135" s="207"/>
      <c r="H135" s="250"/>
    </row>
    <row r="136">
      <c r="B136" s="346"/>
      <c r="C136" s="207"/>
      <c r="D136" s="347"/>
      <c r="E136" s="207"/>
      <c r="F136" s="207"/>
      <c r="G136" s="207"/>
      <c r="H136" s="250"/>
    </row>
    <row r="137">
      <c r="B137" s="346"/>
      <c r="C137" s="207"/>
      <c r="D137" s="347"/>
      <c r="E137" s="207"/>
      <c r="F137" s="207"/>
      <c r="G137" s="207"/>
      <c r="H137" s="244"/>
    </row>
    <row r="138">
      <c r="B138" s="346"/>
      <c r="C138" s="207"/>
      <c r="D138" s="347"/>
      <c r="E138" s="207"/>
      <c r="F138" s="207"/>
      <c r="G138" s="207"/>
      <c r="H138" s="244"/>
    </row>
    <row r="139">
      <c r="B139" s="346"/>
      <c r="C139" s="207"/>
      <c r="D139" s="347"/>
      <c r="E139" s="207"/>
      <c r="F139" s="207"/>
      <c r="G139" s="207"/>
      <c r="H139" s="244"/>
    </row>
    <row r="140">
      <c r="B140" s="346"/>
      <c r="C140" s="207"/>
      <c r="D140" s="347"/>
      <c r="E140" s="207"/>
      <c r="F140" s="207"/>
      <c r="G140" s="207"/>
      <c r="H140" s="244"/>
    </row>
    <row r="141">
      <c r="B141" s="346"/>
      <c r="C141" s="207"/>
      <c r="D141" s="347"/>
      <c r="E141" s="207"/>
      <c r="F141" s="207"/>
      <c r="G141" s="207"/>
      <c r="H141" s="244"/>
    </row>
    <row r="142">
      <c r="B142" s="346"/>
      <c r="C142" s="207"/>
      <c r="D142" s="347"/>
      <c r="E142" s="207"/>
      <c r="F142" s="207"/>
      <c r="G142" s="207"/>
      <c r="H142" s="244"/>
    </row>
    <row r="143">
      <c r="B143" s="346"/>
      <c r="C143" s="207"/>
      <c r="D143" s="347"/>
      <c r="E143" s="207"/>
      <c r="F143" s="207"/>
      <c r="G143" s="207"/>
      <c r="H143" s="244"/>
    </row>
    <row r="144">
      <c r="B144" s="346"/>
      <c r="C144" s="207"/>
      <c r="D144" s="347"/>
      <c r="E144" s="207"/>
      <c r="F144" s="207"/>
      <c r="G144" s="207"/>
      <c r="H144" s="244"/>
    </row>
    <row r="145">
      <c r="B145" s="346"/>
      <c r="C145" s="207"/>
      <c r="D145" s="347"/>
      <c r="E145" s="207"/>
      <c r="F145" s="207"/>
      <c r="G145" s="207"/>
      <c r="H145" s="244"/>
    </row>
    <row r="146">
      <c r="B146" s="346"/>
      <c r="C146" s="207"/>
      <c r="D146" s="347"/>
      <c r="E146" s="207"/>
      <c r="F146" s="207"/>
      <c r="G146" s="207"/>
      <c r="H146" s="244"/>
    </row>
    <row r="147">
      <c r="B147" s="346"/>
      <c r="C147" s="207"/>
      <c r="D147" s="347"/>
      <c r="E147" s="207"/>
      <c r="F147" s="207"/>
      <c r="G147" s="207"/>
      <c r="H147" s="244"/>
    </row>
    <row r="148">
      <c r="B148" s="346"/>
      <c r="C148" s="207"/>
      <c r="D148" s="347"/>
      <c r="E148" s="207"/>
      <c r="F148" s="207"/>
      <c r="G148" s="207"/>
      <c r="H148" s="244"/>
    </row>
    <row r="149">
      <c r="B149" s="346"/>
      <c r="C149" s="207"/>
      <c r="D149" s="347"/>
      <c r="E149" s="207"/>
      <c r="F149" s="207"/>
      <c r="G149" s="207"/>
      <c r="H149" s="244"/>
    </row>
    <row r="150">
      <c r="B150" s="346"/>
      <c r="C150" s="207"/>
      <c r="D150" s="347"/>
      <c r="E150" s="207"/>
      <c r="F150" s="207"/>
      <c r="G150" s="207"/>
      <c r="H150" s="244"/>
    </row>
    <row r="151">
      <c r="B151" s="346"/>
      <c r="C151" s="207"/>
      <c r="D151" s="347"/>
      <c r="E151" s="207"/>
      <c r="F151" s="207"/>
      <c r="G151" s="207"/>
      <c r="H151" s="244"/>
    </row>
    <row r="152">
      <c r="B152" s="346"/>
      <c r="C152" s="207"/>
      <c r="D152" s="347"/>
      <c r="E152" s="207"/>
      <c r="F152" s="207"/>
      <c r="G152" s="207"/>
      <c r="H152" s="244"/>
    </row>
    <row r="153">
      <c r="B153" s="346"/>
      <c r="C153" s="207"/>
      <c r="D153" s="347"/>
      <c r="E153" s="207"/>
      <c r="F153" s="207"/>
      <c r="G153" s="207"/>
      <c r="H153" s="244"/>
    </row>
    <row r="154">
      <c r="B154" s="346"/>
      <c r="C154" s="207"/>
      <c r="D154" s="347"/>
      <c r="E154" s="207"/>
      <c r="F154" s="207"/>
      <c r="G154" s="207"/>
      <c r="H154" s="244"/>
    </row>
    <row r="155">
      <c r="B155" s="346"/>
      <c r="C155" s="207"/>
      <c r="D155" s="347"/>
      <c r="E155" s="207"/>
      <c r="F155" s="207"/>
      <c r="G155" s="207"/>
      <c r="H155" s="244"/>
    </row>
    <row r="156">
      <c r="B156" s="346"/>
      <c r="C156" s="207"/>
      <c r="D156" s="347"/>
      <c r="E156" s="207"/>
      <c r="F156" s="207"/>
      <c r="G156" s="207"/>
      <c r="H156" s="244"/>
    </row>
    <row r="157">
      <c r="B157" s="346"/>
      <c r="C157" s="207"/>
      <c r="D157" s="347"/>
      <c r="E157" s="207"/>
      <c r="F157" s="207"/>
      <c r="G157" s="207"/>
      <c r="H157" s="244"/>
    </row>
    <row r="158">
      <c r="B158" s="346"/>
      <c r="C158" s="207"/>
      <c r="D158" s="347"/>
      <c r="E158" s="207"/>
      <c r="F158" s="207"/>
      <c r="G158" s="207"/>
      <c r="H158" s="244"/>
    </row>
    <row r="159">
      <c r="B159" s="346"/>
      <c r="C159" s="207"/>
      <c r="D159" s="347"/>
      <c r="E159" s="207"/>
      <c r="F159" s="207"/>
      <c r="G159" s="207"/>
      <c r="H159" s="244"/>
    </row>
    <row r="160">
      <c r="B160" s="346"/>
      <c r="C160" s="207"/>
      <c r="D160" s="347"/>
      <c r="E160" s="207"/>
      <c r="F160" s="207"/>
      <c r="G160" s="207"/>
      <c r="H160" s="244"/>
    </row>
    <row r="161">
      <c r="B161" s="346"/>
      <c r="C161" s="207"/>
      <c r="D161" s="347"/>
      <c r="E161" s="207"/>
      <c r="F161" s="207"/>
      <c r="G161" s="207"/>
      <c r="H161" s="244"/>
    </row>
    <row r="162">
      <c r="B162" s="346"/>
      <c r="C162" s="207"/>
      <c r="D162" s="347"/>
      <c r="E162" s="207"/>
      <c r="F162" s="207"/>
      <c r="G162" s="207"/>
      <c r="H162" s="244"/>
    </row>
    <row r="163">
      <c r="B163" s="346"/>
      <c r="C163" s="207"/>
      <c r="D163" s="347"/>
      <c r="E163" s="207"/>
      <c r="F163" s="207"/>
      <c r="G163" s="207"/>
      <c r="H163" s="244"/>
    </row>
    <row r="164">
      <c r="B164" s="346"/>
      <c r="C164" s="207"/>
      <c r="D164" s="347"/>
      <c r="E164" s="207"/>
      <c r="F164" s="207"/>
      <c r="G164" s="207"/>
      <c r="H164" s="244"/>
    </row>
    <row r="165">
      <c r="B165" s="346"/>
      <c r="C165" s="207"/>
      <c r="D165" s="347"/>
      <c r="E165" s="207"/>
      <c r="F165" s="207"/>
      <c r="G165" s="207"/>
      <c r="H165" s="244"/>
    </row>
    <row r="166">
      <c r="B166" s="346"/>
      <c r="C166" s="207"/>
      <c r="D166" s="347"/>
      <c r="E166" s="207"/>
      <c r="F166" s="207"/>
      <c r="G166" s="207"/>
      <c r="H166" s="244"/>
    </row>
    <row r="167">
      <c r="B167" s="346"/>
      <c r="C167" s="207"/>
      <c r="D167" s="347"/>
      <c r="E167" s="207"/>
      <c r="F167" s="207"/>
      <c r="G167" s="207"/>
      <c r="H167" s="244"/>
    </row>
    <row r="168">
      <c r="B168" s="346"/>
      <c r="C168" s="207"/>
      <c r="D168" s="347"/>
      <c r="E168" s="207"/>
      <c r="F168" s="207"/>
      <c r="G168" s="207"/>
      <c r="H168" s="244"/>
    </row>
    <row r="169">
      <c r="B169" s="346"/>
      <c r="C169" s="207"/>
      <c r="D169" s="347"/>
      <c r="E169" s="207"/>
      <c r="F169" s="207"/>
      <c r="G169" s="207"/>
      <c r="H169" s="244"/>
    </row>
    <row r="170">
      <c r="B170" s="346"/>
      <c r="C170" s="207"/>
      <c r="D170" s="347"/>
      <c r="E170" s="207"/>
      <c r="F170" s="207"/>
      <c r="G170" s="207"/>
      <c r="H170" s="244"/>
    </row>
    <row r="171">
      <c r="B171" s="346"/>
      <c r="C171" s="207"/>
      <c r="D171" s="347"/>
      <c r="E171" s="207"/>
      <c r="F171" s="207"/>
      <c r="G171" s="207"/>
      <c r="H171" s="244"/>
    </row>
    <row r="172">
      <c r="B172" s="346"/>
      <c r="C172" s="207"/>
      <c r="D172" s="347"/>
      <c r="E172" s="207"/>
      <c r="F172" s="207"/>
      <c r="G172" s="207"/>
      <c r="H172" s="244"/>
    </row>
    <row r="173">
      <c r="B173" s="346"/>
      <c r="C173" s="207"/>
      <c r="D173" s="347"/>
      <c r="E173" s="207"/>
      <c r="F173" s="207"/>
      <c r="G173" s="207"/>
      <c r="H173" s="244"/>
    </row>
    <row r="174">
      <c r="B174" s="346"/>
      <c r="C174" s="207"/>
      <c r="D174" s="347"/>
      <c r="E174" s="207"/>
      <c r="F174" s="207"/>
      <c r="G174" s="207"/>
      <c r="H174" s="244"/>
    </row>
    <row r="175">
      <c r="B175" s="346"/>
      <c r="C175" s="207"/>
      <c r="D175" s="347"/>
      <c r="E175" s="207"/>
      <c r="F175" s="207"/>
      <c r="G175" s="207"/>
      <c r="H175" s="244"/>
    </row>
    <row r="176">
      <c r="B176" s="346"/>
      <c r="C176" s="207"/>
      <c r="D176" s="347"/>
      <c r="E176" s="207"/>
      <c r="F176" s="207"/>
      <c r="G176" s="207"/>
      <c r="H176" s="244"/>
    </row>
    <row r="177">
      <c r="B177" s="346"/>
      <c r="C177" s="207"/>
      <c r="D177" s="347"/>
      <c r="E177" s="207"/>
      <c r="F177" s="207"/>
      <c r="G177" s="207"/>
      <c r="H177" s="244"/>
    </row>
    <row r="178">
      <c r="B178" s="346"/>
      <c r="C178" s="207"/>
      <c r="D178" s="347"/>
      <c r="E178" s="207"/>
      <c r="F178" s="207"/>
      <c r="G178" s="207"/>
      <c r="H178" s="244"/>
    </row>
    <row r="179">
      <c r="B179" s="346"/>
      <c r="C179" s="207"/>
      <c r="D179" s="347"/>
      <c r="E179" s="207"/>
      <c r="F179" s="207"/>
      <c r="G179" s="207"/>
      <c r="H179" s="244"/>
    </row>
    <row r="180">
      <c r="B180" s="346"/>
      <c r="C180" s="207"/>
      <c r="D180" s="347"/>
      <c r="E180" s="207"/>
      <c r="F180" s="207"/>
      <c r="G180" s="207"/>
      <c r="H180" s="244"/>
    </row>
    <row r="181">
      <c r="B181" s="346"/>
      <c r="C181" s="207"/>
      <c r="D181" s="347"/>
      <c r="E181" s="207"/>
      <c r="F181" s="207"/>
      <c r="G181" s="207"/>
      <c r="H181" s="244"/>
    </row>
    <row r="182">
      <c r="B182" s="346"/>
      <c r="C182" s="207"/>
      <c r="D182" s="347"/>
      <c r="E182" s="207"/>
      <c r="F182" s="207"/>
      <c r="G182" s="207"/>
      <c r="H182" s="244"/>
    </row>
    <row r="183">
      <c r="B183" s="346"/>
      <c r="C183" s="207"/>
      <c r="D183" s="347"/>
      <c r="E183" s="207"/>
      <c r="F183" s="207"/>
      <c r="G183" s="207"/>
      <c r="H183" s="244"/>
    </row>
    <row r="184">
      <c r="B184" s="346"/>
      <c r="C184" s="207"/>
      <c r="D184" s="347"/>
      <c r="E184" s="207"/>
      <c r="F184" s="207"/>
      <c r="G184" s="207"/>
      <c r="H184" s="244"/>
    </row>
    <row r="185">
      <c r="B185" s="346"/>
      <c r="C185" s="207"/>
      <c r="D185" s="347"/>
      <c r="E185" s="207"/>
      <c r="F185" s="207"/>
      <c r="G185" s="207"/>
      <c r="H185" s="244"/>
    </row>
    <row r="186">
      <c r="B186" s="346"/>
      <c r="C186" s="207"/>
      <c r="D186" s="347"/>
      <c r="E186" s="207"/>
      <c r="F186" s="207"/>
      <c r="G186" s="207"/>
      <c r="H186" s="244"/>
    </row>
    <row r="187">
      <c r="B187" s="346"/>
      <c r="C187" s="207"/>
      <c r="D187" s="347"/>
      <c r="E187" s="207"/>
      <c r="F187" s="207"/>
      <c r="G187" s="207"/>
      <c r="H187" s="244"/>
    </row>
    <row r="188">
      <c r="B188" s="346"/>
      <c r="C188" s="207"/>
      <c r="D188" s="347"/>
      <c r="E188" s="207"/>
      <c r="F188" s="207"/>
      <c r="G188" s="207"/>
      <c r="H188" s="244"/>
    </row>
    <row r="189">
      <c r="B189" s="346"/>
      <c r="C189" s="207"/>
      <c r="D189" s="347"/>
      <c r="E189" s="207"/>
      <c r="F189" s="207"/>
      <c r="G189" s="207"/>
      <c r="H189" s="244"/>
    </row>
    <row r="190">
      <c r="B190" s="346"/>
      <c r="C190" s="207"/>
      <c r="D190" s="347"/>
      <c r="E190" s="207"/>
      <c r="F190" s="207"/>
      <c r="G190" s="207"/>
      <c r="H190" s="244"/>
    </row>
    <row r="191">
      <c r="B191" s="346"/>
      <c r="C191" s="207"/>
      <c r="D191" s="347"/>
      <c r="E191" s="207"/>
      <c r="F191" s="207"/>
      <c r="G191" s="207"/>
      <c r="H191" s="244"/>
    </row>
    <row r="192">
      <c r="B192" s="346"/>
      <c r="C192" s="207"/>
      <c r="D192" s="347"/>
      <c r="E192" s="207"/>
      <c r="F192" s="207"/>
      <c r="G192" s="207"/>
      <c r="H192" s="244"/>
    </row>
    <row r="193">
      <c r="B193" s="346"/>
      <c r="C193" s="207"/>
      <c r="D193" s="347"/>
      <c r="E193" s="207"/>
      <c r="F193" s="207"/>
      <c r="G193" s="207"/>
      <c r="H193" s="244"/>
    </row>
    <row r="194">
      <c r="B194" s="346"/>
      <c r="C194" s="207"/>
      <c r="D194" s="347"/>
      <c r="E194" s="207"/>
      <c r="F194" s="207"/>
      <c r="G194" s="207"/>
      <c r="H194" s="244"/>
    </row>
    <row r="195">
      <c r="B195" s="346"/>
      <c r="C195" s="207"/>
      <c r="D195" s="347"/>
      <c r="E195" s="207"/>
      <c r="F195" s="207"/>
      <c r="G195" s="207"/>
      <c r="H195" s="244"/>
    </row>
    <row r="196">
      <c r="B196" s="346"/>
      <c r="C196" s="207"/>
      <c r="D196" s="347"/>
      <c r="E196" s="207"/>
      <c r="F196" s="207"/>
      <c r="G196" s="207"/>
      <c r="H196" s="244"/>
    </row>
    <row r="197">
      <c r="B197" s="346"/>
      <c r="C197" s="207"/>
      <c r="D197" s="347"/>
      <c r="E197" s="207"/>
      <c r="F197" s="207"/>
      <c r="G197" s="207"/>
      <c r="H197" s="244"/>
    </row>
    <row r="198">
      <c r="B198" s="346"/>
      <c r="C198" s="207"/>
      <c r="D198" s="347"/>
      <c r="E198" s="207"/>
      <c r="F198" s="207"/>
      <c r="G198" s="207"/>
      <c r="H198" s="244"/>
    </row>
    <row r="199">
      <c r="B199" s="346"/>
      <c r="C199" s="207"/>
      <c r="D199" s="347"/>
      <c r="E199" s="207"/>
      <c r="F199" s="207"/>
      <c r="G199" s="207"/>
      <c r="H199" s="244"/>
    </row>
    <row r="200">
      <c r="B200" s="346"/>
      <c r="C200" s="207"/>
      <c r="D200" s="347"/>
      <c r="E200" s="207"/>
      <c r="F200" s="207"/>
      <c r="G200" s="207"/>
      <c r="H200" s="244"/>
    </row>
    <row r="201">
      <c r="B201" s="346"/>
      <c r="C201" s="207"/>
      <c r="D201" s="347"/>
      <c r="E201" s="207"/>
      <c r="F201" s="207"/>
      <c r="G201" s="207"/>
      <c r="H201" s="244"/>
    </row>
    <row r="202">
      <c r="B202" s="346"/>
      <c r="C202" s="207"/>
      <c r="D202" s="347"/>
      <c r="E202" s="207"/>
      <c r="F202" s="207"/>
      <c r="G202" s="207"/>
      <c r="H202" s="244"/>
    </row>
    <row r="203">
      <c r="B203" s="346"/>
      <c r="C203" s="207"/>
      <c r="D203" s="347"/>
      <c r="E203" s="207"/>
      <c r="F203" s="207"/>
      <c r="G203" s="207"/>
      <c r="H203" s="244"/>
    </row>
    <row r="204">
      <c r="B204" s="346"/>
      <c r="C204" s="207"/>
      <c r="D204" s="347"/>
      <c r="E204" s="207"/>
      <c r="F204" s="207"/>
      <c r="G204" s="207"/>
      <c r="H204" s="244"/>
    </row>
    <row r="205">
      <c r="B205" s="346"/>
      <c r="C205" s="207"/>
      <c r="D205" s="347"/>
      <c r="E205" s="207"/>
      <c r="F205" s="207"/>
      <c r="G205" s="207"/>
      <c r="H205" s="244"/>
    </row>
    <row r="206">
      <c r="B206" s="346"/>
      <c r="C206" s="207"/>
      <c r="D206" s="347"/>
      <c r="E206" s="207"/>
      <c r="F206" s="207"/>
      <c r="G206" s="207"/>
      <c r="H206" s="244"/>
    </row>
    <row r="207">
      <c r="B207" s="346"/>
      <c r="C207" s="207"/>
      <c r="D207" s="347"/>
      <c r="E207" s="207"/>
      <c r="F207" s="207"/>
      <c r="G207" s="207"/>
      <c r="H207" s="244"/>
    </row>
    <row r="208">
      <c r="B208" s="346"/>
      <c r="C208" s="207"/>
      <c r="D208" s="347"/>
      <c r="E208" s="207"/>
      <c r="F208" s="207"/>
      <c r="G208" s="207"/>
      <c r="H208" s="244"/>
    </row>
    <row r="209">
      <c r="B209" s="346"/>
      <c r="C209" s="207"/>
      <c r="D209" s="347"/>
      <c r="E209" s="207"/>
      <c r="F209" s="207"/>
      <c r="G209" s="207"/>
      <c r="H209" s="244"/>
    </row>
    <row r="210">
      <c r="B210" s="346"/>
      <c r="C210" s="207"/>
      <c r="D210" s="347"/>
      <c r="E210" s="207"/>
      <c r="F210" s="207"/>
      <c r="G210" s="207"/>
      <c r="H210" s="244"/>
    </row>
    <row r="211">
      <c r="B211" s="346"/>
      <c r="C211" s="207"/>
      <c r="D211" s="347"/>
      <c r="E211" s="207"/>
      <c r="F211" s="207"/>
      <c r="G211" s="207"/>
      <c r="H211" s="244"/>
    </row>
    <row r="212">
      <c r="B212" s="346"/>
      <c r="C212" s="207"/>
      <c r="D212" s="347"/>
      <c r="E212" s="207"/>
      <c r="F212" s="207"/>
      <c r="G212" s="207"/>
      <c r="H212" s="244"/>
    </row>
    <row r="213">
      <c r="B213" s="346"/>
      <c r="C213" s="207"/>
      <c r="D213" s="347"/>
      <c r="E213" s="207"/>
      <c r="F213" s="207"/>
      <c r="G213" s="207"/>
      <c r="H213" s="244"/>
    </row>
    <row r="214">
      <c r="B214" s="346"/>
      <c r="C214" s="207"/>
      <c r="D214" s="347"/>
      <c r="E214" s="207"/>
      <c r="F214" s="207"/>
      <c r="G214" s="207"/>
      <c r="H214" s="244"/>
    </row>
    <row r="215">
      <c r="B215" s="346"/>
      <c r="C215" s="207"/>
      <c r="D215" s="347"/>
      <c r="E215" s="207"/>
      <c r="F215" s="207"/>
      <c r="G215" s="207"/>
      <c r="H215" s="244"/>
    </row>
    <row r="216">
      <c r="B216" s="346"/>
      <c r="C216" s="207"/>
      <c r="D216" s="347"/>
      <c r="E216" s="207"/>
      <c r="F216" s="207"/>
      <c r="G216" s="207"/>
      <c r="H216" s="244"/>
    </row>
    <row r="217">
      <c r="B217" s="346"/>
      <c r="C217" s="207"/>
      <c r="D217" s="347"/>
      <c r="E217" s="207"/>
      <c r="F217" s="207"/>
      <c r="G217" s="207"/>
      <c r="H217" s="244"/>
    </row>
    <row r="218">
      <c r="B218" s="346"/>
      <c r="C218" s="207"/>
      <c r="D218" s="347"/>
      <c r="E218" s="207"/>
      <c r="F218" s="207"/>
      <c r="G218" s="207"/>
      <c r="H218" s="244"/>
    </row>
    <row r="219">
      <c r="B219" s="346"/>
      <c r="C219" s="207"/>
      <c r="D219" s="347"/>
      <c r="E219" s="207"/>
      <c r="F219" s="207"/>
      <c r="G219" s="207"/>
      <c r="H219" s="244"/>
    </row>
    <row r="220">
      <c r="B220" s="346"/>
      <c r="C220" s="207"/>
      <c r="D220" s="347"/>
      <c r="E220" s="207"/>
      <c r="F220" s="207"/>
      <c r="G220" s="207"/>
      <c r="H220" s="244"/>
    </row>
    <row r="221">
      <c r="B221" s="346"/>
      <c r="C221" s="207"/>
      <c r="D221" s="347"/>
      <c r="E221" s="207"/>
      <c r="F221" s="207"/>
      <c r="G221" s="207"/>
      <c r="H221" s="244"/>
    </row>
    <row r="222">
      <c r="B222" s="346"/>
      <c r="C222" s="207"/>
      <c r="D222" s="347"/>
      <c r="E222" s="207"/>
      <c r="F222" s="207"/>
      <c r="G222" s="207"/>
      <c r="H222" s="244"/>
    </row>
    <row r="223">
      <c r="B223" s="346"/>
      <c r="C223" s="207"/>
      <c r="D223" s="347"/>
      <c r="E223" s="207"/>
      <c r="F223" s="207"/>
      <c r="G223" s="207"/>
      <c r="H223" s="244"/>
    </row>
    <row r="224">
      <c r="B224" s="346"/>
      <c r="C224" s="207"/>
      <c r="D224" s="347"/>
      <c r="E224" s="207"/>
      <c r="F224" s="207"/>
      <c r="G224" s="207"/>
      <c r="H224" s="244"/>
    </row>
    <row r="225">
      <c r="B225" s="346"/>
      <c r="C225" s="207"/>
      <c r="D225" s="347"/>
      <c r="E225" s="207"/>
      <c r="F225" s="207"/>
      <c r="G225" s="207"/>
      <c r="H225" s="244"/>
    </row>
    <row r="226">
      <c r="B226" s="346"/>
      <c r="C226" s="207"/>
      <c r="D226" s="347"/>
      <c r="E226" s="207"/>
      <c r="F226" s="207"/>
      <c r="G226" s="207"/>
      <c r="H226" s="244"/>
    </row>
    <row r="227">
      <c r="B227" s="346"/>
      <c r="C227" s="207"/>
      <c r="D227" s="347"/>
      <c r="E227" s="207"/>
      <c r="F227" s="207"/>
      <c r="G227" s="207"/>
      <c r="H227" s="244"/>
    </row>
    <row r="228">
      <c r="B228" s="346"/>
      <c r="C228" s="207"/>
      <c r="D228" s="347"/>
      <c r="E228" s="207"/>
      <c r="F228" s="207"/>
      <c r="G228" s="207"/>
      <c r="H228" s="244"/>
    </row>
    <row r="229">
      <c r="B229" s="346"/>
      <c r="C229" s="207"/>
      <c r="D229" s="347"/>
      <c r="E229" s="207"/>
      <c r="F229" s="207"/>
      <c r="G229" s="207"/>
      <c r="H229" s="244"/>
    </row>
    <row r="230">
      <c r="B230" s="346"/>
      <c r="C230" s="207"/>
      <c r="D230" s="347"/>
      <c r="E230" s="207"/>
      <c r="F230" s="207"/>
      <c r="G230" s="207"/>
      <c r="H230" s="244"/>
    </row>
    <row r="231">
      <c r="B231" s="346"/>
      <c r="C231" s="207"/>
      <c r="D231" s="347"/>
      <c r="E231" s="207"/>
      <c r="F231" s="207"/>
      <c r="G231" s="207"/>
      <c r="H231" s="244"/>
    </row>
    <row r="232">
      <c r="B232" s="346"/>
      <c r="C232" s="207"/>
      <c r="D232" s="347"/>
      <c r="E232" s="207"/>
      <c r="F232" s="207"/>
      <c r="G232" s="207"/>
      <c r="H232" s="244"/>
    </row>
    <row r="233">
      <c r="B233" s="346"/>
      <c r="C233" s="207"/>
      <c r="D233" s="347"/>
      <c r="E233" s="207"/>
      <c r="F233" s="207"/>
      <c r="G233" s="207"/>
      <c r="H233" s="244"/>
    </row>
    <row r="234">
      <c r="B234" s="346"/>
      <c r="C234" s="207"/>
      <c r="D234" s="347"/>
      <c r="E234" s="207"/>
      <c r="F234" s="207"/>
      <c r="G234" s="207"/>
      <c r="H234" s="244"/>
    </row>
    <row r="235">
      <c r="B235" s="346"/>
      <c r="C235" s="207"/>
      <c r="D235" s="347"/>
      <c r="E235" s="207"/>
      <c r="F235" s="207"/>
      <c r="G235" s="207"/>
      <c r="H235" s="244"/>
    </row>
    <row r="236">
      <c r="B236" s="346"/>
      <c r="C236" s="207"/>
      <c r="D236" s="347"/>
      <c r="E236" s="207"/>
      <c r="F236" s="207"/>
      <c r="G236" s="207"/>
      <c r="H236" s="244"/>
    </row>
    <row r="237">
      <c r="B237" s="346"/>
      <c r="C237" s="207"/>
      <c r="D237" s="347"/>
      <c r="E237" s="207"/>
      <c r="F237" s="207"/>
      <c r="G237" s="207"/>
      <c r="H237" s="244"/>
    </row>
    <row r="238">
      <c r="B238" s="346"/>
      <c r="C238" s="207"/>
      <c r="D238" s="347"/>
      <c r="E238" s="207"/>
      <c r="F238" s="207"/>
      <c r="G238" s="207"/>
      <c r="H238" s="244"/>
    </row>
    <row r="239">
      <c r="B239" s="346"/>
      <c r="C239" s="207"/>
      <c r="D239" s="347"/>
      <c r="E239" s="207"/>
      <c r="F239" s="207"/>
      <c r="G239" s="207"/>
      <c r="H239" s="244"/>
    </row>
    <row r="240">
      <c r="B240" s="346"/>
      <c r="C240" s="207"/>
      <c r="D240" s="347"/>
      <c r="E240" s="207"/>
      <c r="F240" s="207"/>
      <c r="G240" s="207"/>
      <c r="H240" s="244"/>
    </row>
    <row r="241">
      <c r="B241" s="346"/>
      <c r="C241" s="207"/>
      <c r="D241" s="347"/>
      <c r="E241" s="207"/>
      <c r="F241" s="207"/>
      <c r="G241" s="207"/>
      <c r="H241" s="244"/>
    </row>
    <row r="242">
      <c r="B242" s="346"/>
      <c r="C242" s="207"/>
      <c r="D242" s="347"/>
      <c r="E242" s="207"/>
      <c r="F242" s="207"/>
      <c r="G242" s="207"/>
      <c r="H242" s="244"/>
    </row>
    <row r="243">
      <c r="B243" s="346"/>
      <c r="C243" s="207"/>
      <c r="D243" s="347"/>
      <c r="E243" s="207"/>
      <c r="F243" s="207"/>
      <c r="G243" s="207"/>
      <c r="H243" s="244"/>
    </row>
    <row r="244">
      <c r="B244" s="346"/>
      <c r="C244" s="207"/>
      <c r="D244" s="347"/>
      <c r="E244" s="207"/>
      <c r="F244" s="207"/>
      <c r="G244" s="207"/>
      <c r="H244" s="244"/>
    </row>
    <row r="245">
      <c r="B245" s="346"/>
      <c r="C245" s="207"/>
      <c r="D245" s="347"/>
      <c r="E245" s="207"/>
      <c r="F245" s="207"/>
      <c r="G245" s="207"/>
      <c r="H245" s="244"/>
    </row>
    <row r="246">
      <c r="B246" s="346"/>
      <c r="C246" s="207"/>
      <c r="D246" s="347"/>
      <c r="E246" s="207"/>
      <c r="F246" s="207"/>
      <c r="G246" s="207"/>
      <c r="H246" s="244"/>
    </row>
    <row r="247">
      <c r="B247" s="346"/>
      <c r="C247" s="207"/>
      <c r="D247" s="347"/>
      <c r="E247" s="207"/>
      <c r="F247" s="207"/>
      <c r="G247" s="207"/>
      <c r="H247" s="244"/>
    </row>
    <row r="248">
      <c r="B248" s="346"/>
      <c r="C248" s="207"/>
      <c r="D248" s="347"/>
      <c r="E248" s="207"/>
      <c r="F248" s="207"/>
      <c r="G248" s="207"/>
      <c r="H248" s="244"/>
    </row>
    <row r="249">
      <c r="B249" s="346"/>
      <c r="C249" s="207"/>
      <c r="D249" s="347"/>
      <c r="E249" s="207"/>
      <c r="F249" s="207"/>
      <c r="G249" s="207"/>
      <c r="H249" s="244"/>
    </row>
    <row r="250">
      <c r="B250" s="346"/>
      <c r="C250" s="207"/>
      <c r="D250" s="347"/>
      <c r="E250" s="207"/>
      <c r="F250" s="207"/>
      <c r="G250" s="207"/>
      <c r="H250" s="244"/>
    </row>
    <row r="251">
      <c r="B251" s="346"/>
      <c r="C251" s="207"/>
      <c r="D251" s="347"/>
      <c r="E251" s="207"/>
      <c r="F251" s="207"/>
      <c r="G251" s="207"/>
      <c r="H251" s="244"/>
    </row>
    <row r="252">
      <c r="B252" s="346"/>
      <c r="C252" s="207"/>
      <c r="D252" s="347"/>
      <c r="E252" s="207"/>
      <c r="F252" s="207"/>
      <c r="G252" s="207"/>
      <c r="H252" s="244"/>
    </row>
    <row r="253">
      <c r="B253" s="346"/>
      <c r="C253" s="207"/>
      <c r="D253" s="347"/>
      <c r="E253" s="207"/>
      <c r="F253" s="207"/>
      <c r="G253" s="207"/>
      <c r="H253" s="244"/>
    </row>
    <row r="254">
      <c r="B254" s="346"/>
      <c r="C254" s="207"/>
      <c r="D254" s="347"/>
      <c r="E254" s="207"/>
      <c r="F254" s="207"/>
      <c r="G254" s="207"/>
      <c r="H254" s="244"/>
    </row>
    <row r="255">
      <c r="B255" s="346"/>
      <c r="C255" s="207"/>
      <c r="D255" s="347"/>
      <c r="E255" s="207"/>
      <c r="F255" s="207"/>
      <c r="G255" s="207"/>
      <c r="H255" s="244"/>
    </row>
    <row r="256">
      <c r="B256" s="346"/>
      <c r="C256" s="207"/>
      <c r="D256" s="347"/>
      <c r="E256" s="207"/>
      <c r="F256" s="207"/>
      <c r="G256" s="207"/>
      <c r="H256" s="244"/>
    </row>
    <row r="257">
      <c r="B257" s="346"/>
      <c r="C257" s="207"/>
      <c r="D257" s="347"/>
      <c r="E257" s="207"/>
      <c r="F257" s="207"/>
      <c r="G257" s="207"/>
      <c r="H257" s="244"/>
    </row>
    <row r="258">
      <c r="B258" s="346"/>
      <c r="C258" s="207"/>
      <c r="D258" s="347"/>
      <c r="E258" s="207"/>
      <c r="F258" s="207"/>
      <c r="G258" s="207"/>
      <c r="H258" s="244"/>
    </row>
    <row r="259">
      <c r="B259" s="346"/>
      <c r="C259" s="207"/>
      <c r="D259" s="347"/>
      <c r="E259" s="207"/>
      <c r="F259" s="207"/>
      <c r="G259" s="207"/>
      <c r="H259" s="244"/>
    </row>
    <row r="260">
      <c r="B260" s="346"/>
      <c r="C260" s="207"/>
      <c r="D260" s="347"/>
      <c r="E260" s="207"/>
      <c r="F260" s="207"/>
      <c r="G260" s="207"/>
      <c r="H260" s="244"/>
    </row>
    <row r="261">
      <c r="B261" s="346"/>
      <c r="C261" s="207"/>
      <c r="D261" s="347"/>
      <c r="E261" s="207"/>
      <c r="F261" s="207"/>
      <c r="G261" s="207"/>
      <c r="H261" s="244"/>
    </row>
    <row r="262">
      <c r="B262" s="346"/>
      <c r="C262" s="207"/>
      <c r="D262" s="347"/>
      <c r="E262" s="207"/>
      <c r="F262" s="207"/>
      <c r="G262" s="207"/>
      <c r="H262" s="244"/>
    </row>
    <row r="263">
      <c r="B263" s="346"/>
      <c r="C263" s="207"/>
      <c r="D263" s="347"/>
      <c r="E263" s="207"/>
      <c r="F263" s="207"/>
      <c r="G263" s="207"/>
      <c r="H263" s="244"/>
    </row>
    <row r="264">
      <c r="B264" s="346"/>
      <c r="C264" s="207"/>
      <c r="D264" s="347"/>
      <c r="E264" s="207"/>
      <c r="F264" s="207"/>
      <c r="G264" s="207"/>
      <c r="H264" s="244"/>
    </row>
    <row r="265">
      <c r="B265" s="346"/>
      <c r="C265" s="207"/>
      <c r="D265" s="347"/>
      <c r="E265" s="207"/>
      <c r="F265" s="207"/>
      <c r="G265" s="207"/>
      <c r="H265" s="244"/>
    </row>
    <row r="266">
      <c r="B266" s="346"/>
      <c r="C266" s="207"/>
      <c r="D266" s="347"/>
      <c r="E266" s="207"/>
      <c r="F266" s="207"/>
      <c r="G266" s="207"/>
      <c r="H266" s="244"/>
    </row>
    <row r="267">
      <c r="B267" s="346"/>
      <c r="C267" s="207"/>
      <c r="D267" s="347"/>
      <c r="E267" s="207"/>
      <c r="F267" s="207"/>
      <c r="G267" s="207"/>
      <c r="H267" s="244"/>
    </row>
    <row r="268">
      <c r="B268" s="346"/>
      <c r="C268" s="207"/>
      <c r="D268" s="347"/>
      <c r="E268" s="207"/>
      <c r="F268" s="207"/>
      <c r="G268" s="207"/>
      <c r="H268" s="244"/>
    </row>
    <row r="269">
      <c r="B269" s="346"/>
      <c r="C269" s="207"/>
      <c r="D269" s="347"/>
      <c r="E269" s="207"/>
      <c r="F269" s="207"/>
      <c r="G269" s="207"/>
      <c r="H269" s="244"/>
    </row>
    <row r="270">
      <c r="B270" s="346"/>
      <c r="C270" s="207"/>
      <c r="D270" s="347"/>
      <c r="E270" s="207"/>
      <c r="F270" s="207"/>
      <c r="G270" s="207"/>
      <c r="H270" s="244"/>
    </row>
    <row r="271">
      <c r="B271" s="346"/>
      <c r="C271" s="207"/>
      <c r="D271" s="347"/>
      <c r="E271" s="207"/>
      <c r="F271" s="207"/>
      <c r="G271" s="207"/>
      <c r="H271" s="244"/>
    </row>
    <row r="272">
      <c r="B272" s="346"/>
      <c r="C272" s="207"/>
      <c r="D272" s="347"/>
      <c r="E272" s="207"/>
      <c r="F272" s="207"/>
      <c r="G272" s="207"/>
      <c r="H272" s="244"/>
    </row>
    <row r="273">
      <c r="B273" s="346"/>
      <c r="C273" s="207"/>
      <c r="D273" s="347"/>
      <c r="E273" s="207"/>
      <c r="F273" s="207"/>
      <c r="G273" s="207"/>
      <c r="H273" s="244"/>
    </row>
    <row r="274">
      <c r="B274" s="346"/>
      <c r="C274" s="207"/>
      <c r="D274" s="347"/>
      <c r="E274" s="207"/>
      <c r="F274" s="207"/>
      <c r="G274" s="207"/>
      <c r="H274" s="244"/>
    </row>
    <row r="275">
      <c r="B275" s="346"/>
      <c r="C275" s="207"/>
      <c r="D275" s="347"/>
      <c r="E275" s="207"/>
      <c r="F275" s="207"/>
      <c r="G275" s="207"/>
      <c r="H275" s="244"/>
    </row>
    <row r="276">
      <c r="B276" s="346"/>
      <c r="C276" s="207"/>
      <c r="D276" s="347"/>
      <c r="E276" s="207"/>
      <c r="F276" s="207"/>
      <c r="G276" s="207"/>
      <c r="H276" s="244"/>
    </row>
    <row r="277">
      <c r="B277" s="346"/>
      <c r="C277" s="207"/>
      <c r="D277" s="347"/>
      <c r="E277" s="207"/>
      <c r="F277" s="207"/>
      <c r="G277" s="207"/>
      <c r="H277" s="244"/>
    </row>
    <row r="278">
      <c r="B278" s="346"/>
      <c r="C278" s="207"/>
      <c r="D278" s="347"/>
      <c r="E278" s="207"/>
      <c r="F278" s="207"/>
      <c r="G278" s="207"/>
      <c r="H278" s="244"/>
    </row>
    <row r="279">
      <c r="B279" s="346"/>
      <c r="C279" s="207"/>
      <c r="D279" s="347"/>
      <c r="E279" s="207"/>
      <c r="F279" s="207"/>
      <c r="G279" s="207"/>
      <c r="H279" s="244"/>
    </row>
    <row r="280">
      <c r="B280" s="346"/>
      <c r="C280" s="207"/>
      <c r="D280" s="347"/>
      <c r="E280" s="207"/>
      <c r="F280" s="207"/>
      <c r="G280" s="207"/>
      <c r="H280" s="244"/>
    </row>
    <row r="281">
      <c r="B281" s="346"/>
      <c r="C281" s="207"/>
      <c r="D281" s="347"/>
      <c r="E281" s="207"/>
      <c r="F281" s="207"/>
      <c r="G281" s="207"/>
      <c r="H281" s="244"/>
    </row>
    <row r="282">
      <c r="B282" s="346"/>
      <c r="C282" s="207"/>
      <c r="D282" s="347"/>
      <c r="E282" s="207"/>
      <c r="F282" s="207"/>
      <c r="G282" s="207"/>
      <c r="H282" s="244"/>
    </row>
    <row r="283">
      <c r="B283" s="346"/>
      <c r="C283" s="207"/>
      <c r="D283" s="347"/>
      <c r="E283" s="207"/>
      <c r="F283" s="207"/>
      <c r="G283" s="207"/>
      <c r="H283" s="244"/>
    </row>
    <row r="284">
      <c r="B284" s="346"/>
      <c r="C284" s="207"/>
      <c r="D284" s="347"/>
      <c r="E284" s="207"/>
      <c r="F284" s="207"/>
      <c r="G284" s="207"/>
      <c r="H284" s="244"/>
    </row>
    <row r="285">
      <c r="B285" s="346"/>
      <c r="C285" s="207"/>
      <c r="D285" s="347"/>
      <c r="E285" s="207"/>
      <c r="F285" s="207"/>
      <c r="G285" s="207"/>
      <c r="H285" s="244"/>
    </row>
    <row r="286">
      <c r="B286" s="346"/>
      <c r="C286" s="207"/>
      <c r="D286" s="347"/>
      <c r="E286" s="207"/>
      <c r="F286" s="207"/>
      <c r="G286" s="207"/>
      <c r="H286" s="244"/>
    </row>
    <row r="287">
      <c r="B287" s="346"/>
      <c r="C287" s="207"/>
      <c r="D287" s="347"/>
      <c r="E287" s="207"/>
      <c r="F287" s="207"/>
      <c r="G287" s="207"/>
      <c r="H287" s="244"/>
    </row>
    <row r="288">
      <c r="B288" s="346"/>
      <c r="C288" s="207"/>
      <c r="D288" s="347"/>
      <c r="E288" s="207"/>
      <c r="F288" s="207"/>
      <c r="G288" s="207"/>
      <c r="H288" s="244"/>
    </row>
    <row r="289">
      <c r="B289" s="346"/>
      <c r="C289" s="207"/>
      <c r="D289" s="347"/>
      <c r="E289" s="207"/>
      <c r="F289" s="207"/>
      <c r="G289" s="207"/>
      <c r="H289" s="244"/>
    </row>
    <row r="290">
      <c r="B290" s="346"/>
      <c r="C290" s="207"/>
      <c r="D290" s="347"/>
      <c r="E290" s="207"/>
      <c r="F290" s="207"/>
      <c r="G290" s="207"/>
      <c r="H290" s="244"/>
    </row>
    <row r="291">
      <c r="B291" s="346"/>
      <c r="C291" s="207"/>
      <c r="D291" s="347"/>
      <c r="E291" s="207"/>
      <c r="F291" s="207"/>
      <c r="G291" s="207"/>
      <c r="H291" s="244"/>
    </row>
    <row r="292">
      <c r="B292" s="346"/>
      <c r="C292" s="207"/>
      <c r="D292" s="347"/>
      <c r="E292" s="207"/>
      <c r="F292" s="207"/>
      <c r="G292" s="207"/>
      <c r="H292" s="244"/>
    </row>
    <row r="293">
      <c r="B293" s="346"/>
      <c r="C293" s="207"/>
      <c r="D293" s="347"/>
      <c r="E293" s="207"/>
      <c r="F293" s="207"/>
      <c r="G293" s="207"/>
      <c r="H293" s="244"/>
    </row>
    <row r="294">
      <c r="B294" s="346"/>
      <c r="C294" s="207"/>
      <c r="D294" s="347"/>
      <c r="E294" s="207"/>
      <c r="F294" s="207"/>
      <c r="G294" s="207"/>
      <c r="H294" s="244"/>
    </row>
    <row r="295">
      <c r="B295" s="346"/>
      <c r="C295" s="207"/>
      <c r="D295" s="347"/>
      <c r="E295" s="207"/>
      <c r="F295" s="207"/>
      <c r="G295" s="207"/>
      <c r="H295" s="244"/>
    </row>
    <row r="296">
      <c r="B296" s="346"/>
      <c r="C296" s="207"/>
      <c r="D296" s="347"/>
      <c r="E296" s="207"/>
      <c r="F296" s="207"/>
      <c r="G296" s="207"/>
      <c r="H296" s="244"/>
    </row>
    <row r="297">
      <c r="B297" s="346"/>
      <c r="C297" s="207"/>
      <c r="D297" s="347"/>
      <c r="E297" s="207"/>
      <c r="F297" s="207"/>
      <c r="G297" s="207"/>
      <c r="H297" s="244"/>
    </row>
    <row r="298">
      <c r="B298" s="346"/>
      <c r="C298" s="207"/>
      <c r="D298" s="347"/>
      <c r="E298" s="207"/>
      <c r="F298" s="207"/>
      <c r="G298" s="207"/>
      <c r="H298" s="244"/>
    </row>
    <row r="299">
      <c r="B299" s="346"/>
      <c r="C299" s="207"/>
      <c r="D299" s="347"/>
      <c r="E299" s="207"/>
      <c r="F299" s="207"/>
      <c r="G299" s="207"/>
      <c r="H299" s="244"/>
    </row>
    <row r="300">
      <c r="B300" s="346"/>
      <c r="C300" s="207"/>
      <c r="D300" s="347"/>
      <c r="E300" s="207"/>
      <c r="F300" s="207"/>
      <c r="G300" s="207"/>
      <c r="H300" s="244"/>
    </row>
    <row r="301">
      <c r="B301" s="346"/>
      <c r="C301" s="207"/>
      <c r="D301" s="347"/>
      <c r="E301" s="207"/>
      <c r="F301" s="207"/>
      <c r="G301" s="207"/>
      <c r="H301" s="244"/>
    </row>
    <row r="302">
      <c r="B302" s="346"/>
      <c r="C302" s="207"/>
      <c r="D302" s="347"/>
      <c r="E302" s="207"/>
      <c r="F302" s="207"/>
      <c r="G302" s="207"/>
      <c r="H302" s="244"/>
    </row>
    <row r="303">
      <c r="B303" s="346"/>
      <c r="C303" s="207"/>
      <c r="D303" s="347"/>
      <c r="E303" s="207"/>
      <c r="F303" s="207"/>
      <c r="G303" s="207"/>
      <c r="H303" s="244"/>
    </row>
    <row r="304">
      <c r="B304" s="346"/>
      <c r="C304" s="207"/>
      <c r="D304" s="347"/>
      <c r="E304" s="207"/>
      <c r="F304" s="207"/>
      <c r="G304" s="207"/>
      <c r="H304" s="244"/>
    </row>
    <row r="305">
      <c r="B305" s="346"/>
      <c r="C305" s="207"/>
      <c r="D305" s="347"/>
      <c r="E305" s="207"/>
      <c r="F305" s="207"/>
      <c r="G305" s="207"/>
      <c r="H305" s="244"/>
    </row>
    <row r="306">
      <c r="B306" s="346"/>
      <c r="C306" s="207"/>
      <c r="D306" s="347"/>
      <c r="E306" s="207"/>
      <c r="F306" s="207"/>
      <c r="G306" s="207"/>
      <c r="H306" s="244"/>
    </row>
    <row r="307">
      <c r="B307" s="346"/>
      <c r="C307" s="207"/>
      <c r="D307" s="347"/>
      <c r="E307" s="207"/>
      <c r="F307" s="207"/>
      <c r="G307" s="207"/>
      <c r="H307" s="244"/>
    </row>
    <row r="308">
      <c r="B308" s="346"/>
      <c r="C308" s="207"/>
      <c r="D308" s="347"/>
      <c r="E308" s="207"/>
      <c r="F308" s="207"/>
      <c r="G308" s="207"/>
      <c r="H308" s="244"/>
    </row>
    <row r="309">
      <c r="B309" s="346"/>
      <c r="C309" s="207"/>
      <c r="D309" s="347"/>
      <c r="E309" s="207"/>
      <c r="F309" s="207"/>
      <c r="G309" s="207"/>
      <c r="H309" s="244"/>
    </row>
    <row r="310">
      <c r="B310" s="346"/>
      <c r="C310" s="207"/>
      <c r="D310" s="347"/>
      <c r="E310" s="207"/>
      <c r="F310" s="207"/>
      <c r="G310" s="207"/>
      <c r="H310" s="244"/>
    </row>
    <row r="311">
      <c r="B311" s="346"/>
      <c r="C311" s="207"/>
      <c r="D311" s="347"/>
      <c r="E311" s="207"/>
      <c r="F311" s="207"/>
      <c r="G311" s="207"/>
      <c r="H311" s="244"/>
    </row>
    <row r="312">
      <c r="B312" s="346"/>
      <c r="C312" s="207"/>
      <c r="D312" s="347"/>
      <c r="E312" s="207"/>
      <c r="F312" s="207"/>
      <c r="G312" s="207"/>
      <c r="H312" s="244"/>
    </row>
    <row r="313">
      <c r="B313" s="346"/>
      <c r="C313" s="207"/>
      <c r="D313" s="347"/>
      <c r="E313" s="207"/>
      <c r="F313" s="207"/>
      <c r="G313" s="207"/>
      <c r="H313" s="244"/>
    </row>
    <row r="314">
      <c r="B314" s="346"/>
      <c r="C314" s="207"/>
      <c r="D314" s="347"/>
      <c r="E314" s="207"/>
      <c r="F314" s="207"/>
      <c r="G314" s="207"/>
      <c r="H314" s="244"/>
    </row>
    <row r="315">
      <c r="B315" s="346"/>
      <c r="C315" s="207"/>
      <c r="D315" s="347"/>
      <c r="E315" s="207"/>
      <c r="F315" s="207"/>
      <c r="G315" s="207"/>
      <c r="H315" s="244"/>
    </row>
    <row r="316">
      <c r="B316" s="346"/>
      <c r="C316" s="207"/>
      <c r="D316" s="347"/>
      <c r="E316" s="207"/>
      <c r="F316" s="207"/>
      <c r="G316" s="207"/>
      <c r="H316" s="244"/>
    </row>
    <row r="317">
      <c r="B317" s="346"/>
      <c r="C317" s="207"/>
      <c r="D317" s="347"/>
      <c r="E317" s="207"/>
      <c r="F317" s="207"/>
      <c r="G317" s="207"/>
      <c r="H317" s="244"/>
    </row>
    <row r="318">
      <c r="B318" s="346"/>
      <c r="C318" s="207"/>
      <c r="D318" s="347"/>
      <c r="E318" s="207"/>
      <c r="F318" s="207"/>
      <c r="G318" s="207"/>
      <c r="H318" s="244"/>
    </row>
    <row r="319">
      <c r="B319" s="346"/>
      <c r="C319" s="207"/>
      <c r="D319" s="347"/>
      <c r="E319" s="207"/>
      <c r="F319" s="207"/>
      <c r="G319" s="207"/>
      <c r="H319" s="244"/>
    </row>
    <row r="320">
      <c r="B320" s="346"/>
      <c r="C320" s="207"/>
      <c r="D320" s="347"/>
      <c r="E320" s="207"/>
      <c r="F320" s="207"/>
      <c r="G320" s="207"/>
      <c r="H320" s="244"/>
    </row>
    <row r="321">
      <c r="B321" s="346"/>
      <c r="C321" s="207"/>
      <c r="D321" s="347"/>
      <c r="E321" s="207"/>
      <c r="F321" s="207"/>
      <c r="G321" s="207"/>
      <c r="H321" s="244"/>
    </row>
    <row r="322">
      <c r="B322" s="346"/>
      <c r="C322" s="207"/>
      <c r="D322" s="347"/>
      <c r="E322" s="207"/>
      <c r="F322" s="207"/>
      <c r="G322" s="207"/>
      <c r="H322" s="244"/>
    </row>
    <row r="323">
      <c r="B323" s="346"/>
      <c r="C323" s="207"/>
      <c r="D323" s="347"/>
      <c r="E323" s="207"/>
      <c r="F323" s="207"/>
      <c r="G323" s="207"/>
      <c r="H323" s="244"/>
    </row>
    <row r="324">
      <c r="B324" s="346"/>
      <c r="C324" s="207"/>
      <c r="D324" s="347"/>
      <c r="E324" s="207"/>
      <c r="F324" s="207"/>
      <c r="G324" s="207"/>
      <c r="H324" s="244"/>
    </row>
    <row r="325">
      <c r="B325" s="346"/>
      <c r="C325" s="207"/>
      <c r="D325" s="347"/>
      <c r="E325" s="207"/>
      <c r="F325" s="207"/>
      <c r="G325" s="207"/>
      <c r="H325" s="244"/>
    </row>
    <row r="326">
      <c r="B326" s="346"/>
      <c r="C326" s="207"/>
      <c r="D326" s="347"/>
      <c r="E326" s="207"/>
      <c r="F326" s="207"/>
      <c r="G326" s="207"/>
      <c r="H326" s="244"/>
    </row>
    <row r="327">
      <c r="B327" s="346"/>
      <c r="C327" s="207"/>
      <c r="D327" s="347"/>
      <c r="E327" s="207"/>
      <c r="F327" s="207"/>
      <c r="G327" s="207"/>
      <c r="H327" s="244"/>
    </row>
    <row r="328">
      <c r="B328" s="346"/>
      <c r="C328" s="207"/>
      <c r="D328" s="347"/>
      <c r="E328" s="207"/>
      <c r="F328" s="207"/>
      <c r="G328" s="207"/>
      <c r="H328" s="244"/>
    </row>
    <row r="329">
      <c r="B329" s="346"/>
      <c r="C329" s="207"/>
      <c r="D329" s="347"/>
      <c r="E329" s="207"/>
      <c r="F329" s="207"/>
      <c r="G329" s="207"/>
      <c r="H329" s="244"/>
    </row>
    <row r="330">
      <c r="B330" s="346"/>
      <c r="C330" s="207"/>
      <c r="D330" s="347"/>
      <c r="E330" s="207"/>
      <c r="F330" s="207"/>
      <c r="G330" s="207"/>
      <c r="H330" s="244"/>
    </row>
    <row r="331">
      <c r="B331" s="346"/>
      <c r="C331" s="207"/>
      <c r="D331" s="347"/>
      <c r="E331" s="207"/>
      <c r="F331" s="207"/>
      <c r="G331" s="207"/>
      <c r="H331" s="244"/>
    </row>
    <row r="332">
      <c r="B332" s="346"/>
      <c r="C332" s="207"/>
      <c r="D332" s="347"/>
      <c r="E332" s="207"/>
      <c r="F332" s="207"/>
      <c r="G332" s="207"/>
      <c r="H332" s="244"/>
    </row>
    <row r="333">
      <c r="B333" s="346"/>
      <c r="C333" s="207"/>
      <c r="D333" s="347"/>
      <c r="E333" s="207"/>
      <c r="F333" s="207"/>
      <c r="G333" s="207"/>
      <c r="H333" s="244"/>
    </row>
    <row r="334">
      <c r="B334" s="346"/>
      <c r="C334" s="207"/>
      <c r="D334" s="347"/>
      <c r="E334" s="207"/>
      <c r="F334" s="207"/>
      <c r="G334" s="207"/>
      <c r="H334" s="244"/>
    </row>
    <row r="335">
      <c r="B335" s="346"/>
      <c r="C335" s="207"/>
      <c r="D335" s="347"/>
      <c r="E335" s="207"/>
      <c r="F335" s="207"/>
      <c r="G335" s="207"/>
      <c r="H335" s="244"/>
    </row>
    <row r="336">
      <c r="B336" s="346"/>
      <c r="C336" s="207"/>
      <c r="D336" s="347"/>
      <c r="E336" s="207"/>
      <c r="F336" s="207"/>
      <c r="G336" s="207"/>
      <c r="H336" s="244"/>
    </row>
    <row r="337">
      <c r="B337" s="346"/>
      <c r="C337" s="207"/>
      <c r="D337" s="347"/>
      <c r="E337" s="207"/>
      <c r="F337" s="207"/>
      <c r="G337" s="207"/>
      <c r="H337" s="244"/>
    </row>
    <row r="338">
      <c r="B338" s="346"/>
      <c r="C338" s="207"/>
      <c r="D338" s="347"/>
      <c r="E338" s="207"/>
      <c r="F338" s="207"/>
      <c r="G338" s="207"/>
      <c r="H338" s="244"/>
    </row>
    <row r="339">
      <c r="B339" s="346"/>
      <c r="C339" s="207"/>
      <c r="D339" s="347"/>
      <c r="E339" s="207"/>
      <c r="F339" s="207"/>
      <c r="G339" s="207"/>
      <c r="H339" s="244"/>
    </row>
    <row r="340">
      <c r="B340" s="346"/>
      <c r="C340" s="207"/>
      <c r="D340" s="347"/>
      <c r="E340" s="207"/>
      <c r="F340" s="207"/>
      <c r="G340" s="207"/>
      <c r="H340" s="244"/>
    </row>
    <row r="341">
      <c r="B341" s="346"/>
      <c r="C341" s="207"/>
      <c r="D341" s="347"/>
      <c r="E341" s="207"/>
      <c r="F341" s="207"/>
      <c r="G341" s="207"/>
      <c r="H341" s="244"/>
    </row>
    <row r="342">
      <c r="B342" s="346"/>
      <c r="C342" s="207"/>
      <c r="D342" s="347"/>
      <c r="E342" s="207"/>
      <c r="F342" s="207"/>
      <c r="G342" s="207"/>
      <c r="H342" s="244"/>
    </row>
    <row r="343">
      <c r="B343" s="346"/>
      <c r="C343" s="207"/>
      <c r="D343" s="347"/>
      <c r="E343" s="207"/>
      <c r="F343" s="207"/>
      <c r="G343" s="207"/>
      <c r="H343" s="244"/>
    </row>
    <row r="344">
      <c r="B344" s="346"/>
      <c r="C344" s="207"/>
      <c r="D344" s="347"/>
      <c r="E344" s="207"/>
      <c r="F344" s="207"/>
      <c r="G344" s="207"/>
      <c r="H344" s="244"/>
    </row>
    <row r="345">
      <c r="B345" s="346"/>
      <c r="C345" s="207"/>
      <c r="D345" s="347"/>
      <c r="E345" s="207"/>
      <c r="F345" s="207"/>
      <c r="G345" s="207"/>
      <c r="H345" s="244"/>
    </row>
    <row r="346">
      <c r="B346" s="346"/>
      <c r="C346" s="207"/>
      <c r="D346" s="347"/>
      <c r="E346" s="207"/>
      <c r="F346" s="207"/>
      <c r="G346" s="207"/>
      <c r="H346" s="244"/>
    </row>
    <row r="347">
      <c r="B347" s="346"/>
      <c r="C347" s="207"/>
      <c r="D347" s="347"/>
      <c r="E347" s="207"/>
      <c r="F347" s="207"/>
      <c r="G347" s="207"/>
      <c r="H347" s="244"/>
    </row>
    <row r="348">
      <c r="B348" s="346"/>
      <c r="C348" s="207"/>
      <c r="D348" s="347"/>
      <c r="E348" s="207"/>
      <c r="F348" s="207"/>
      <c r="G348" s="207"/>
      <c r="H348" s="244"/>
    </row>
    <row r="349">
      <c r="B349" s="346"/>
      <c r="C349" s="207"/>
      <c r="D349" s="347"/>
      <c r="E349" s="207"/>
      <c r="F349" s="207"/>
      <c r="G349" s="207"/>
      <c r="H349" s="244"/>
    </row>
    <row r="350">
      <c r="B350" s="346"/>
      <c r="C350" s="207"/>
      <c r="D350" s="347"/>
      <c r="E350" s="207"/>
      <c r="F350" s="207"/>
      <c r="G350" s="207"/>
      <c r="H350" s="244"/>
    </row>
    <row r="351">
      <c r="B351" s="346"/>
      <c r="C351" s="207"/>
      <c r="D351" s="347"/>
      <c r="E351" s="207"/>
      <c r="F351" s="207"/>
      <c r="G351" s="207"/>
      <c r="H351" s="244"/>
    </row>
    <row r="352">
      <c r="B352" s="346"/>
      <c r="C352" s="207"/>
      <c r="D352" s="347"/>
      <c r="E352" s="207"/>
      <c r="F352" s="207"/>
      <c r="G352" s="207"/>
      <c r="H352" s="244"/>
    </row>
    <row r="353">
      <c r="B353" s="346"/>
      <c r="C353" s="207"/>
      <c r="D353" s="347"/>
      <c r="E353" s="207"/>
      <c r="F353" s="207"/>
      <c r="G353" s="207"/>
      <c r="H353" s="244"/>
    </row>
    <row r="354">
      <c r="B354" s="346"/>
      <c r="C354" s="207"/>
      <c r="D354" s="347"/>
      <c r="E354" s="207"/>
      <c r="F354" s="207"/>
      <c r="G354" s="207"/>
      <c r="H354" s="244"/>
    </row>
    <row r="355">
      <c r="B355" s="346"/>
      <c r="C355" s="207"/>
      <c r="D355" s="347"/>
      <c r="E355" s="207"/>
      <c r="F355" s="207"/>
      <c r="G355" s="207"/>
      <c r="H355" s="244"/>
    </row>
    <row r="356">
      <c r="B356" s="346"/>
      <c r="C356" s="207"/>
      <c r="D356" s="347"/>
      <c r="E356" s="207"/>
      <c r="F356" s="207"/>
      <c r="G356" s="207"/>
      <c r="H356" s="244"/>
    </row>
    <row r="357">
      <c r="B357" s="346"/>
      <c r="C357" s="207"/>
      <c r="D357" s="347"/>
      <c r="E357" s="207"/>
      <c r="F357" s="207"/>
      <c r="G357" s="207"/>
      <c r="H357" s="244"/>
    </row>
    <row r="358">
      <c r="B358" s="346"/>
      <c r="C358" s="207"/>
      <c r="D358" s="347"/>
      <c r="E358" s="207"/>
      <c r="F358" s="207"/>
      <c r="G358" s="207"/>
      <c r="H358" s="244"/>
    </row>
    <row r="359">
      <c r="B359" s="346"/>
      <c r="C359" s="207"/>
      <c r="D359" s="347"/>
      <c r="E359" s="207"/>
      <c r="F359" s="207"/>
      <c r="G359" s="207"/>
      <c r="H359" s="244"/>
    </row>
    <row r="360">
      <c r="B360" s="346"/>
      <c r="C360" s="207"/>
      <c r="D360" s="347"/>
      <c r="E360" s="207"/>
      <c r="F360" s="207"/>
      <c r="G360" s="207"/>
      <c r="H360" s="244"/>
    </row>
    <row r="361">
      <c r="B361" s="346"/>
      <c r="C361" s="207"/>
      <c r="D361" s="347"/>
      <c r="E361" s="207"/>
      <c r="F361" s="207"/>
      <c r="G361" s="207"/>
      <c r="H361" s="244"/>
    </row>
    <row r="362">
      <c r="B362" s="346"/>
      <c r="C362" s="207"/>
      <c r="D362" s="347"/>
      <c r="E362" s="207"/>
      <c r="F362" s="207"/>
      <c r="G362" s="207"/>
      <c r="H362" s="244"/>
    </row>
    <row r="363">
      <c r="B363" s="346"/>
      <c r="C363" s="207"/>
      <c r="D363" s="347"/>
      <c r="E363" s="207"/>
      <c r="F363" s="207"/>
      <c r="G363" s="207"/>
      <c r="H363" s="244"/>
    </row>
    <row r="364">
      <c r="B364" s="346"/>
      <c r="C364" s="207"/>
      <c r="D364" s="347"/>
      <c r="E364" s="207"/>
      <c r="F364" s="207"/>
      <c r="G364" s="207"/>
      <c r="H364" s="244"/>
    </row>
    <row r="365">
      <c r="B365" s="346"/>
      <c r="C365" s="207"/>
      <c r="D365" s="347"/>
      <c r="E365" s="207"/>
      <c r="F365" s="207"/>
      <c r="G365" s="207"/>
      <c r="H365" s="244"/>
    </row>
    <row r="366">
      <c r="B366" s="346"/>
      <c r="C366" s="207"/>
      <c r="D366" s="347"/>
      <c r="E366" s="207"/>
      <c r="F366" s="207"/>
      <c r="G366" s="207"/>
      <c r="H366" s="244"/>
    </row>
    <row r="367">
      <c r="B367" s="346"/>
      <c r="C367" s="207"/>
      <c r="D367" s="347"/>
      <c r="E367" s="207"/>
      <c r="F367" s="207"/>
      <c r="G367" s="207"/>
      <c r="H367" s="244"/>
    </row>
    <row r="368">
      <c r="B368" s="346"/>
      <c r="C368" s="207"/>
      <c r="D368" s="347"/>
      <c r="E368" s="207"/>
      <c r="F368" s="207"/>
      <c r="G368" s="207"/>
      <c r="H368" s="244"/>
    </row>
    <row r="369">
      <c r="B369" s="346"/>
      <c r="C369" s="207"/>
      <c r="D369" s="347"/>
      <c r="E369" s="207"/>
      <c r="F369" s="207"/>
      <c r="G369" s="207"/>
      <c r="H369" s="244"/>
    </row>
    <row r="370">
      <c r="B370" s="346"/>
      <c r="C370" s="207"/>
      <c r="D370" s="347"/>
      <c r="E370" s="207"/>
      <c r="F370" s="207"/>
      <c r="G370" s="207"/>
      <c r="H370" s="244"/>
    </row>
    <row r="371">
      <c r="B371" s="346"/>
      <c r="C371" s="207"/>
      <c r="D371" s="347"/>
      <c r="E371" s="207"/>
      <c r="F371" s="207"/>
      <c r="G371" s="207"/>
      <c r="H371" s="244"/>
    </row>
    <row r="372">
      <c r="B372" s="346"/>
      <c r="C372" s="207"/>
      <c r="D372" s="347"/>
      <c r="E372" s="207"/>
      <c r="F372" s="207"/>
      <c r="G372" s="207"/>
      <c r="H372" s="244"/>
    </row>
    <row r="373">
      <c r="B373" s="346"/>
      <c r="C373" s="207"/>
      <c r="D373" s="347"/>
      <c r="E373" s="207"/>
      <c r="F373" s="207"/>
      <c r="G373" s="207"/>
      <c r="H373" s="244"/>
    </row>
    <row r="374">
      <c r="B374" s="346"/>
      <c r="C374" s="207"/>
      <c r="D374" s="347"/>
      <c r="E374" s="207"/>
      <c r="F374" s="207"/>
      <c r="G374" s="207"/>
      <c r="H374" s="244"/>
    </row>
    <row r="375">
      <c r="B375" s="346"/>
      <c r="C375" s="207"/>
      <c r="D375" s="347"/>
      <c r="E375" s="207"/>
      <c r="F375" s="207"/>
      <c r="G375" s="207"/>
      <c r="H375" s="244"/>
    </row>
    <row r="376">
      <c r="B376" s="346"/>
      <c r="C376" s="207"/>
      <c r="D376" s="347"/>
      <c r="E376" s="207"/>
      <c r="F376" s="207"/>
      <c r="G376" s="207"/>
      <c r="H376" s="244"/>
    </row>
    <row r="377">
      <c r="B377" s="346"/>
      <c r="C377" s="207"/>
      <c r="D377" s="347"/>
      <c r="E377" s="207"/>
      <c r="F377" s="207"/>
      <c r="G377" s="207"/>
      <c r="H377" s="244"/>
    </row>
    <row r="378">
      <c r="B378" s="346"/>
      <c r="C378" s="207"/>
      <c r="D378" s="347"/>
      <c r="E378" s="207"/>
      <c r="F378" s="207"/>
      <c r="G378" s="207"/>
      <c r="H378" s="244"/>
    </row>
    <row r="379">
      <c r="B379" s="346"/>
      <c r="C379" s="207"/>
      <c r="D379" s="347"/>
      <c r="E379" s="207"/>
      <c r="F379" s="207"/>
      <c r="G379" s="207"/>
      <c r="H379" s="244"/>
    </row>
    <row r="380">
      <c r="B380" s="346"/>
      <c r="C380" s="207"/>
      <c r="D380" s="347"/>
      <c r="E380" s="207"/>
      <c r="F380" s="207"/>
      <c r="G380" s="207"/>
      <c r="H380" s="244"/>
    </row>
    <row r="381">
      <c r="B381" s="346"/>
      <c r="C381" s="207"/>
      <c r="D381" s="347"/>
      <c r="E381" s="207"/>
      <c r="F381" s="207"/>
      <c r="G381" s="207"/>
      <c r="H381" s="244"/>
    </row>
    <row r="382">
      <c r="B382" s="346"/>
      <c r="C382" s="207"/>
      <c r="D382" s="347"/>
      <c r="E382" s="207"/>
      <c r="F382" s="207"/>
      <c r="G382" s="207"/>
      <c r="H382" s="244"/>
    </row>
    <row r="383">
      <c r="B383" s="346"/>
      <c r="C383" s="207"/>
      <c r="D383" s="347"/>
      <c r="E383" s="207"/>
      <c r="F383" s="207"/>
      <c r="G383" s="207"/>
      <c r="H383" s="244"/>
    </row>
    <row r="384">
      <c r="B384" s="346"/>
      <c r="C384" s="207"/>
      <c r="D384" s="347"/>
      <c r="E384" s="207"/>
      <c r="F384" s="207"/>
      <c r="G384" s="207"/>
      <c r="H384" s="244"/>
    </row>
    <row r="385">
      <c r="B385" s="346"/>
      <c r="C385" s="207"/>
      <c r="D385" s="347"/>
      <c r="E385" s="207"/>
      <c r="F385" s="207"/>
      <c r="G385" s="207"/>
      <c r="H385" s="244"/>
    </row>
    <row r="386">
      <c r="B386" s="346"/>
      <c r="C386" s="207"/>
      <c r="D386" s="347"/>
      <c r="E386" s="207"/>
      <c r="F386" s="207"/>
      <c r="G386" s="207"/>
      <c r="H386" s="244"/>
    </row>
    <row r="387">
      <c r="B387" s="346"/>
      <c r="C387" s="207"/>
      <c r="D387" s="347"/>
      <c r="E387" s="207"/>
      <c r="F387" s="207"/>
      <c r="G387" s="207"/>
      <c r="H387" s="244"/>
    </row>
    <row r="388">
      <c r="B388" s="346"/>
      <c r="C388" s="207"/>
      <c r="D388" s="347"/>
      <c r="E388" s="207"/>
      <c r="F388" s="207"/>
      <c r="G388" s="207"/>
      <c r="H388" s="244"/>
    </row>
    <row r="389">
      <c r="B389" s="346"/>
      <c r="C389" s="207"/>
      <c r="D389" s="347"/>
      <c r="E389" s="207"/>
      <c r="F389" s="207"/>
      <c r="G389" s="207"/>
      <c r="H389" s="244"/>
    </row>
    <row r="390">
      <c r="B390" s="346"/>
      <c r="C390" s="207"/>
      <c r="D390" s="347"/>
      <c r="E390" s="207"/>
      <c r="F390" s="207"/>
      <c r="G390" s="207"/>
      <c r="H390" s="244"/>
    </row>
    <row r="391">
      <c r="B391" s="346"/>
      <c r="C391" s="207"/>
      <c r="D391" s="347"/>
      <c r="E391" s="207"/>
      <c r="F391" s="207"/>
      <c r="G391" s="207"/>
      <c r="H391" s="244"/>
    </row>
    <row r="392">
      <c r="B392" s="346"/>
      <c r="C392" s="207"/>
      <c r="D392" s="347"/>
      <c r="E392" s="207"/>
      <c r="F392" s="207"/>
      <c r="G392" s="207"/>
      <c r="H392" s="244"/>
    </row>
    <row r="393">
      <c r="B393" s="346"/>
      <c r="C393" s="207"/>
      <c r="D393" s="347"/>
      <c r="E393" s="207"/>
      <c r="F393" s="207"/>
      <c r="G393" s="207"/>
      <c r="H393" s="244"/>
    </row>
    <row r="394">
      <c r="B394" s="346"/>
      <c r="C394" s="207"/>
      <c r="D394" s="347"/>
      <c r="E394" s="207"/>
      <c r="F394" s="207"/>
      <c r="G394" s="207"/>
      <c r="H394" s="244"/>
    </row>
    <row r="395">
      <c r="B395" s="346"/>
      <c r="C395" s="207"/>
      <c r="D395" s="347"/>
      <c r="E395" s="207"/>
      <c r="F395" s="207"/>
      <c r="G395" s="207"/>
      <c r="H395" s="244"/>
    </row>
    <row r="396">
      <c r="B396" s="346"/>
      <c r="C396" s="207"/>
      <c r="D396" s="347"/>
      <c r="E396" s="207"/>
      <c r="F396" s="207"/>
      <c r="G396" s="207"/>
      <c r="H396" s="244"/>
    </row>
    <row r="397">
      <c r="B397" s="346"/>
      <c r="C397" s="207"/>
      <c r="D397" s="347"/>
      <c r="E397" s="207"/>
      <c r="F397" s="207"/>
      <c r="G397" s="207"/>
      <c r="H397" s="244"/>
    </row>
    <row r="398">
      <c r="B398" s="346"/>
      <c r="C398" s="207"/>
      <c r="D398" s="347"/>
      <c r="E398" s="207"/>
      <c r="F398" s="207"/>
      <c r="G398" s="207"/>
      <c r="H398" s="244"/>
    </row>
    <row r="399">
      <c r="B399" s="346"/>
      <c r="C399" s="207"/>
      <c r="D399" s="347"/>
      <c r="E399" s="207"/>
      <c r="F399" s="207"/>
      <c r="G399" s="207"/>
      <c r="H399" s="244"/>
    </row>
    <row r="400">
      <c r="B400" s="346"/>
      <c r="C400" s="207"/>
      <c r="D400" s="347"/>
      <c r="E400" s="207"/>
      <c r="F400" s="207"/>
      <c r="G400" s="207"/>
      <c r="H400" s="244"/>
    </row>
    <row r="401">
      <c r="B401" s="346"/>
      <c r="C401" s="207"/>
      <c r="D401" s="347"/>
      <c r="E401" s="207"/>
      <c r="F401" s="207"/>
      <c r="G401" s="207"/>
      <c r="H401" s="244"/>
    </row>
    <row r="402">
      <c r="B402" s="346"/>
      <c r="C402" s="207"/>
      <c r="D402" s="347"/>
      <c r="E402" s="207"/>
      <c r="F402" s="207"/>
      <c r="G402" s="207"/>
      <c r="H402" s="244"/>
    </row>
    <row r="403">
      <c r="B403" s="346"/>
      <c r="C403" s="207"/>
      <c r="D403" s="347"/>
      <c r="E403" s="207"/>
      <c r="F403" s="207"/>
      <c r="G403" s="207"/>
      <c r="H403" s="244"/>
    </row>
    <row r="404">
      <c r="B404" s="346"/>
      <c r="C404" s="207"/>
      <c r="D404" s="347"/>
      <c r="E404" s="207"/>
      <c r="F404" s="207"/>
      <c r="G404" s="207"/>
      <c r="H404" s="244"/>
    </row>
    <row r="405">
      <c r="B405" s="346"/>
      <c r="C405" s="207"/>
      <c r="D405" s="347"/>
      <c r="E405" s="207"/>
      <c r="F405" s="207"/>
      <c r="G405" s="207"/>
      <c r="H405" s="244"/>
    </row>
    <row r="406">
      <c r="B406" s="346"/>
      <c r="C406" s="207"/>
      <c r="D406" s="347"/>
      <c r="E406" s="207"/>
      <c r="F406" s="207"/>
      <c r="G406" s="207"/>
      <c r="H406" s="244"/>
    </row>
    <row r="407">
      <c r="B407" s="346"/>
      <c r="C407" s="207"/>
      <c r="D407" s="347"/>
      <c r="E407" s="207"/>
      <c r="F407" s="207"/>
      <c r="G407" s="207"/>
      <c r="H407" s="244"/>
    </row>
    <row r="408">
      <c r="B408" s="346"/>
      <c r="C408" s="207"/>
      <c r="D408" s="347"/>
      <c r="E408" s="207"/>
      <c r="F408" s="207"/>
      <c r="G408" s="207"/>
      <c r="H408" s="244"/>
    </row>
    <row r="409">
      <c r="B409" s="346"/>
      <c r="C409" s="207"/>
      <c r="D409" s="347"/>
      <c r="E409" s="207"/>
      <c r="F409" s="207"/>
      <c r="G409" s="207"/>
      <c r="H409" s="244"/>
    </row>
    <row r="410">
      <c r="B410" s="346"/>
      <c r="C410" s="207"/>
      <c r="D410" s="347"/>
      <c r="E410" s="207"/>
      <c r="F410" s="207"/>
      <c r="G410" s="207"/>
      <c r="H410" s="244"/>
    </row>
    <row r="411">
      <c r="B411" s="346"/>
      <c r="C411" s="207"/>
      <c r="D411" s="347"/>
      <c r="E411" s="207"/>
      <c r="F411" s="207"/>
      <c r="G411" s="207"/>
      <c r="H411" s="244"/>
    </row>
    <row r="412">
      <c r="B412" s="346"/>
      <c r="C412" s="207"/>
      <c r="D412" s="347"/>
      <c r="E412" s="207"/>
      <c r="F412" s="207"/>
      <c r="G412" s="207"/>
      <c r="H412" s="244"/>
    </row>
    <row r="413">
      <c r="B413" s="346"/>
      <c r="C413" s="207"/>
      <c r="D413" s="347"/>
      <c r="E413" s="207"/>
      <c r="F413" s="207"/>
      <c r="G413" s="207"/>
      <c r="H413" s="244"/>
    </row>
    <row r="414">
      <c r="B414" s="346"/>
      <c r="C414" s="207"/>
      <c r="D414" s="347"/>
      <c r="E414" s="207"/>
      <c r="F414" s="207"/>
      <c r="G414" s="207"/>
      <c r="H414" s="244"/>
    </row>
    <row r="415">
      <c r="B415" s="346"/>
      <c r="C415" s="207"/>
      <c r="D415" s="347"/>
      <c r="E415" s="207"/>
      <c r="F415" s="207"/>
      <c r="G415" s="207"/>
      <c r="H415" s="244"/>
    </row>
    <row r="416">
      <c r="B416" s="346"/>
      <c r="C416" s="207"/>
      <c r="D416" s="347"/>
      <c r="E416" s="207"/>
      <c r="F416" s="207"/>
      <c r="G416" s="207"/>
      <c r="H416" s="244"/>
    </row>
    <row r="417">
      <c r="B417" s="346"/>
      <c r="C417" s="207"/>
      <c r="D417" s="347"/>
      <c r="E417" s="207"/>
      <c r="F417" s="207"/>
      <c r="G417" s="207"/>
      <c r="H417" s="244"/>
    </row>
    <row r="418">
      <c r="B418" s="346"/>
      <c r="C418" s="207"/>
      <c r="D418" s="347"/>
      <c r="E418" s="207"/>
      <c r="F418" s="207"/>
      <c r="G418" s="207"/>
      <c r="H418" s="244"/>
    </row>
    <row r="419">
      <c r="B419" s="346"/>
      <c r="C419" s="207"/>
      <c r="D419" s="347"/>
      <c r="E419" s="207"/>
      <c r="F419" s="207"/>
      <c r="G419" s="207"/>
      <c r="H419" s="244"/>
    </row>
    <row r="420">
      <c r="B420" s="346"/>
      <c r="C420" s="207"/>
      <c r="D420" s="347"/>
      <c r="E420" s="207"/>
      <c r="F420" s="207"/>
      <c r="G420" s="207"/>
      <c r="H420" s="244"/>
    </row>
    <row r="421">
      <c r="B421" s="346"/>
      <c r="C421" s="207"/>
      <c r="D421" s="347"/>
      <c r="E421" s="207"/>
      <c r="F421" s="207"/>
      <c r="G421" s="207"/>
      <c r="H421" s="244"/>
    </row>
    <row r="422">
      <c r="B422" s="346"/>
      <c r="C422" s="207"/>
      <c r="D422" s="347"/>
      <c r="E422" s="207"/>
      <c r="F422" s="207"/>
      <c r="G422" s="207"/>
      <c r="H422" s="244"/>
    </row>
    <row r="423">
      <c r="B423" s="346"/>
      <c r="C423" s="207"/>
      <c r="D423" s="347"/>
      <c r="E423" s="207"/>
      <c r="F423" s="207"/>
      <c r="G423" s="207"/>
      <c r="H423" s="244"/>
    </row>
    <row r="424">
      <c r="B424" s="346"/>
      <c r="C424" s="207"/>
      <c r="D424" s="347"/>
      <c r="E424" s="207"/>
      <c r="F424" s="207"/>
      <c r="G424" s="207"/>
      <c r="H424" s="244"/>
    </row>
    <row r="425">
      <c r="B425" s="346"/>
      <c r="C425" s="207"/>
      <c r="D425" s="347"/>
      <c r="E425" s="207"/>
      <c r="F425" s="207"/>
      <c r="G425" s="207"/>
      <c r="H425" s="244"/>
    </row>
    <row r="426">
      <c r="B426" s="346"/>
      <c r="C426" s="207"/>
      <c r="D426" s="347"/>
      <c r="E426" s="207"/>
      <c r="F426" s="207"/>
      <c r="G426" s="207"/>
      <c r="H426" s="244"/>
    </row>
    <row r="427">
      <c r="B427" s="346"/>
      <c r="C427" s="207"/>
      <c r="D427" s="347"/>
      <c r="E427" s="207"/>
      <c r="F427" s="207"/>
      <c r="G427" s="207"/>
      <c r="H427" s="244"/>
    </row>
    <row r="428">
      <c r="B428" s="346"/>
      <c r="C428" s="207"/>
      <c r="D428" s="347"/>
      <c r="E428" s="207"/>
      <c r="F428" s="207"/>
      <c r="G428" s="207"/>
      <c r="H428" s="244"/>
    </row>
    <row r="429">
      <c r="B429" s="346"/>
      <c r="C429" s="207"/>
      <c r="D429" s="347"/>
      <c r="E429" s="207"/>
      <c r="F429" s="207"/>
      <c r="G429" s="207"/>
      <c r="H429" s="244"/>
    </row>
    <row r="430">
      <c r="B430" s="346"/>
      <c r="C430" s="207"/>
      <c r="D430" s="347"/>
      <c r="E430" s="207"/>
      <c r="F430" s="207"/>
      <c r="G430" s="207"/>
      <c r="H430" s="244"/>
    </row>
    <row r="431">
      <c r="B431" s="346"/>
      <c r="C431" s="207"/>
      <c r="D431" s="347"/>
      <c r="E431" s="207"/>
      <c r="F431" s="207"/>
      <c r="G431" s="207"/>
      <c r="H431" s="244"/>
    </row>
    <row r="432">
      <c r="B432" s="346"/>
      <c r="C432" s="207"/>
      <c r="D432" s="347"/>
      <c r="E432" s="207"/>
      <c r="F432" s="207"/>
      <c r="G432" s="207"/>
      <c r="H432" s="244"/>
    </row>
    <row r="433">
      <c r="B433" s="346"/>
      <c r="C433" s="207"/>
      <c r="D433" s="347"/>
      <c r="E433" s="207"/>
      <c r="F433" s="207"/>
      <c r="G433" s="207"/>
      <c r="H433" s="244"/>
    </row>
    <row r="434">
      <c r="B434" s="346"/>
      <c r="C434" s="207"/>
      <c r="D434" s="347"/>
      <c r="E434" s="207"/>
      <c r="F434" s="207"/>
      <c r="G434" s="207"/>
      <c r="H434" s="244"/>
    </row>
    <row r="435">
      <c r="B435" s="346"/>
      <c r="C435" s="207"/>
      <c r="D435" s="347"/>
      <c r="E435" s="207"/>
      <c r="F435" s="207"/>
      <c r="G435" s="207"/>
      <c r="H435" s="244"/>
    </row>
    <row r="436">
      <c r="B436" s="346"/>
      <c r="C436" s="207"/>
      <c r="D436" s="347"/>
      <c r="E436" s="207"/>
      <c r="F436" s="207"/>
      <c r="G436" s="207"/>
      <c r="H436" s="244"/>
    </row>
    <row r="437">
      <c r="B437" s="346"/>
      <c r="C437" s="207"/>
      <c r="D437" s="347"/>
      <c r="E437" s="207"/>
      <c r="F437" s="207"/>
      <c r="G437" s="207"/>
      <c r="H437" s="244"/>
    </row>
    <row r="438">
      <c r="B438" s="346"/>
      <c r="C438" s="207"/>
      <c r="D438" s="347"/>
      <c r="E438" s="207"/>
      <c r="F438" s="207"/>
      <c r="G438" s="207"/>
      <c r="H438" s="244"/>
    </row>
    <row r="439">
      <c r="B439" s="346"/>
      <c r="C439" s="207"/>
      <c r="D439" s="347"/>
      <c r="E439" s="207"/>
      <c r="F439" s="207"/>
      <c r="G439" s="207"/>
      <c r="H439" s="244"/>
    </row>
    <row r="440">
      <c r="B440" s="346"/>
      <c r="C440" s="207"/>
      <c r="D440" s="347"/>
      <c r="E440" s="207"/>
      <c r="F440" s="207"/>
      <c r="G440" s="207"/>
      <c r="H440" s="244"/>
    </row>
    <row r="441">
      <c r="B441" s="346"/>
      <c r="C441" s="207"/>
      <c r="D441" s="347"/>
      <c r="E441" s="207"/>
      <c r="F441" s="207"/>
      <c r="G441" s="207"/>
      <c r="H441" s="244"/>
    </row>
    <row r="442">
      <c r="B442" s="346"/>
      <c r="C442" s="207"/>
      <c r="D442" s="347"/>
      <c r="E442" s="207"/>
      <c r="F442" s="207"/>
      <c r="G442" s="207"/>
      <c r="H442" s="244"/>
    </row>
    <row r="443">
      <c r="B443" s="346"/>
      <c r="C443" s="207"/>
      <c r="D443" s="347"/>
      <c r="E443" s="207"/>
      <c r="F443" s="207"/>
      <c r="G443" s="207"/>
      <c r="H443" s="244"/>
    </row>
    <row r="444">
      <c r="B444" s="346"/>
      <c r="C444" s="207"/>
      <c r="D444" s="347"/>
      <c r="E444" s="207"/>
      <c r="F444" s="207"/>
      <c r="G444" s="207"/>
      <c r="H444" s="244"/>
    </row>
    <row r="445">
      <c r="B445" s="346"/>
      <c r="C445" s="207"/>
      <c r="D445" s="347"/>
      <c r="E445" s="207"/>
      <c r="F445" s="207"/>
      <c r="G445" s="207"/>
      <c r="H445" s="244"/>
    </row>
    <row r="446">
      <c r="B446" s="346"/>
      <c r="C446" s="207"/>
      <c r="D446" s="347"/>
      <c r="E446" s="207"/>
      <c r="F446" s="207"/>
      <c r="G446" s="207"/>
      <c r="H446" s="244"/>
    </row>
    <row r="447">
      <c r="B447" s="346"/>
      <c r="C447" s="207"/>
      <c r="D447" s="347"/>
      <c r="E447" s="207"/>
      <c r="F447" s="207"/>
      <c r="G447" s="207"/>
      <c r="H447" s="244"/>
    </row>
    <row r="448">
      <c r="B448" s="346"/>
      <c r="C448" s="207"/>
      <c r="D448" s="347"/>
      <c r="E448" s="207"/>
      <c r="F448" s="207"/>
      <c r="G448" s="207"/>
      <c r="H448" s="244"/>
    </row>
    <row r="449">
      <c r="B449" s="346"/>
      <c r="C449" s="207"/>
      <c r="D449" s="347"/>
      <c r="E449" s="207"/>
      <c r="F449" s="207"/>
      <c r="G449" s="207"/>
      <c r="H449" s="244"/>
    </row>
    <row r="450">
      <c r="B450" s="346"/>
      <c r="C450" s="207"/>
      <c r="D450" s="347"/>
      <c r="E450" s="207"/>
      <c r="F450" s="207"/>
      <c r="G450" s="207"/>
      <c r="H450" s="244"/>
    </row>
    <row r="451">
      <c r="B451" s="346"/>
      <c r="C451" s="207"/>
      <c r="D451" s="347"/>
      <c r="E451" s="207"/>
      <c r="F451" s="207"/>
      <c r="G451" s="207"/>
      <c r="H451" s="244"/>
    </row>
    <row r="452">
      <c r="B452" s="346"/>
      <c r="C452" s="207"/>
      <c r="D452" s="347"/>
      <c r="E452" s="207"/>
      <c r="F452" s="207"/>
      <c r="G452" s="207"/>
      <c r="H452" s="244"/>
    </row>
    <row r="453">
      <c r="B453" s="346"/>
      <c r="C453" s="207"/>
      <c r="D453" s="347"/>
      <c r="E453" s="207"/>
      <c r="F453" s="207"/>
      <c r="G453" s="207"/>
      <c r="H453" s="244"/>
    </row>
    <row r="454">
      <c r="B454" s="346"/>
      <c r="C454" s="207"/>
      <c r="D454" s="347"/>
      <c r="E454" s="207"/>
      <c r="F454" s="207"/>
      <c r="G454" s="207"/>
      <c r="H454" s="244"/>
    </row>
    <row r="455">
      <c r="B455" s="346"/>
      <c r="C455" s="207"/>
      <c r="D455" s="347"/>
      <c r="E455" s="207"/>
      <c r="F455" s="207"/>
      <c r="G455" s="207"/>
      <c r="H455" s="244"/>
    </row>
    <row r="456">
      <c r="B456" s="346"/>
      <c r="C456" s="207"/>
      <c r="D456" s="347"/>
      <c r="E456" s="207"/>
      <c r="F456" s="207"/>
      <c r="G456" s="207"/>
      <c r="H456" s="244"/>
    </row>
    <row r="457">
      <c r="B457" s="346"/>
      <c r="C457" s="207"/>
      <c r="D457" s="347"/>
      <c r="E457" s="207"/>
      <c r="F457" s="207"/>
      <c r="G457" s="207"/>
      <c r="H457" s="244"/>
    </row>
    <row r="458">
      <c r="B458" s="346"/>
      <c r="C458" s="207"/>
      <c r="D458" s="347"/>
      <c r="E458" s="207"/>
      <c r="F458" s="207"/>
      <c r="G458" s="207"/>
      <c r="H458" s="244"/>
    </row>
    <row r="459">
      <c r="B459" s="346"/>
      <c r="C459" s="207"/>
      <c r="D459" s="347"/>
      <c r="E459" s="207"/>
      <c r="F459" s="207"/>
      <c r="G459" s="207"/>
      <c r="H459" s="244"/>
    </row>
    <row r="460">
      <c r="B460" s="346"/>
      <c r="C460" s="207"/>
      <c r="D460" s="347"/>
      <c r="E460" s="207"/>
      <c r="F460" s="207"/>
      <c r="G460" s="207"/>
      <c r="H460" s="244"/>
    </row>
    <row r="461">
      <c r="B461" s="346"/>
      <c r="C461" s="207"/>
      <c r="D461" s="347"/>
      <c r="E461" s="207"/>
      <c r="F461" s="207"/>
      <c r="G461" s="207"/>
      <c r="H461" s="244"/>
    </row>
    <row r="462">
      <c r="B462" s="346"/>
      <c r="C462" s="207"/>
      <c r="D462" s="347"/>
      <c r="E462" s="207"/>
      <c r="F462" s="207"/>
      <c r="G462" s="207"/>
      <c r="H462" s="244"/>
    </row>
    <row r="463">
      <c r="B463" s="346"/>
      <c r="C463" s="207"/>
      <c r="D463" s="347"/>
      <c r="E463" s="207"/>
      <c r="F463" s="207"/>
      <c r="G463" s="207"/>
      <c r="H463" s="244"/>
    </row>
    <row r="464">
      <c r="B464" s="346"/>
      <c r="C464" s="207"/>
      <c r="D464" s="347"/>
      <c r="E464" s="207"/>
      <c r="F464" s="207"/>
      <c r="G464" s="207"/>
      <c r="H464" s="244"/>
    </row>
    <row r="465">
      <c r="B465" s="346"/>
      <c r="C465" s="207"/>
      <c r="D465" s="347"/>
      <c r="E465" s="207"/>
      <c r="F465" s="207"/>
      <c r="G465" s="207"/>
      <c r="H465" s="244"/>
    </row>
    <row r="466">
      <c r="B466" s="346"/>
      <c r="C466" s="207"/>
      <c r="D466" s="347"/>
      <c r="E466" s="207"/>
      <c r="F466" s="207"/>
      <c r="G466" s="207"/>
      <c r="H466" s="244"/>
    </row>
    <row r="467">
      <c r="B467" s="346"/>
      <c r="C467" s="207"/>
      <c r="D467" s="347"/>
      <c r="E467" s="207"/>
      <c r="F467" s="207"/>
      <c r="G467" s="207"/>
      <c r="H467" s="244"/>
    </row>
    <row r="468">
      <c r="B468" s="346"/>
      <c r="C468" s="207"/>
      <c r="D468" s="347"/>
      <c r="E468" s="207"/>
      <c r="F468" s="207"/>
      <c r="G468" s="207"/>
      <c r="H468" s="244"/>
    </row>
    <row r="469">
      <c r="B469" s="346"/>
      <c r="C469" s="207"/>
      <c r="D469" s="347"/>
      <c r="E469" s="207"/>
      <c r="F469" s="207"/>
      <c r="G469" s="207"/>
      <c r="H469" s="244"/>
    </row>
    <row r="470">
      <c r="B470" s="346"/>
      <c r="C470" s="207"/>
      <c r="D470" s="347"/>
      <c r="E470" s="207"/>
      <c r="F470" s="207"/>
      <c r="G470" s="207"/>
      <c r="H470" s="244"/>
    </row>
    <row r="471">
      <c r="B471" s="346"/>
      <c r="C471" s="207"/>
      <c r="D471" s="347"/>
      <c r="E471" s="207"/>
      <c r="F471" s="207"/>
      <c r="G471" s="207"/>
      <c r="H471" s="244"/>
    </row>
    <row r="472">
      <c r="B472" s="346"/>
      <c r="C472" s="207"/>
      <c r="D472" s="347"/>
      <c r="E472" s="207"/>
      <c r="F472" s="207"/>
      <c r="G472" s="207"/>
      <c r="H472" s="244"/>
    </row>
    <row r="473">
      <c r="B473" s="346"/>
      <c r="C473" s="207"/>
      <c r="D473" s="347"/>
      <c r="E473" s="207"/>
      <c r="F473" s="207"/>
      <c r="G473" s="207"/>
      <c r="H473" s="244"/>
    </row>
    <row r="474">
      <c r="B474" s="346"/>
      <c r="C474" s="207"/>
      <c r="D474" s="347"/>
      <c r="E474" s="207"/>
      <c r="F474" s="207"/>
      <c r="G474" s="207"/>
      <c r="H474" s="244"/>
    </row>
    <row r="475">
      <c r="B475" s="346"/>
      <c r="C475" s="207"/>
      <c r="D475" s="347"/>
      <c r="E475" s="207"/>
      <c r="F475" s="207"/>
      <c r="G475" s="207"/>
      <c r="H475" s="244"/>
    </row>
    <row r="476">
      <c r="B476" s="346"/>
      <c r="C476" s="207"/>
      <c r="D476" s="347"/>
      <c r="E476" s="207"/>
      <c r="F476" s="207"/>
      <c r="G476" s="207"/>
      <c r="H476" s="244"/>
    </row>
    <row r="477">
      <c r="B477" s="346"/>
      <c r="C477" s="207"/>
      <c r="D477" s="347"/>
      <c r="E477" s="207"/>
      <c r="F477" s="207"/>
      <c r="G477" s="207"/>
      <c r="H477" s="244"/>
    </row>
    <row r="478">
      <c r="B478" s="346"/>
      <c r="C478" s="207"/>
      <c r="D478" s="347"/>
      <c r="E478" s="207"/>
      <c r="F478" s="207"/>
      <c r="G478" s="207"/>
      <c r="H478" s="244"/>
    </row>
    <row r="479">
      <c r="B479" s="346"/>
      <c r="C479" s="207"/>
      <c r="D479" s="347"/>
      <c r="E479" s="207"/>
      <c r="F479" s="207"/>
      <c r="G479" s="207"/>
      <c r="H479" s="244"/>
    </row>
    <row r="480">
      <c r="B480" s="346"/>
      <c r="C480" s="207"/>
      <c r="D480" s="347"/>
      <c r="E480" s="207"/>
      <c r="F480" s="207"/>
      <c r="G480" s="207"/>
      <c r="H480" s="244"/>
    </row>
    <row r="481">
      <c r="B481" s="346"/>
      <c r="C481" s="207"/>
      <c r="D481" s="347"/>
      <c r="E481" s="207"/>
      <c r="F481" s="207"/>
      <c r="G481" s="207"/>
      <c r="H481" s="244"/>
    </row>
    <row r="482">
      <c r="B482" s="346"/>
      <c r="C482" s="207"/>
      <c r="D482" s="347"/>
      <c r="E482" s="207"/>
      <c r="F482" s="207"/>
      <c r="G482" s="207"/>
      <c r="H482" s="244"/>
    </row>
    <row r="483">
      <c r="B483" s="346"/>
      <c r="C483" s="207"/>
      <c r="D483" s="347"/>
      <c r="E483" s="207"/>
      <c r="F483" s="207"/>
      <c r="G483" s="207"/>
      <c r="H483" s="244"/>
    </row>
    <row r="484">
      <c r="B484" s="346"/>
      <c r="C484" s="207"/>
      <c r="D484" s="347"/>
      <c r="E484" s="207"/>
      <c r="F484" s="207"/>
      <c r="G484" s="207"/>
      <c r="H484" s="244"/>
    </row>
    <row r="485">
      <c r="B485" s="346"/>
      <c r="C485" s="207"/>
      <c r="D485" s="347"/>
      <c r="E485" s="207"/>
      <c r="F485" s="207"/>
      <c r="G485" s="207"/>
      <c r="H485" s="244"/>
    </row>
    <row r="486">
      <c r="B486" s="346"/>
      <c r="C486" s="207"/>
      <c r="D486" s="347"/>
      <c r="E486" s="207"/>
      <c r="F486" s="207"/>
      <c r="G486" s="207"/>
      <c r="H486" s="244"/>
    </row>
    <row r="487">
      <c r="B487" s="346"/>
      <c r="C487" s="207"/>
      <c r="D487" s="347"/>
      <c r="E487" s="207"/>
      <c r="F487" s="207"/>
      <c r="G487" s="207"/>
      <c r="H487" s="244"/>
    </row>
    <row r="488">
      <c r="B488" s="346"/>
      <c r="C488" s="207"/>
      <c r="D488" s="347"/>
      <c r="E488" s="207"/>
      <c r="F488" s="207"/>
      <c r="G488" s="207"/>
      <c r="H488" s="244"/>
    </row>
    <row r="489">
      <c r="B489" s="346"/>
      <c r="C489" s="207"/>
      <c r="D489" s="347"/>
      <c r="E489" s="207"/>
      <c r="F489" s="207"/>
      <c r="G489" s="207"/>
      <c r="H489" s="244"/>
    </row>
    <row r="490">
      <c r="B490" s="346"/>
      <c r="C490" s="207"/>
      <c r="D490" s="347"/>
      <c r="E490" s="207"/>
      <c r="F490" s="207"/>
      <c r="G490" s="207"/>
      <c r="H490" s="244"/>
    </row>
    <row r="491">
      <c r="B491" s="346"/>
      <c r="C491" s="207"/>
      <c r="D491" s="347"/>
      <c r="E491" s="207"/>
      <c r="F491" s="207"/>
      <c r="G491" s="207"/>
      <c r="H491" s="244"/>
    </row>
    <row r="492">
      <c r="B492" s="346"/>
      <c r="C492" s="207"/>
      <c r="D492" s="347"/>
      <c r="E492" s="207"/>
      <c r="F492" s="207"/>
      <c r="G492" s="207"/>
      <c r="H492" s="244"/>
    </row>
    <row r="493">
      <c r="B493" s="346"/>
      <c r="C493" s="207"/>
      <c r="D493" s="347"/>
      <c r="E493" s="207"/>
      <c r="F493" s="207"/>
      <c r="G493" s="207"/>
      <c r="H493" s="244"/>
    </row>
    <row r="494">
      <c r="B494" s="346"/>
      <c r="C494" s="207"/>
      <c r="D494" s="347"/>
      <c r="E494" s="207"/>
      <c r="F494" s="207"/>
      <c r="G494" s="207"/>
      <c r="H494" s="244"/>
    </row>
    <row r="495">
      <c r="B495" s="346"/>
      <c r="C495" s="207"/>
      <c r="D495" s="347"/>
      <c r="E495" s="207"/>
      <c r="F495" s="207"/>
      <c r="G495" s="207"/>
      <c r="H495" s="244"/>
    </row>
    <row r="496">
      <c r="B496" s="346"/>
      <c r="C496" s="207"/>
      <c r="D496" s="347"/>
      <c r="E496" s="207"/>
      <c r="F496" s="207"/>
      <c r="G496" s="207"/>
      <c r="H496" s="244"/>
    </row>
    <row r="497">
      <c r="B497" s="346"/>
      <c r="C497" s="207"/>
      <c r="D497" s="347"/>
      <c r="E497" s="207"/>
      <c r="F497" s="207"/>
      <c r="G497" s="207"/>
      <c r="H497" s="244"/>
    </row>
    <row r="498">
      <c r="B498" s="346"/>
      <c r="C498" s="207"/>
      <c r="D498" s="347"/>
      <c r="E498" s="207"/>
      <c r="F498" s="207"/>
      <c r="G498" s="207"/>
      <c r="H498" s="244"/>
    </row>
    <row r="499">
      <c r="B499" s="346"/>
      <c r="C499" s="207"/>
      <c r="D499" s="347"/>
      <c r="E499" s="207"/>
      <c r="F499" s="207"/>
      <c r="G499" s="207"/>
      <c r="H499" s="244"/>
    </row>
    <row r="500">
      <c r="B500" s="346"/>
      <c r="C500" s="207"/>
      <c r="D500" s="347"/>
      <c r="E500" s="207"/>
      <c r="F500" s="207"/>
      <c r="G500" s="207"/>
      <c r="H500" s="244"/>
    </row>
    <row r="501">
      <c r="B501" s="346"/>
      <c r="C501" s="207"/>
      <c r="D501" s="347"/>
      <c r="E501" s="207"/>
      <c r="F501" s="207"/>
      <c r="G501" s="207"/>
      <c r="H501" s="244"/>
    </row>
    <row r="502">
      <c r="B502" s="346"/>
      <c r="C502" s="207"/>
      <c r="D502" s="347"/>
      <c r="E502" s="207"/>
      <c r="F502" s="207"/>
      <c r="G502" s="207"/>
      <c r="H502" s="244"/>
    </row>
    <row r="503">
      <c r="B503" s="346"/>
      <c r="C503" s="207"/>
      <c r="D503" s="347"/>
      <c r="E503" s="207"/>
      <c r="F503" s="207"/>
      <c r="G503" s="207"/>
      <c r="H503" s="244"/>
    </row>
    <row r="504">
      <c r="B504" s="346"/>
      <c r="C504" s="207"/>
      <c r="D504" s="347"/>
      <c r="E504" s="207"/>
      <c r="F504" s="207"/>
      <c r="G504" s="207"/>
      <c r="H504" s="244"/>
    </row>
    <row r="505">
      <c r="B505" s="346"/>
      <c r="C505" s="207"/>
      <c r="D505" s="347"/>
      <c r="E505" s="207"/>
      <c r="F505" s="207"/>
      <c r="G505" s="207"/>
      <c r="H505" s="244"/>
    </row>
    <row r="506">
      <c r="B506" s="346"/>
      <c r="C506" s="207"/>
      <c r="D506" s="347"/>
      <c r="E506" s="207"/>
      <c r="F506" s="207"/>
      <c r="G506" s="207"/>
      <c r="H506" s="244"/>
    </row>
    <row r="507">
      <c r="B507" s="346"/>
      <c r="C507" s="207"/>
      <c r="D507" s="347"/>
      <c r="E507" s="207"/>
      <c r="F507" s="207"/>
      <c r="G507" s="207"/>
      <c r="H507" s="244"/>
    </row>
    <row r="508">
      <c r="B508" s="346"/>
      <c r="C508" s="207"/>
      <c r="D508" s="347"/>
      <c r="E508" s="207"/>
      <c r="F508" s="207"/>
      <c r="G508" s="207"/>
      <c r="H508" s="244"/>
    </row>
    <row r="509">
      <c r="B509" s="346"/>
      <c r="C509" s="207"/>
      <c r="D509" s="347"/>
      <c r="E509" s="207"/>
      <c r="F509" s="207"/>
      <c r="G509" s="207"/>
      <c r="H509" s="244"/>
    </row>
    <row r="510">
      <c r="B510" s="346"/>
      <c r="C510" s="207"/>
      <c r="D510" s="347"/>
      <c r="E510" s="207"/>
      <c r="F510" s="207"/>
      <c r="G510" s="207"/>
      <c r="H510" s="244"/>
    </row>
    <row r="511">
      <c r="B511" s="346"/>
      <c r="C511" s="207"/>
      <c r="D511" s="347"/>
      <c r="E511" s="207"/>
      <c r="F511" s="207"/>
      <c r="G511" s="207"/>
      <c r="H511" s="244"/>
    </row>
    <row r="512">
      <c r="B512" s="346"/>
      <c r="C512" s="207"/>
      <c r="D512" s="347"/>
      <c r="E512" s="207"/>
      <c r="F512" s="207"/>
      <c r="G512" s="207"/>
      <c r="H512" s="244"/>
    </row>
    <row r="513">
      <c r="B513" s="346"/>
      <c r="C513" s="207"/>
      <c r="D513" s="347"/>
      <c r="E513" s="207"/>
      <c r="F513" s="207"/>
      <c r="G513" s="207"/>
      <c r="H513" s="244"/>
    </row>
    <row r="514">
      <c r="B514" s="346"/>
      <c r="C514" s="207"/>
      <c r="D514" s="347"/>
      <c r="E514" s="207"/>
      <c r="F514" s="207"/>
      <c r="G514" s="207"/>
      <c r="H514" s="244"/>
    </row>
    <row r="515">
      <c r="B515" s="346"/>
      <c r="C515" s="207"/>
      <c r="D515" s="347"/>
      <c r="E515" s="207"/>
      <c r="F515" s="207"/>
      <c r="G515" s="207"/>
      <c r="H515" s="244"/>
    </row>
    <row r="516">
      <c r="B516" s="346"/>
      <c r="C516" s="207"/>
      <c r="D516" s="347"/>
      <c r="E516" s="207"/>
      <c r="F516" s="207"/>
      <c r="G516" s="207"/>
      <c r="H516" s="244"/>
    </row>
    <row r="517">
      <c r="B517" s="346"/>
      <c r="C517" s="207"/>
      <c r="D517" s="347"/>
      <c r="E517" s="207"/>
      <c r="F517" s="207"/>
      <c r="G517" s="207"/>
      <c r="H517" s="244"/>
    </row>
    <row r="518">
      <c r="B518" s="346"/>
      <c r="C518" s="207"/>
      <c r="D518" s="347"/>
      <c r="E518" s="207"/>
      <c r="F518" s="207"/>
      <c r="G518" s="207"/>
      <c r="H518" s="244"/>
    </row>
    <row r="519">
      <c r="B519" s="346"/>
      <c r="C519" s="207"/>
      <c r="D519" s="347"/>
      <c r="E519" s="207"/>
      <c r="F519" s="207"/>
      <c r="G519" s="207"/>
      <c r="H519" s="244"/>
    </row>
    <row r="520">
      <c r="B520" s="346"/>
      <c r="C520" s="207"/>
      <c r="D520" s="347"/>
      <c r="E520" s="207"/>
      <c r="F520" s="207"/>
      <c r="G520" s="207"/>
      <c r="H520" s="244"/>
    </row>
    <row r="521">
      <c r="B521" s="346"/>
      <c r="C521" s="207"/>
      <c r="D521" s="347"/>
      <c r="E521" s="207"/>
      <c r="F521" s="207"/>
      <c r="G521" s="207"/>
      <c r="H521" s="244"/>
    </row>
    <row r="522">
      <c r="B522" s="346"/>
      <c r="C522" s="207"/>
      <c r="D522" s="347"/>
      <c r="E522" s="207"/>
      <c r="F522" s="207"/>
      <c r="G522" s="207"/>
      <c r="H522" s="244"/>
    </row>
    <row r="523">
      <c r="B523" s="346"/>
      <c r="C523" s="207"/>
      <c r="D523" s="347"/>
      <c r="E523" s="207"/>
      <c r="F523" s="207"/>
      <c r="G523" s="207"/>
      <c r="H523" s="244"/>
    </row>
    <row r="524">
      <c r="B524" s="346"/>
      <c r="C524" s="207"/>
      <c r="D524" s="347"/>
      <c r="E524" s="207"/>
      <c r="F524" s="207"/>
      <c r="G524" s="207"/>
      <c r="H524" s="244"/>
    </row>
    <row r="525">
      <c r="B525" s="346"/>
      <c r="C525" s="207"/>
      <c r="D525" s="347"/>
      <c r="E525" s="207"/>
      <c r="F525" s="207"/>
      <c r="G525" s="207"/>
      <c r="H525" s="244"/>
    </row>
    <row r="526">
      <c r="B526" s="346"/>
      <c r="C526" s="207"/>
      <c r="D526" s="347"/>
      <c r="E526" s="207"/>
      <c r="F526" s="207"/>
      <c r="G526" s="207"/>
      <c r="H526" s="244"/>
    </row>
    <row r="527">
      <c r="B527" s="346"/>
      <c r="C527" s="207"/>
      <c r="D527" s="347"/>
      <c r="E527" s="207"/>
      <c r="F527" s="207"/>
      <c r="G527" s="207"/>
      <c r="H527" s="244"/>
    </row>
    <row r="528">
      <c r="B528" s="346"/>
      <c r="C528" s="207"/>
      <c r="D528" s="347"/>
      <c r="E528" s="207"/>
      <c r="F528" s="207"/>
      <c r="G528" s="207"/>
      <c r="H528" s="244"/>
    </row>
    <row r="529">
      <c r="B529" s="346"/>
      <c r="C529" s="207"/>
      <c r="D529" s="347"/>
      <c r="E529" s="207"/>
      <c r="F529" s="207"/>
      <c r="G529" s="207"/>
      <c r="H529" s="244"/>
    </row>
    <row r="530">
      <c r="B530" s="346"/>
      <c r="C530" s="207"/>
      <c r="D530" s="347"/>
      <c r="E530" s="207"/>
      <c r="F530" s="207"/>
      <c r="G530" s="207"/>
      <c r="H530" s="244"/>
    </row>
    <row r="531">
      <c r="B531" s="346"/>
      <c r="C531" s="207"/>
      <c r="D531" s="347"/>
      <c r="E531" s="207"/>
      <c r="F531" s="207"/>
      <c r="G531" s="207"/>
      <c r="H531" s="244"/>
    </row>
    <row r="532">
      <c r="B532" s="346"/>
      <c r="C532" s="207"/>
      <c r="D532" s="347"/>
      <c r="E532" s="207"/>
      <c r="F532" s="207"/>
      <c r="G532" s="207"/>
      <c r="H532" s="244"/>
    </row>
    <row r="533">
      <c r="B533" s="346"/>
      <c r="C533" s="207"/>
      <c r="D533" s="347"/>
      <c r="E533" s="207"/>
      <c r="F533" s="207"/>
      <c r="G533" s="207"/>
      <c r="H533" s="244"/>
    </row>
    <row r="534">
      <c r="B534" s="346"/>
      <c r="C534" s="207"/>
      <c r="D534" s="347"/>
      <c r="E534" s="207"/>
      <c r="F534" s="207"/>
      <c r="G534" s="207"/>
      <c r="H534" s="244"/>
    </row>
    <row r="535">
      <c r="B535" s="346"/>
      <c r="C535" s="207"/>
      <c r="D535" s="347"/>
      <c r="E535" s="207"/>
      <c r="F535" s="207"/>
      <c r="G535" s="207"/>
      <c r="H535" s="244"/>
    </row>
    <row r="536">
      <c r="B536" s="346"/>
      <c r="C536" s="207"/>
      <c r="D536" s="347"/>
      <c r="E536" s="207"/>
      <c r="F536" s="207"/>
      <c r="G536" s="207"/>
      <c r="H536" s="244"/>
    </row>
    <row r="537">
      <c r="B537" s="346"/>
      <c r="C537" s="207"/>
      <c r="D537" s="347"/>
      <c r="E537" s="207"/>
      <c r="F537" s="207"/>
      <c r="G537" s="207"/>
      <c r="H537" s="244"/>
    </row>
    <row r="538">
      <c r="B538" s="346"/>
      <c r="C538" s="207"/>
      <c r="D538" s="347"/>
      <c r="E538" s="207"/>
      <c r="F538" s="207"/>
      <c r="G538" s="207"/>
      <c r="H538" s="244"/>
    </row>
    <row r="539">
      <c r="B539" s="346"/>
      <c r="C539" s="207"/>
      <c r="D539" s="347"/>
      <c r="E539" s="207"/>
      <c r="F539" s="207"/>
      <c r="G539" s="207"/>
      <c r="H539" s="244"/>
    </row>
    <row r="540">
      <c r="B540" s="346"/>
      <c r="C540" s="207"/>
      <c r="D540" s="347"/>
      <c r="E540" s="207"/>
      <c r="F540" s="207"/>
      <c r="G540" s="207"/>
      <c r="H540" s="244"/>
    </row>
    <row r="541">
      <c r="B541" s="346"/>
      <c r="C541" s="207"/>
      <c r="D541" s="347"/>
      <c r="E541" s="207"/>
      <c r="F541" s="207"/>
      <c r="G541" s="207"/>
      <c r="H541" s="244"/>
    </row>
    <row r="542">
      <c r="B542" s="346"/>
      <c r="C542" s="207"/>
      <c r="D542" s="347"/>
      <c r="E542" s="207"/>
      <c r="F542" s="207"/>
      <c r="G542" s="207"/>
      <c r="H542" s="244"/>
    </row>
    <row r="543">
      <c r="B543" s="346"/>
      <c r="C543" s="207"/>
      <c r="D543" s="347"/>
      <c r="E543" s="207"/>
      <c r="F543" s="207"/>
      <c r="G543" s="207"/>
      <c r="H543" s="244"/>
    </row>
    <row r="544">
      <c r="B544" s="346"/>
      <c r="C544" s="207"/>
      <c r="D544" s="347"/>
      <c r="E544" s="207"/>
      <c r="F544" s="207"/>
      <c r="G544" s="207"/>
      <c r="H544" s="244"/>
    </row>
    <row r="545">
      <c r="B545" s="346"/>
      <c r="C545" s="207"/>
      <c r="D545" s="347"/>
      <c r="E545" s="207"/>
      <c r="F545" s="207"/>
      <c r="G545" s="207"/>
      <c r="H545" s="244"/>
    </row>
    <row r="546">
      <c r="B546" s="346"/>
      <c r="C546" s="207"/>
      <c r="D546" s="347"/>
      <c r="E546" s="207"/>
      <c r="F546" s="207"/>
      <c r="G546" s="207"/>
      <c r="H546" s="244"/>
    </row>
    <row r="547">
      <c r="B547" s="346"/>
      <c r="C547" s="207"/>
      <c r="D547" s="347"/>
      <c r="E547" s="207"/>
      <c r="F547" s="207"/>
      <c r="G547" s="207"/>
      <c r="H547" s="244"/>
    </row>
    <row r="548">
      <c r="B548" s="346"/>
      <c r="C548" s="207"/>
      <c r="D548" s="347"/>
      <c r="E548" s="207"/>
      <c r="F548" s="207"/>
      <c r="G548" s="207"/>
      <c r="H548" s="244"/>
    </row>
    <row r="549">
      <c r="B549" s="346"/>
      <c r="C549" s="207"/>
      <c r="D549" s="347"/>
      <c r="E549" s="207"/>
      <c r="F549" s="207"/>
      <c r="G549" s="207"/>
      <c r="H549" s="244"/>
    </row>
    <row r="550">
      <c r="B550" s="346"/>
      <c r="C550" s="207"/>
      <c r="D550" s="347"/>
      <c r="E550" s="207"/>
      <c r="F550" s="207"/>
      <c r="G550" s="207"/>
      <c r="H550" s="244"/>
    </row>
    <row r="551">
      <c r="B551" s="346"/>
      <c r="C551" s="207"/>
      <c r="D551" s="347"/>
      <c r="E551" s="207"/>
      <c r="F551" s="207"/>
      <c r="G551" s="207"/>
      <c r="H551" s="244"/>
    </row>
    <row r="552">
      <c r="B552" s="346"/>
      <c r="C552" s="207"/>
      <c r="D552" s="347"/>
      <c r="E552" s="207"/>
      <c r="F552" s="207"/>
      <c r="G552" s="207"/>
      <c r="H552" s="244"/>
    </row>
    <row r="553">
      <c r="B553" s="346"/>
      <c r="C553" s="207"/>
      <c r="D553" s="347"/>
      <c r="E553" s="207"/>
      <c r="F553" s="207"/>
      <c r="G553" s="207"/>
      <c r="H553" s="244"/>
    </row>
    <row r="554">
      <c r="B554" s="346"/>
      <c r="C554" s="207"/>
      <c r="D554" s="347"/>
      <c r="E554" s="207"/>
      <c r="F554" s="207"/>
      <c r="G554" s="207"/>
      <c r="H554" s="244"/>
    </row>
    <row r="555">
      <c r="B555" s="346"/>
      <c r="C555" s="207"/>
      <c r="D555" s="347"/>
      <c r="E555" s="207"/>
      <c r="F555" s="207"/>
      <c r="G555" s="207"/>
      <c r="H555" s="244"/>
    </row>
    <row r="556">
      <c r="B556" s="346"/>
      <c r="C556" s="207"/>
      <c r="D556" s="347"/>
      <c r="E556" s="207"/>
      <c r="F556" s="207"/>
      <c r="G556" s="207"/>
      <c r="H556" s="244"/>
    </row>
    <row r="557">
      <c r="B557" s="346"/>
      <c r="C557" s="207"/>
      <c r="D557" s="347"/>
      <c r="E557" s="207"/>
      <c r="F557" s="207"/>
      <c r="G557" s="207"/>
      <c r="H557" s="244"/>
    </row>
    <row r="558">
      <c r="B558" s="346"/>
      <c r="C558" s="207"/>
      <c r="D558" s="347"/>
      <c r="E558" s="207"/>
      <c r="F558" s="207"/>
      <c r="G558" s="207"/>
      <c r="H558" s="244"/>
    </row>
    <row r="559">
      <c r="B559" s="346"/>
      <c r="C559" s="207"/>
      <c r="D559" s="347"/>
      <c r="E559" s="207"/>
      <c r="F559" s="207"/>
      <c r="G559" s="207"/>
      <c r="H559" s="244"/>
    </row>
    <row r="560">
      <c r="B560" s="346"/>
      <c r="C560" s="207"/>
      <c r="D560" s="347"/>
      <c r="E560" s="207"/>
      <c r="F560" s="207"/>
      <c r="G560" s="207"/>
      <c r="H560" s="244"/>
    </row>
    <row r="561">
      <c r="B561" s="346"/>
      <c r="C561" s="207"/>
      <c r="D561" s="347"/>
      <c r="E561" s="207"/>
      <c r="F561" s="207"/>
      <c r="G561" s="207"/>
      <c r="H561" s="244"/>
    </row>
    <row r="562">
      <c r="B562" s="346"/>
      <c r="C562" s="207"/>
      <c r="D562" s="347"/>
      <c r="E562" s="207"/>
      <c r="F562" s="207"/>
      <c r="G562" s="207"/>
      <c r="H562" s="244"/>
    </row>
    <row r="563">
      <c r="B563" s="346"/>
      <c r="C563" s="207"/>
      <c r="D563" s="347"/>
      <c r="E563" s="207"/>
      <c r="F563" s="207"/>
      <c r="G563" s="207"/>
      <c r="H563" s="244"/>
    </row>
    <row r="564">
      <c r="B564" s="346"/>
      <c r="C564" s="207"/>
      <c r="D564" s="347"/>
      <c r="E564" s="207"/>
      <c r="F564" s="207"/>
      <c r="G564" s="207"/>
      <c r="H564" s="244"/>
    </row>
    <row r="565">
      <c r="B565" s="346"/>
      <c r="C565" s="207"/>
      <c r="D565" s="347"/>
      <c r="E565" s="207"/>
      <c r="F565" s="207"/>
      <c r="G565" s="207"/>
      <c r="H565" s="244"/>
    </row>
    <row r="566">
      <c r="B566" s="346"/>
      <c r="C566" s="207"/>
      <c r="D566" s="347"/>
      <c r="E566" s="207"/>
      <c r="F566" s="207"/>
      <c r="G566" s="207"/>
      <c r="H566" s="244"/>
    </row>
    <row r="567">
      <c r="B567" s="346"/>
      <c r="C567" s="207"/>
      <c r="D567" s="347"/>
      <c r="E567" s="207"/>
      <c r="F567" s="207"/>
      <c r="G567" s="207"/>
      <c r="H567" s="244"/>
    </row>
    <row r="568">
      <c r="B568" s="346"/>
      <c r="C568" s="207"/>
      <c r="D568" s="347"/>
      <c r="E568" s="207"/>
      <c r="F568" s="207"/>
      <c r="G568" s="207"/>
      <c r="H568" s="244"/>
    </row>
    <row r="569">
      <c r="B569" s="346"/>
      <c r="C569" s="207"/>
      <c r="D569" s="347"/>
      <c r="E569" s="207"/>
      <c r="F569" s="207"/>
      <c r="G569" s="207"/>
      <c r="H569" s="244"/>
    </row>
    <row r="570">
      <c r="B570" s="346"/>
      <c r="C570" s="207"/>
      <c r="D570" s="347"/>
      <c r="E570" s="207"/>
      <c r="F570" s="207"/>
      <c r="G570" s="207"/>
      <c r="H570" s="244"/>
    </row>
    <row r="571">
      <c r="B571" s="346"/>
      <c r="C571" s="207"/>
      <c r="D571" s="347"/>
      <c r="E571" s="207"/>
      <c r="F571" s="207"/>
      <c r="G571" s="207"/>
      <c r="H571" s="244"/>
    </row>
    <row r="572">
      <c r="B572" s="346"/>
      <c r="C572" s="207"/>
      <c r="D572" s="347"/>
      <c r="E572" s="207"/>
      <c r="F572" s="207"/>
      <c r="G572" s="207"/>
      <c r="H572" s="244"/>
    </row>
    <row r="573">
      <c r="B573" s="346"/>
      <c r="C573" s="207"/>
      <c r="D573" s="347"/>
      <c r="E573" s="207"/>
      <c r="F573" s="207"/>
      <c r="G573" s="207"/>
      <c r="H573" s="244"/>
    </row>
    <row r="574">
      <c r="B574" s="346"/>
      <c r="C574" s="207"/>
      <c r="D574" s="347"/>
      <c r="E574" s="207"/>
      <c r="F574" s="207"/>
      <c r="G574" s="207"/>
      <c r="H574" s="244"/>
    </row>
    <row r="575">
      <c r="B575" s="346"/>
      <c r="C575" s="207"/>
      <c r="D575" s="347"/>
      <c r="E575" s="207"/>
      <c r="F575" s="207"/>
      <c r="G575" s="207"/>
      <c r="H575" s="244"/>
    </row>
    <row r="576">
      <c r="B576" s="346"/>
      <c r="C576" s="207"/>
      <c r="D576" s="347"/>
      <c r="E576" s="207"/>
      <c r="F576" s="207"/>
      <c r="G576" s="207"/>
      <c r="H576" s="244"/>
    </row>
    <row r="577">
      <c r="B577" s="346"/>
      <c r="C577" s="207"/>
      <c r="D577" s="347"/>
      <c r="E577" s="207"/>
      <c r="F577" s="207"/>
      <c r="G577" s="207"/>
      <c r="H577" s="244"/>
    </row>
    <row r="578">
      <c r="B578" s="346"/>
      <c r="C578" s="207"/>
      <c r="D578" s="347"/>
      <c r="E578" s="207"/>
      <c r="F578" s="207"/>
      <c r="G578" s="207"/>
      <c r="H578" s="244"/>
    </row>
    <row r="579">
      <c r="B579" s="346"/>
      <c r="C579" s="207"/>
      <c r="D579" s="347"/>
      <c r="E579" s="207"/>
      <c r="F579" s="207"/>
      <c r="G579" s="207"/>
      <c r="H579" s="244"/>
    </row>
    <row r="580">
      <c r="B580" s="346"/>
      <c r="C580" s="207"/>
      <c r="D580" s="347"/>
      <c r="E580" s="207"/>
      <c r="F580" s="207"/>
      <c r="G580" s="207"/>
      <c r="H580" s="244"/>
    </row>
    <row r="581">
      <c r="B581" s="346"/>
      <c r="C581" s="207"/>
      <c r="D581" s="347"/>
      <c r="E581" s="207"/>
      <c r="F581" s="207"/>
      <c r="G581" s="207"/>
      <c r="H581" s="244"/>
    </row>
    <row r="582">
      <c r="B582" s="346"/>
      <c r="C582" s="207"/>
      <c r="D582" s="347"/>
      <c r="E582" s="207"/>
      <c r="F582" s="207"/>
      <c r="G582" s="207"/>
      <c r="H582" s="244"/>
    </row>
    <row r="583">
      <c r="B583" s="346"/>
      <c r="C583" s="207"/>
      <c r="D583" s="347"/>
      <c r="E583" s="207"/>
      <c r="F583" s="207"/>
      <c r="G583" s="207"/>
      <c r="H583" s="244"/>
    </row>
    <row r="584">
      <c r="B584" s="346"/>
      <c r="C584" s="207"/>
      <c r="D584" s="347"/>
      <c r="E584" s="207"/>
      <c r="F584" s="207"/>
      <c r="G584" s="207"/>
      <c r="H584" s="244"/>
    </row>
    <row r="585">
      <c r="B585" s="346"/>
      <c r="C585" s="207"/>
      <c r="D585" s="347"/>
      <c r="E585" s="207"/>
      <c r="F585" s="207"/>
      <c r="G585" s="207"/>
      <c r="H585" s="244"/>
    </row>
    <row r="586">
      <c r="B586" s="346"/>
      <c r="C586" s="207"/>
      <c r="D586" s="347"/>
      <c r="E586" s="207"/>
      <c r="F586" s="207"/>
      <c r="G586" s="207"/>
      <c r="H586" s="244"/>
    </row>
    <row r="587">
      <c r="B587" s="346"/>
      <c r="C587" s="207"/>
      <c r="D587" s="347"/>
      <c r="E587" s="207"/>
      <c r="F587" s="207"/>
      <c r="G587" s="207"/>
      <c r="H587" s="244"/>
    </row>
    <row r="588">
      <c r="B588" s="346"/>
      <c r="C588" s="207"/>
      <c r="D588" s="347"/>
      <c r="E588" s="207"/>
      <c r="F588" s="207"/>
      <c r="G588" s="207"/>
      <c r="H588" s="244"/>
    </row>
    <row r="589">
      <c r="B589" s="346"/>
      <c r="C589" s="207"/>
      <c r="D589" s="347"/>
      <c r="E589" s="207"/>
      <c r="F589" s="207"/>
      <c r="G589" s="207"/>
      <c r="H589" s="244"/>
    </row>
    <row r="590">
      <c r="B590" s="346"/>
      <c r="C590" s="207"/>
      <c r="D590" s="347"/>
      <c r="E590" s="207"/>
      <c r="F590" s="207"/>
      <c r="G590" s="207"/>
      <c r="H590" s="244"/>
    </row>
    <row r="591">
      <c r="B591" s="346"/>
      <c r="C591" s="207"/>
      <c r="D591" s="347"/>
      <c r="E591" s="207"/>
      <c r="F591" s="207"/>
      <c r="G591" s="207"/>
      <c r="H591" s="244"/>
    </row>
    <row r="592">
      <c r="B592" s="346"/>
      <c r="C592" s="207"/>
      <c r="D592" s="347"/>
      <c r="E592" s="207"/>
      <c r="F592" s="207"/>
      <c r="G592" s="207"/>
      <c r="H592" s="244"/>
    </row>
    <row r="593">
      <c r="B593" s="346"/>
      <c r="C593" s="207"/>
      <c r="D593" s="347"/>
      <c r="E593" s="207"/>
      <c r="F593" s="207"/>
      <c r="G593" s="207"/>
      <c r="H593" s="244"/>
    </row>
    <row r="594">
      <c r="B594" s="346"/>
      <c r="C594" s="207"/>
      <c r="D594" s="347"/>
      <c r="E594" s="207"/>
      <c r="F594" s="207"/>
      <c r="G594" s="207"/>
      <c r="H594" s="244"/>
    </row>
    <row r="595">
      <c r="B595" s="346"/>
      <c r="C595" s="207"/>
      <c r="D595" s="347"/>
      <c r="E595" s="207"/>
      <c r="F595" s="207"/>
      <c r="G595" s="207"/>
      <c r="H595" s="244"/>
    </row>
    <row r="596">
      <c r="B596" s="346"/>
      <c r="C596" s="207"/>
      <c r="D596" s="347"/>
      <c r="E596" s="207"/>
      <c r="F596" s="207"/>
      <c r="G596" s="207"/>
      <c r="H596" s="244"/>
    </row>
    <row r="597">
      <c r="B597" s="346"/>
      <c r="C597" s="207"/>
      <c r="D597" s="347"/>
      <c r="E597" s="207"/>
      <c r="F597" s="207"/>
      <c r="G597" s="207"/>
      <c r="H597" s="244"/>
    </row>
    <row r="598">
      <c r="B598" s="346"/>
      <c r="C598" s="207"/>
      <c r="D598" s="347"/>
      <c r="E598" s="207"/>
      <c r="F598" s="207"/>
      <c r="G598" s="207"/>
      <c r="H598" s="244"/>
    </row>
    <row r="599">
      <c r="B599" s="346"/>
      <c r="C599" s="207"/>
      <c r="D599" s="347"/>
      <c r="E599" s="207"/>
      <c r="F599" s="207"/>
      <c r="G599" s="207"/>
      <c r="H599" s="244"/>
    </row>
    <row r="600">
      <c r="B600" s="346"/>
      <c r="C600" s="207"/>
      <c r="D600" s="347"/>
      <c r="E600" s="207"/>
      <c r="F600" s="207"/>
      <c r="G600" s="207"/>
      <c r="H600" s="244"/>
    </row>
    <row r="601">
      <c r="B601" s="346"/>
      <c r="C601" s="207"/>
      <c r="D601" s="347"/>
      <c r="E601" s="207"/>
      <c r="F601" s="207"/>
      <c r="G601" s="207"/>
      <c r="H601" s="244"/>
    </row>
    <row r="602">
      <c r="B602" s="346"/>
      <c r="C602" s="207"/>
      <c r="D602" s="347"/>
      <c r="E602" s="207"/>
      <c r="F602" s="207"/>
      <c r="G602" s="207"/>
      <c r="H602" s="244"/>
    </row>
    <row r="603">
      <c r="B603" s="346"/>
      <c r="C603" s="207"/>
      <c r="D603" s="347"/>
      <c r="E603" s="207"/>
      <c r="F603" s="207"/>
      <c r="G603" s="207"/>
      <c r="H603" s="244"/>
    </row>
    <row r="604">
      <c r="B604" s="346"/>
      <c r="C604" s="207"/>
      <c r="D604" s="347"/>
      <c r="E604" s="207"/>
      <c r="F604" s="207"/>
      <c r="G604" s="207"/>
      <c r="H604" s="244"/>
    </row>
    <row r="605">
      <c r="B605" s="346"/>
      <c r="C605" s="207"/>
      <c r="D605" s="347"/>
      <c r="E605" s="207"/>
      <c r="F605" s="207"/>
      <c r="G605" s="207"/>
      <c r="H605" s="244"/>
    </row>
    <row r="606">
      <c r="B606" s="346"/>
      <c r="C606" s="207"/>
      <c r="D606" s="347"/>
      <c r="E606" s="207"/>
      <c r="F606" s="207"/>
      <c r="G606" s="207"/>
      <c r="H606" s="244"/>
    </row>
    <row r="607">
      <c r="B607" s="346"/>
      <c r="C607" s="207"/>
      <c r="D607" s="347"/>
      <c r="E607" s="207"/>
      <c r="F607" s="207"/>
      <c r="G607" s="207"/>
      <c r="H607" s="244"/>
    </row>
    <row r="608">
      <c r="B608" s="346"/>
      <c r="C608" s="207"/>
      <c r="D608" s="347"/>
      <c r="E608" s="207"/>
      <c r="F608" s="207"/>
      <c r="G608" s="207"/>
      <c r="H608" s="244"/>
    </row>
    <row r="609">
      <c r="B609" s="346"/>
      <c r="C609" s="207"/>
      <c r="D609" s="347"/>
      <c r="E609" s="207"/>
      <c r="F609" s="207"/>
      <c r="G609" s="207"/>
      <c r="H609" s="244"/>
    </row>
    <row r="610">
      <c r="B610" s="346"/>
      <c r="C610" s="207"/>
      <c r="D610" s="347"/>
      <c r="E610" s="207"/>
      <c r="F610" s="207"/>
      <c r="G610" s="207"/>
      <c r="H610" s="244"/>
    </row>
    <row r="611">
      <c r="B611" s="346"/>
      <c r="C611" s="207"/>
      <c r="D611" s="347"/>
      <c r="E611" s="207"/>
      <c r="F611" s="207"/>
      <c r="G611" s="207"/>
      <c r="H611" s="244"/>
    </row>
    <row r="612">
      <c r="B612" s="346"/>
      <c r="C612" s="207"/>
      <c r="D612" s="347"/>
      <c r="E612" s="207"/>
      <c r="F612" s="207"/>
      <c r="G612" s="207"/>
      <c r="H612" s="244"/>
    </row>
    <row r="613">
      <c r="B613" s="346"/>
      <c r="C613" s="207"/>
      <c r="D613" s="347"/>
      <c r="E613" s="207"/>
      <c r="F613" s="207"/>
      <c r="G613" s="207"/>
      <c r="H613" s="244"/>
    </row>
    <row r="614">
      <c r="B614" s="346"/>
      <c r="C614" s="207"/>
      <c r="D614" s="347"/>
      <c r="E614" s="207"/>
      <c r="F614" s="207"/>
      <c r="G614" s="207"/>
      <c r="H614" s="244"/>
    </row>
    <row r="615">
      <c r="B615" s="346"/>
      <c r="C615" s="207"/>
      <c r="D615" s="347"/>
      <c r="E615" s="207"/>
      <c r="F615" s="207"/>
      <c r="G615" s="207"/>
      <c r="H615" s="244"/>
    </row>
    <row r="616">
      <c r="B616" s="346"/>
      <c r="C616" s="207"/>
      <c r="D616" s="347"/>
      <c r="E616" s="207"/>
      <c r="F616" s="207"/>
      <c r="G616" s="207"/>
      <c r="H616" s="244"/>
    </row>
    <row r="617">
      <c r="B617" s="346"/>
      <c r="C617" s="207"/>
      <c r="D617" s="347"/>
      <c r="E617" s="207"/>
      <c r="F617" s="207"/>
      <c r="G617" s="207"/>
      <c r="H617" s="244"/>
    </row>
    <row r="618">
      <c r="B618" s="346"/>
      <c r="C618" s="207"/>
      <c r="D618" s="347"/>
      <c r="E618" s="207"/>
      <c r="F618" s="207"/>
      <c r="G618" s="207"/>
      <c r="H618" s="244"/>
    </row>
    <row r="619">
      <c r="B619" s="346"/>
      <c r="C619" s="207"/>
      <c r="D619" s="347"/>
      <c r="E619" s="207"/>
      <c r="F619" s="207"/>
      <c r="G619" s="207"/>
      <c r="H619" s="244"/>
    </row>
    <row r="620">
      <c r="B620" s="346"/>
      <c r="C620" s="207"/>
      <c r="D620" s="347"/>
      <c r="E620" s="207"/>
      <c r="F620" s="207"/>
      <c r="G620" s="207"/>
      <c r="H620" s="244"/>
    </row>
    <row r="621">
      <c r="B621" s="346"/>
      <c r="C621" s="207"/>
      <c r="D621" s="347"/>
      <c r="E621" s="207"/>
      <c r="F621" s="207"/>
      <c r="G621" s="207"/>
      <c r="H621" s="244"/>
    </row>
    <row r="622">
      <c r="B622" s="346"/>
      <c r="C622" s="207"/>
      <c r="D622" s="347"/>
      <c r="E622" s="207"/>
      <c r="F622" s="207"/>
      <c r="G622" s="207"/>
      <c r="H622" s="244"/>
    </row>
    <row r="623">
      <c r="B623" s="346"/>
      <c r="C623" s="207"/>
      <c r="D623" s="347"/>
      <c r="E623" s="207"/>
      <c r="F623" s="207"/>
      <c r="G623" s="207"/>
      <c r="H623" s="244"/>
    </row>
    <row r="624">
      <c r="B624" s="346"/>
      <c r="C624" s="207"/>
      <c r="D624" s="347"/>
      <c r="E624" s="207"/>
      <c r="F624" s="207"/>
      <c r="G624" s="207"/>
      <c r="H624" s="244"/>
    </row>
    <row r="625">
      <c r="B625" s="346"/>
      <c r="C625" s="207"/>
      <c r="D625" s="347"/>
      <c r="E625" s="207"/>
      <c r="F625" s="207"/>
      <c r="G625" s="207"/>
      <c r="H625" s="244"/>
    </row>
    <row r="626">
      <c r="B626" s="346"/>
      <c r="C626" s="207"/>
      <c r="D626" s="347"/>
      <c r="E626" s="207"/>
      <c r="F626" s="207"/>
      <c r="G626" s="207"/>
      <c r="H626" s="244"/>
    </row>
    <row r="627">
      <c r="B627" s="346"/>
      <c r="C627" s="207"/>
      <c r="D627" s="347"/>
      <c r="E627" s="207"/>
      <c r="F627" s="207"/>
      <c r="G627" s="207"/>
      <c r="H627" s="244"/>
    </row>
    <row r="628">
      <c r="B628" s="346"/>
      <c r="C628" s="207"/>
      <c r="D628" s="347"/>
      <c r="E628" s="207"/>
      <c r="F628" s="207"/>
      <c r="G628" s="207"/>
      <c r="H628" s="244"/>
    </row>
    <row r="629">
      <c r="B629" s="346"/>
      <c r="C629" s="207"/>
      <c r="D629" s="347"/>
      <c r="E629" s="207"/>
      <c r="F629" s="207"/>
      <c r="G629" s="207"/>
      <c r="H629" s="244"/>
    </row>
    <row r="630">
      <c r="B630" s="346"/>
      <c r="C630" s="207"/>
      <c r="D630" s="347"/>
      <c r="E630" s="207"/>
      <c r="F630" s="207"/>
      <c r="G630" s="207"/>
      <c r="H630" s="244"/>
    </row>
    <row r="631">
      <c r="B631" s="346"/>
      <c r="C631" s="207"/>
      <c r="D631" s="347"/>
      <c r="E631" s="207"/>
      <c r="F631" s="207"/>
      <c r="G631" s="207"/>
      <c r="H631" s="244"/>
    </row>
    <row r="632">
      <c r="B632" s="346"/>
      <c r="C632" s="207"/>
      <c r="D632" s="347"/>
      <c r="E632" s="207"/>
      <c r="F632" s="207"/>
      <c r="G632" s="207"/>
      <c r="H632" s="244"/>
    </row>
    <row r="633">
      <c r="B633" s="346"/>
      <c r="C633" s="207"/>
      <c r="D633" s="347"/>
      <c r="E633" s="207"/>
      <c r="F633" s="207"/>
      <c r="G633" s="207"/>
      <c r="H633" s="244"/>
    </row>
    <row r="634">
      <c r="B634" s="346"/>
      <c r="C634" s="207"/>
      <c r="D634" s="347"/>
      <c r="E634" s="207"/>
      <c r="F634" s="207"/>
      <c r="G634" s="207"/>
      <c r="H634" s="244"/>
    </row>
    <row r="635">
      <c r="B635" s="346"/>
      <c r="C635" s="207"/>
      <c r="D635" s="347"/>
      <c r="E635" s="207"/>
      <c r="F635" s="207"/>
      <c r="G635" s="207"/>
      <c r="H635" s="244"/>
    </row>
    <row r="636">
      <c r="B636" s="346"/>
      <c r="C636" s="207"/>
      <c r="D636" s="347"/>
      <c r="E636" s="207"/>
      <c r="F636" s="207"/>
      <c r="G636" s="207"/>
      <c r="H636" s="244"/>
    </row>
    <row r="637">
      <c r="B637" s="346"/>
      <c r="C637" s="207"/>
      <c r="D637" s="347"/>
      <c r="E637" s="207"/>
      <c r="F637" s="207"/>
      <c r="G637" s="207"/>
      <c r="H637" s="244"/>
    </row>
    <row r="638">
      <c r="B638" s="346"/>
      <c r="C638" s="207"/>
      <c r="D638" s="347"/>
      <c r="E638" s="207"/>
      <c r="F638" s="207"/>
      <c r="G638" s="207"/>
      <c r="H638" s="244"/>
    </row>
    <row r="639">
      <c r="B639" s="346"/>
      <c r="C639" s="207"/>
      <c r="D639" s="347"/>
      <c r="E639" s="207"/>
      <c r="F639" s="207"/>
      <c r="G639" s="207"/>
      <c r="H639" s="244"/>
    </row>
    <row r="640">
      <c r="B640" s="346"/>
      <c r="C640" s="207"/>
      <c r="D640" s="347"/>
      <c r="E640" s="207"/>
      <c r="F640" s="207"/>
      <c r="G640" s="207"/>
      <c r="H640" s="244"/>
    </row>
    <row r="641">
      <c r="B641" s="346"/>
      <c r="C641" s="207"/>
      <c r="D641" s="347"/>
      <c r="E641" s="207"/>
      <c r="F641" s="207"/>
      <c r="G641" s="207"/>
      <c r="H641" s="244"/>
    </row>
    <row r="642">
      <c r="B642" s="346"/>
      <c r="C642" s="207"/>
      <c r="D642" s="347"/>
      <c r="E642" s="207"/>
      <c r="F642" s="207"/>
      <c r="G642" s="207"/>
      <c r="H642" s="244"/>
    </row>
    <row r="643">
      <c r="B643" s="346"/>
      <c r="C643" s="207"/>
      <c r="D643" s="347"/>
      <c r="E643" s="207"/>
      <c r="F643" s="207"/>
      <c r="G643" s="207"/>
      <c r="H643" s="244"/>
    </row>
    <row r="644">
      <c r="B644" s="346"/>
      <c r="C644" s="207"/>
      <c r="D644" s="347"/>
      <c r="E644" s="207"/>
      <c r="F644" s="207"/>
      <c r="G644" s="207"/>
      <c r="H644" s="244"/>
    </row>
    <row r="645">
      <c r="B645" s="346"/>
      <c r="C645" s="207"/>
      <c r="D645" s="347"/>
      <c r="E645" s="207"/>
      <c r="F645" s="207"/>
      <c r="G645" s="207"/>
      <c r="H645" s="244"/>
    </row>
    <row r="646">
      <c r="B646" s="346"/>
      <c r="C646" s="207"/>
      <c r="D646" s="347"/>
      <c r="E646" s="207"/>
      <c r="F646" s="207"/>
      <c r="G646" s="207"/>
      <c r="H646" s="244"/>
    </row>
    <row r="647">
      <c r="B647" s="346"/>
      <c r="C647" s="207"/>
      <c r="D647" s="347"/>
      <c r="E647" s="207"/>
      <c r="F647" s="207"/>
      <c r="G647" s="207"/>
      <c r="H647" s="244"/>
    </row>
    <row r="648">
      <c r="B648" s="346"/>
      <c r="C648" s="207"/>
      <c r="D648" s="347"/>
      <c r="E648" s="207"/>
      <c r="F648" s="207"/>
      <c r="G648" s="207"/>
      <c r="H648" s="244"/>
    </row>
    <row r="649">
      <c r="B649" s="346"/>
      <c r="C649" s="207"/>
      <c r="D649" s="347"/>
      <c r="E649" s="207"/>
      <c r="F649" s="207"/>
      <c r="G649" s="207"/>
      <c r="H649" s="244"/>
    </row>
    <row r="650">
      <c r="B650" s="346"/>
      <c r="C650" s="207"/>
      <c r="D650" s="347"/>
      <c r="E650" s="207"/>
      <c r="F650" s="207"/>
      <c r="G650" s="207"/>
      <c r="H650" s="244"/>
    </row>
    <row r="651">
      <c r="B651" s="346"/>
      <c r="C651" s="207"/>
      <c r="D651" s="347"/>
      <c r="E651" s="207"/>
      <c r="F651" s="207"/>
      <c r="G651" s="207"/>
      <c r="H651" s="244"/>
    </row>
    <row r="652">
      <c r="B652" s="346"/>
      <c r="C652" s="207"/>
      <c r="D652" s="347"/>
      <c r="E652" s="207"/>
      <c r="F652" s="207"/>
      <c r="G652" s="207"/>
      <c r="H652" s="244"/>
    </row>
    <row r="653">
      <c r="B653" s="346"/>
      <c r="C653" s="207"/>
      <c r="D653" s="347"/>
      <c r="E653" s="207"/>
      <c r="F653" s="207"/>
      <c r="G653" s="207"/>
      <c r="H653" s="244"/>
    </row>
    <row r="654">
      <c r="B654" s="346"/>
      <c r="C654" s="207"/>
      <c r="D654" s="347"/>
      <c r="E654" s="207"/>
      <c r="F654" s="207"/>
      <c r="G654" s="207"/>
      <c r="H654" s="244"/>
    </row>
    <row r="655">
      <c r="B655" s="346"/>
      <c r="C655" s="207"/>
      <c r="D655" s="347"/>
      <c r="E655" s="207"/>
      <c r="F655" s="207"/>
      <c r="G655" s="207"/>
      <c r="H655" s="244"/>
    </row>
    <row r="656">
      <c r="B656" s="346"/>
      <c r="C656" s="207"/>
      <c r="D656" s="347"/>
      <c r="E656" s="207"/>
      <c r="F656" s="207"/>
      <c r="G656" s="207"/>
      <c r="H656" s="244"/>
    </row>
    <row r="657">
      <c r="B657" s="346"/>
      <c r="C657" s="207"/>
      <c r="D657" s="347"/>
      <c r="E657" s="207"/>
      <c r="F657" s="207"/>
      <c r="G657" s="207"/>
      <c r="H657" s="244"/>
    </row>
    <row r="658">
      <c r="B658" s="346"/>
      <c r="C658" s="207"/>
      <c r="D658" s="347"/>
      <c r="E658" s="207"/>
      <c r="F658" s="207"/>
      <c r="G658" s="207"/>
      <c r="H658" s="244"/>
    </row>
    <row r="659">
      <c r="B659" s="346"/>
      <c r="C659" s="207"/>
      <c r="D659" s="347"/>
      <c r="E659" s="207"/>
      <c r="F659" s="207"/>
      <c r="G659" s="207"/>
      <c r="H659" s="244"/>
    </row>
    <row r="660">
      <c r="B660" s="346"/>
      <c r="C660" s="207"/>
      <c r="D660" s="347"/>
      <c r="E660" s="207"/>
      <c r="F660" s="207"/>
      <c r="G660" s="207"/>
      <c r="H660" s="244"/>
    </row>
    <row r="661">
      <c r="B661" s="346"/>
      <c r="C661" s="207"/>
      <c r="D661" s="347"/>
      <c r="E661" s="207"/>
      <c r="F661" s="207"/>
      <c r="G661" s="207"/>
      <c r="H661" s="244"/>
    </row>
    <row r="662">
      <c r="B662" s="346"/>
      <c r="C662" s="207"/>
      <c r="D662" s="347"/>
      <c r="E662" s="207"/>
      <c r="F662" s="207"/>
      <c r="G662" s="207"/>
      <c r="H662" s="244"/>
    </row>
    <row r="663">
      <c r="B663" s="346"/>
      <c r="C663" s="207"/>
      <c r="D663" s="347"/>
      <c r="E663" s="207"/>
      <c r="F663" s="207"/>
      <c r="G663" s="207"/>
      <c r="H663" s="244"/>
    </row>
    <row r="664">
      <c r="B664" s="346"/>
      <c r="C664" s="207"/>
      <c r="D664" s="347"/>
      <c r="E664" s="207"/>
      <c r="F664" s="207"/>
      <c r="G664" s="207"/>
      <c r="H664" s="244"/>
    </row>
    <row r="665">
      <c r="B665" s="346"/>
      <c r="C665" s="207"/>
      <c r="D665" s="347"/>
      <c r="E665" s="207"/>
      <c r="F665" s="207"/>
      <c r="G665" s="207"/>
      <c r="H665" s="244"/>
    </row>
    <row r="666">
      <c r="B666" s="346"/>
      <c r="C666" s="207"/>
      <c r="D666" s="347"/>
      <c r="E666" s="207"/>
      <c r="F666" s="207"/>
      <c r="G666" s="207"/>
      <c r="H666" s="244"/>
    </row>
    <row r="667">
      <c r="B667" s="346"/>
      <c r="C667" s="207"/>
      <c r="D667" s="347"/>
      <c r="E667" s="207"/>
      <c r="F667" s="207"/>
      <c r="G667" s="207"/>
      <c r="H667" s="244"/>
    </row>
    <row r="668">
      <c r="B668" s="346"/>
      <c r="C668" s="207"/>
      <c r="D668" s="347"/>
      <c r="E668" s="207"/>
      <c r="F668" s="207"/>
      <c r="G668" s="207"/>
      <c r="H668" s="244"/>
    </row>
    <row r="669">
      <c r="B669" s="346"/>
      <c r="C669" s="207"/>
      <c r="D669" s="347"/>
      <c r="E669" s="207"/>
      <c r="F669" s="207"/>
      <c r="G669" s="207"/>
      <c r="H669" s="244"/>
    </row>
    <row r="670">
      <c r="B670" s="346"/>
      <c r="C670" s="207"/>
      <c r="D670" s="347"/>
      <c r="E670" s="207"/>
      <c r="F670" s="207"/>
      <c r="G670" s="207"/>
      <c r="H670" s="244"/>
    </row>
    <row r="671">
      <c r="B671" s="346"/>
      <c r="C671" s="207"/>
      <c r="D671" s="347"/>
      <c r="E671" s="207"/>
      <c r="F671" s="207"/>
      <c r="G671" s="207"/>
      <c r="H671" s="244"/>
    </row>
    <row r="672">
      <c r="B672" s="346"/>
      <c r="C672" s="207"/>
      <c r="D672" s="347"/>
      <c r="E672" s="207"/>
      <c r="F672" s="207"/>
      <c r="G672" s="207"/>
      <c r="H672" s="244"/>
    </row>
    <row r="673">
      <c r="B673" s="346"/>
      <c r="C673" s="207"/>
      <c r="D673" s="347"/>
      <c r="E673" s="207"/>
      <c r="F673" s="207"/>
      <c r="G673" s="207"/>
      <c r="H673" s="244"/>
    </row>
    <row r="674">
      <c r="B674" s="346"/>
      <c r="C674" s="207"/>
      <c r="D674" s="347"/>
      <c r="E674" s="207"/>
      <c r="F674" s="207"/>
      <c r="G674" s="207"/>
      <c r="H674" s="244"/>
    </row>
    <row r="675">
      <c r="B675" s="346"/>
      <c r="C675" s="207"/>
      <c r="D675" s="347"/>
      <c r="E675" s="207"/>
      <c r="F675" s="207"/>
      <c r="G675" s="207"/>
      <c r="H675" s="244"/>
    </row>
    <row r="676">
      <c r="B676" s="346"/>
      <c r="C676" s="207"/>
      <c r="D676" s="347"/>
      <c r="E676" s="207"/>
      <c r="F676" s="207"/>
      <c r="G676" s="207"/>
      <c r="H676" s="244"/>
    </row>
    <row r="677">
      <c r="B677" s="346"/>
      <c r="C677" s="207"/>
      <c r="D677" s="347"/>
      <c r="E677" s="207"/>
      <c r="F677" s="207"/>
      <c r="G677" s="207"/>
      <c r="H677" s="244"/>
    </row>
    <row r="678">
      <c r="B678" s="346"/>
      <c r="C678" s="207"/>
      <c r="D678" s="347"/>
      <c r="E678" s="207"/>
      <c r="F678" s="207"/>
      <c r="G678" s="207"/>
      <c r="H678" s="244"/>
    </row>
    <row r="679">
      <c r="B679" s="346"/>
      <c r="C679" s="207"/>
      <c r="D679" s="347"/>
      <c r="E679" s="207"/>
      <c r="F679" s="207"/>
      <c r="G679" s="207"/>
      <c r="H679" s="244"/>
    </row>
    <row r="680">
      <c r="B680" s="346"/>
      <c r="C680" s="207"/>
      <c r="D680" s="347"/>
      <c r="E680" s="207"/>
      <c r="F680" s="207"/>
      <c r="G680" s="207"/>
      <c r="H680" s="244"/>
    </row>
    <row r="681">
      <c r="B681" s="346"/>
      <c r="C681" s="207"/>
      <c r="D681" s="347"/>
      <c r="E681" s="207"/>
      <c r="F681" s="207"/>
      <c r="G681" s="207"/>
      <c r="H681" s="244"/>
    </row>
    <row r="682">
      <c r="B682" s="346"/>
      <c r="C682" s="207"/>
      <c r="D682" s="347"/>
      <c r="E682" s="207"/>
      <c r="F682" s="207"/>
      <c r="G682" s="207"/>
      <c r="H682" s="244"/>
    </row>
    <row r="683">
      <c r="B683" s="346"/>
      <c r="C683" s="207"/>
      <c r="D683" s="347"/>
      <c r="E683" s="207"/>
      <c r="F683" s="207"/>
      <c r="G683" s="207"/>
      <c r="H683" s="244"/>
    </row>
    <row r="684">
      <c r="B684" s="346"/>
      <c r="C684" s="207"/>
      <c r="D684" s="347"/>
      <c r="E684" s="207"/>
      <c r="F684" s="207"/>
      <c r="G684" s="207"/>
      <c r="H684" s="244"/>
    </row>
    <row r="685">
      <c r="B685" s="346"/>
      <c r="C685" s="207"/>
      <c r="D685" s="347"/>
      <c r="E685" s="207"/>
      <c r="F685" s="207"/>
      <c r="G685" s="207"/>
      <c r="H685" s="244"/>
    </row>
    <row r="686">
      <c r="B686" s="346"/>
      <c r="C686" s="207"/>
      <c r="D686" s="347"/>
      <c r="E686" s="207"/>
      <c r="F686" s="207"/>
      <c r="G686" s="207"/>
      <c r="H686" s="244"/>
    </row>
    <row r="687">
      <c r="B687" s="346"/>
      <c r="C687" s="207"/>
      <c r="D687" s="347"/>
      <c r="E687" s="207"/>
      <c r="F687" s="207"/>
      <c r="G687" s="207"/>
      <c r="H687" s="244"/>
    </row>
    <row r="688">
      <c r="B688" s="346"/>
      <c r="C688" s="207"/>
      <c r="D688" s="347"/>
      <c r="E688" s="207"/>
      <c r="F688" s="207"/>
      <c r="G688" s="207"/>
      <c r="H688" s="244"/>
    </row>
    <row r="689">
      <c r="B689" s="346"/>
      <c r="C689" s="207"/>
      <c r="D689" s="347"/>
      <c r="E689" s="207"/>
      <c r="F689" s="207"/>
      <c r="G689" s="207"/>
      <c r="H689" s="244"/>
    </row>
    <row r="690">
      <c r="B690" s="346"/>
      <c r="C690" s="207"/>
      <c r="D690" s="347"/>
      <c r="E690" s="207"/>
      <c r="F690" s="207"/>
      <c r="G690" s="207"/>
      <c r="H690" s="244"/>
    </row>
    <row r="691">
      <c r="B691" s="346"/>
      <c r="C691" s="207"/>
      <c r="D691" s="347"/>
      <c r="E691" s="207"/>
      <c r="F691" s="207"/>
      <c r="G691" s="207"/>
      <c r="H691" s="244"/>
    </row>
    <row r="692">
      <c r="B692" s="346"/>
      <c r="C692" s="207"/>
      <c r="D692" s="347"/>
      <c r="E692" s="207"/>
      <c r="F692" s="207"/>
      <c r="G692" s="207"/>
      <c r="H692" s="244"/>
    </row>
    <row r="693">
      <c r="B693" s="346"/>
      <c r="C693" s="207"/>
      <c r="D693" s="347"/>
      <c r="E693" s="207"/>
      <c r="F693" s="207"/>
      <c r="G693" s="207"/>
      <c r="H693" s="244"/>
    </row>
    <row r="694">
      <c r="B694" s="346"/>
      <c r="C694" s="207"/>
      <c r="D694" s="347"/>
      <c r="E694" s="207"/>
      <c r="F694" s="207"/>
      <c r="G694" s="207"/>
      <c r="H694" s="244"/>
    </row>
    <row r="695">
      <c r="B695" s="346"/>
      <c r="C695" s="207"/>
      <c r="D695" s="347"/>
      <c r="E695" s="207"/>
      <c r="F695" s="207"/>
      <c r="G695" s="207"/>
      <c r="H695" s="244"/>
    </row>
    <row r="696">
      <c r="B696" s="346"/>
      <c r="C696" s="207"/>
      <c r="D696" s="347"/>
      <c r="E696" s="207"/>
      <c r="F696" s="207"/>
      <c r="G696" s="207"/>
      <c r="H696" s="244"/>
    </row>
    <row r="697">
      <c r="B697" s="346"/>
      <c r="C697" s="207"/>
      <c r="D697" s="347"/>
      <c r="E697" s="207"/>
      <c r="F697" s="207"/>
      <c r="G697" s="207"/>
      <c r="H697" s="244"/>
    </row>
    <row r="698">
      <c r="B698" s="346"/>
      <c r="C698" s="207"/>
      <c r="D698" s="347"/>
      <c r="E698" s="207"/>
      <c r="F698" s="207"/>
      <c r="G698" s="207"/>
      <c r="H698" s="244"/>
    </row>
    <row r="699">
      <c r="B699" s="346"/>
      <c r="C699" s="207"/>
      <c r="D699" s="347"/>
      <c r="E699" s="207"/>
      <c r="F699" s="207"/>
      <c r="G699" s="207"/>
      <c r="H699" s="244"/>
    </row>
    <row r="700">
      <c r="B700" s="346"/>
      <c r="C700" s="207"/>
      <c r="D700" s="347"/>
      <c r="E700" s="207"/>
      <c r="F700" s="207"/>
      <c r="G700" s="207"/>
      <c r="H700" s="244"/>
    </row>
    <row r="701">
      <c r="B701" s="346"/>
      <c r="C701" s="207"/>
      <c r="D701" s="347"/>
      <c r="E701" s="207"/>
      <c r="F701" s="207"/>
      <c r="G701" s="207"/>
      <c r="H701" s="244"/>
    </row>
    <row r="702">
      <c r="B702" s="346"/>
      <c r="C702" s="207"/>
      <c r="D702" s="347"/>
      <c r="E702" s="207"/>
      <c r="F702" s="207"/>
      <c r="G702" s="207"/>
      <c r="H702" s="244"/>
    </row>
    <row r="703">
      <c r="B703" s="346"/>
      <c r="C703" s="207"/>
      <c r="D703" s="347"/>
      <c r="E703" s="207"/>
      <c r="F703" s="207"/>
      <c r="G703" s="207"/>
      <c r="H703" s="244"/>
    </row>
    <row r="704">
      <c r="B704" s="346"/>
      <c r="C704" s="207"/>
      <c r="D704" s="347"/>
      <c r="E704" s="207"/>
      <c r="F704" s="207"/>
      <c r="G704" s="207"/>
      <c r="H704" s="244"/>
    </row>
    <row r="705">
      <c r="B705" s="346"/>
      <c r="C705" s="207"/>
      <c r="D705" s="347"/>
      <c r="E705" s="207"/>
      <c r="F705" s="207"/>
      <c r="G705" s="207"/>
      <c r="H705" s="244"/>
    </row>
    <row r="706">
      <c r="B706" s="346"/>
      <c r="C706" s="207"/>
      <c r="D706" s="347"/>
      <c r="E706" s="207"/>
      <c r="F706" s="207"/>
      <c r="G706" s="207"/>
      <c r="H706" s="244"/>
    </row>
    <row r="707">
      <c r="B707" s="346"/>
      <c r="C707" s="207"/>
      <c r="D707" s="347"/>
      <c r="E707" s="207"/>
      <c r="F707" s="207"/>
      <c r="G707" s="207"/>
      <c r="H707" s="244"/>
    </row>
    <row r="708">
      <c r="B708" s="346"/>
      <c r="C708" s="207"/>
      <c r="D708" s="347"/>
      <c r="E708" s="207"/>
      <c r="F708" s="207"/>
      <c r="G708" s="207"/>
      <c r="H708" s="244"/>
    </row>
    <row r="709">
      <c r="B709" s="346"/>
      <c r="C709" s="207"/>
      <c r="D709" s="347"/>
      <c r="E709" s="207"/>
      <c r="F709" s="207"/>
      <c r="G709" s="207"/>
      <c r="H709" s="244"/>
    </row>
    <row r="710">
      <c r="B710" s="346"/>
      <c r="C710" s="207"/>
      <c r="D710" s="347"/>
      <c r="E710" s="207"/>
      <c r="F710" s="207"/>
      <c r="G710" s="207"/>
      <c r="H710" s="244"/>
    </row>
    <row r="711">
      <c r="B711" s="346"/>
      <c r="C711" s="207"/>
      <c r="D711" s="347"/>
      <c r="E711" s="207"/>
      <c r="F711" s="207"/>
      <c r="G711" s="207"/>
      <c r="H711" s="244"/>
    </row>
    <row r="712">
      <c r="B712" s="346"/>
      <c r="C712" s="207"/>
      <c r="D712" s="347"/>
      <c r="E712" s="207"/>
      <c r="F712" s="207"/>
      <c r="G712" s="207"/>
      <c r="H712" s="244"/>
    </row>
    <row r="713">
      <c r="B713" s="346"/>
      <c r="C713" s="207"/>
      <c r="D713" s="347"/>
      <c r="E713" s="207"/>
      <c r="F713" s="207"/>
      <c r="G713" s="207"/>
      <c r="H713" s="244"/>
    </row>
    <row r="714">
      <c r="B714" s="346"/>
      <c r="C714" s="207"/>
      <c r="D714" s="347"/>
      <c r="E714" s="207"/>
      <c r="F714" s="207"/>
      <c r="G714" s="207"/>
      <c r="H714" s="244"/>
    </row>
    <row r="715">
      <c r="B715" s="346"/>
      <c r="C715" s="207"/>
      <c r="D715" s="347"/>
      <c r="E715" s="207"/>
      <c r="F715" s="207"/>
      <c r="G715" s="207"/>
      <c r="H715" s="244"/>
    </row>
    <row r="716">
      <c r="B716" s="346"/>
      <c r="C716" s="207"/>
      <c r="D716" s="347"/>
      <c r="E716" s="207"/>
      <c r="F716" s="207"/>
      <c r="G716" s="207"/>
      <c r="H716" s="244"/>
    </row>
    <row r="717">
      <c r="B717" s="346"/>
      <c r="C717" s="207"/>
      <c r="D717" s="347"/>
      <c r="E717" s="207"/>
      <c r="F717" s="207"/>
      <c r="G717" s="207"/>
      <c r="H717" s="244"/>
    </row>
    <row r="718">
      <c r="B718" s="346"/>
      <c r="C718" s="207"/>
      <c r="D718" s="347"/>
      <c r="E718" s="207"/>
      <c r="F718" s="207"/>
      <c r="G718" s="207"/>
      <c r="H718" s="244"/>
    </row>
    <row r="719">
      <c r="B719" s="346"/>
      <c r="C719" s="207"/>
      <c r="D719" s="347"/>
      <c r="E719" s="207"/>
      <c r="F719" s="207"/>
      <c r="G719" s="207"/>
      <c r="H719" s="244"/>
    </row>
    <row r="720">
      <c r="B720" s="346"/>
      <c r="C720" s="207"/>
      <c r="D720" s="347"/>
      <c r="E720" s="207"/>
      <c r="F720" s="207"/>
      <c r="G720" s="207"/>
      <c r="H720" s="244"/>
    </row>
    <row r="721">
      <c r="B721" s="346"/>
      <c r="C721" s="207"/>
      <c r="D721" s="347"/>
      <c r="E721" s="207"/>
      <c r="F721" s="207"/>
      <c r="G721" s="207"/>
      <c r="H721" s="244"/>
    </row>
    <row r="722">
      <c r="B722" s="346"/>
      <c r="C722" s="207"/>
      <c r="D722" s="347"/>
      <c r="E722" s="207"/>
      <c r="F722" s="207"/>
      <c r="G722" s="207"/>
      <c r="H722" s="244"/>
    </row>
    <row r="723">
      <c r="B723" s="346"/>
      <c r="C723" s="207"/>
      <c r="D723" s="347"/>
      <c r="E723" s="207"/>
      <c r="F723" s="207"/>
      <c r="G723" s="207"/>
      <c r="H723" s="244"/>
    </row>
    <row r="724">
      <c r="B724" s="346"/>
      <c r="C724" s="207"/>
      <c r="D724" s="347"/>
      <c r="E724" s="207"/>
      <c r="F724" s="207"/>
      <c r="G724" s="207"/>
      <c r="H724" s="244"/>
    </row>
    <row r="725">
      <c r="B725" s="346"/>
      <c r="C725" s="207"/>
      <c r="D725" s="347"/>
      <c r="E725" s="207"/>
      <c r="F725" s="207"/>
      <c r="G725" s="207"/>
      <c r="H725" s="244"/>
    </row>
    <row r="726">
      <c r="B726" s="346"/>
      <c r="C726" s="207"/>
      <c r="D726" s="347"/>
      <c r="E726" s="207"/>
      <c r="F726" s="207"/>
      <c r="G726" s="207"/>
      <c r="H726" s="244"/>
    </row>
    <row r="727">
      <c r="B727" s="346"/>
      <c r="C727" s="207"/>
      <c r="D727" s="347"/>
      <c r="E727" s="207"/>
      <c r="F727" s="207"/>
      <c r="G727" s="207"/>
      <c r="H727" s="244"/>
    </row>
    <row r="728">
      <c r="B728" s="346"/>
      <c r="C728" s="207"/>
      <c r="D728" s="347"/>
      <c r="E728" s="207"/>
      <c r="F728" s="207"/>
      <c r="G728" s="207"/>
      <c r="H728" s="244"/>
    </row>
    <row r="729">
      <c r="B729" s="346"/>
      <c r="C729" s="207"/>
      <c r="D729" s="347"/>
      <c r="E729" s="207"/>
      <c r="F729" s="207"/>
      <c r="G729" s="207"/>
      <c r="H729" s="244"/>
    </row>
    <row r="730">
      <c r="B730" s="346"/>
      <c r="C730" s="207"/>
      <c r="D730" s="347"/>
      <c r="E730" s="207"/>
      <c r="F730" s="207"/>
      <c r="G730" s="207"/>
      <c r="H730" s="244"/>
    </row>
    <row r="731">
      <c r="B731" s="346"/>
      <c r="C731" s="207"/>
      <c r="D731" s="347"/>
      <c r="E731" s="207"/>
      <c r="F731" s="207"/>
      <c r="G731" s="207"/>
      <c r="H731" s="244"/>
    </row>
    <row r="732">
      <c r="B732" s="346"/>
      <c r="C732" s="207"/>
      <c r="D732" s="347"/>
      <c r="E732" s="207"/>
      <c r="F732" s="207"/>
      <c r="G732" s="207"/>
      <c r="H732" s="244"/>
    </row>
    <row r="733">
      <c r="B733" s="346"/>
      <c r="C733" s="207"/>
      <c r="D733" s="347"/>
      <c r="E733" s="207"/>
      <c r="F733" s="207"/>
      <c r="G733" s="207"/>
      <c r="H733" s="244"/>
    </row>
    <row r="734">
      <c r="B734" s="346"/>
      <c r="C734" s="207"/>
      <c r="D734" s="347"/>
      <c r="E734" s="207"/>
      <c r="F734" s="207"/>
      <c r="G734" s="207"/>
      <c r="H734" s="244"/>
    </row>
    <row r="735">
      <c r="B735" s="346"/>
      <c r="C735" s="207"/>
      <c r="D735" s="347"/>
      <c r="E735" s="207"/>
      <c r="F735" s="207"/>
      <c r="G735" s="207"/>
      <c r="H735" s="244"/>
    </row>
    <row r="736">
      <c r="B736" s="346"/>
      <c r="C736" s="207"/>
      <c r="D736" s="347"/>
      <c r="E736" s="207"/>
      <c r="F736" s="207"/>
      <c r="G736" s="207"/>
      <c r="H736" s="244"/>
    </row>
    <row r="737">
      <c r="B737" s="346"/>
      <c r="C737" s="207"/>
      <c r="D737" s="347"/>
      <c r="E737" s="207"/>
      <c r="F737" s="207"/>
      <c r="G737" s="207"/>
      <c r="H737" s="244"/>
    </row>
    <row r="738">
      <c r="B738" s="346"/>
      <c r="C738" s="207"/>
      <c r="D738" s="347"/>
      <c r="E738" s="207"/>
      <c r="F738" s="207"/>
      <c r="G738" s="207"/>
      <c r="H738" s="244"/>
    </row>
    <row r="739">
      <c r="B739" s="346"/>
      <c r="C739" s="207"/>
      <c r="D739" s="347"/>
      <c r="E739" s="207"/>
      <c r="F739" s="207"/>
      <c r="G739" s="207"/>
      <c r="H739" s="244"/>
    </row>
    <row r="740">
      <c r="B740" s="346"/>
      <c r="C740" s="207"/>
      <c r="D740" s="347"/>
      <c r="E740" s="207"/>
      <c r="F740" s="207"/>
      <c r="G740" s="207"/>
      <c r="H740" s="244"/>
    </row>
    <row r="741">
      <c r="B741" s="346"/>
      <c r="C741" s="207"/>
      <c r="D741" s="347"/>
      <c r="E741" s="207"/>
      <c r="F741" s="207"/>
      <c r="G741" s="207"/>
      <c r="H741" s="244"/>
    </row>
    <row r="742">
      <c r="B742" s="346"/>
      <c r="C742" s="207"/>
      <c r="D742" s="347"/>
      <c r="E742" s="207"/>
      <c r="F742" s="207"/>
      <c r="G742" s="207"/>
      <c r="H742" s="244"/>
    </row>
    <row r="743">
      <c r="B743" s="346"/>
      <c r="C743" s="207"/>
      <c r="D743" s="347"/>
      <c r="E743" s="207"/>
      <c r="F743" s="207"/>
      <c r="G743" s="207"/>
      <c r="H743" s="244"/>
    </row>
    <row r="744">
      <c r="B744" s="346"/>
      <c r="C744" s="207"/>
      <c r="D744" s="347"/>
      <c r="E744" s="207"/>
      <c r="F744" s="207"/>
      <c r="G744" s="207"/>
      <c r="H744" s="244"/>
    </row>
    <row r="745">
      <c r="B745" s="346"/>
      <c r="C745" s="207"/>
      <c r="D745" s="347"/>
      <c r="E745" s="207"/>
      <c r="F745" s="207"/>
      <c r="G745" s="207"/>
      <c r="H745" s="244"/>
    </row>
    <row r="746">
      <c r="B746" s="346"/>
      <c r="C746" s="207"/>
      <c r="D746" s="347"/>
      <c r="E746" s="207"/>
      <c r="F746" s="207"/>
      <c r="G746" s="207"/>
      <c r="H746" s="244"/>
    </row>
    <row r="747">
      <c r="B747" s="346"/>
      <c r="C747" s="207"/>
      <c r="D747" s="347"/>
      <c r="E747" s="207"/>
      <c r="F747" s="207"/>
      <c r="G747" s="207"/>
      <c r="H747" s="244"/>
    </row>
    <row r="748">
      <c r="B748" s="346"/>
      <c r="C748" s="207"/>
      <c r="D748" s="347"/>
      <c r="E748" s="207"/>
      <c r="F748" s="207"/>
      <c r="G748" s="207"/>
      <c r="H748" s="244"/>
    </row>
    <row r="749">
      <c r="B749" s="346"/>
      <c r="C749" s="207"/>
      <c r="D749" s="347"/>
      <c r="E749" s="207"/>
      <c r="F749" s="207"/>
      <c r="G749" s="207"/>
      <c r="H749" s="244"/>
    </row>
    <row r="750">
      <c r="B750" s="346"/>
      <c r="C750" s="207"/>
      <c r="D750" s="347"/>
      <c r="E750" s="207"/>
      <c r="F750" s="207"/>
      <c r="G750" s="207"/>
      <c r="H750" s="244"/>
    </row>
    <row r="751">
      <c r="B751" s="346"/>
      <c r="C751" s="207"/>
      <c r="D751" s="347"/>
      <c r="E751" s="207"/>
      <c r="F751" s="207"/>
      <c r="G751" s="207"/>
      <c r="H751" s="244"/>
    </row>
    <row r="752">
      <c r="B752" s="346"/>
      <c r="C752" s="207"/>
      <c r="D752" s="347"/>
      <c r="E752" s="207"/>
      <c r="F752" s="207"/>
      <c r="G752" s="207"/>
      <c r="H752" s="244"/>
    </row>
    <row r="753">
      <c r="B753" s="346"/>
      <c r="C753" s="207"/>
      <c r="D753" s="347"/>
      <c r="E753" s="207"/>
      <c r="F753" s="207"/>
      <c r="G753" s="207"/>
      <c r="H753" s="244"/>
    </row>
    <row r="754">
      <c r="B754" s="346"/>
      <c r="C754" s="207"/>
      <c r="D754" s="347"/>
      <c r="E754" s="207"/>
      <c r="F754" s="207"/>
      <c r="G754" s="207"/>
      <c r="H754" s="244"/>
    </row>
    <row r="755">
      <c r="B755" s="346"/>
      <c r="C755" s="207"/>
      <c r="D755" s="347"/>
      <c r="E755" s="207"/>
      <c r="F755" s="207"/>
      <c r="G755" s="207"/>
      <c r="H755" s="244"/>
    </row>
    <row r="756">
      <c r="B756" s="346"/>
      <c r="C756" s="207"/>
      <c r="D756" s="347"/>
      <c r="E756" s="207"/>
      <c r="F756" s="207"/>
      <c r="G756" s="207"/>
      <c r="H756" s="244"/>
    </row>
    <row r="757">
      <c r="B757" s="346"/>
      <c r="C757" s="207"/>
      <c r="D757" s="347"/>
      <c r="E757" s="207"/>
      <c r="F757" s="207"/>
      <c r="G757" s="207"/>
      <c r="H757" s="244"/>
    </row>
    <row r="758">
      <c r="B758" s="346"/>
      <c r="C758" s="207"/>
      <c r="D758" s="347"/>
      <c r="E758" s="207"/>
      <c r="F758" s="207"/>
      <c r="G758" s="207"/>
      <c r="H758" s="244"/>
    </row>
    <row r="759">
      <c r="B759" s="346"/>
      <c r="C759" s="207"/>
      <c r="D759" s="347"/>
      <c r="E759" s="207"/>
      <c r="F759" s="207"/>
      <c r="G759" s="207"/>
      <c r="H759" s="244"/>
    </row>
    <row r="760">
      <c r="B760" s="346"/>
      <c r="C760" s="207"/>
      <c r="D760" s="347"/>
      <c r="E760" s="207"/>
      <c r="F760" s="207"/>
      <c r="G760" s="207"/>
      <c r="H760" s="244"/>
    </row>
    <row r="761">
      <c r="B761" s="346"/>
      <c r="C761" s="207"/>
      <c r="D761" s="347"/>
      <c r="E761" s="207"/>
      <c r="F761" s="207"/>
      <c r="G761" s="207"/>
      <c r="H761" s="244"/>
    </row>
    <row r="762">
      <c r="B762" s="346"/>
      <c r="C762" s="207"/>
      <c r="D762" s="347"/>
      <c r="E762" s="207"/>
      <c r="F762" s="207"/>
      <c r="G762" s="207"/>
      <c r="H762" s="244"/>
    </row>
    <row r="763">
      <c r="B763" s="346"/>
      <c r="C763" s="207"/>
      <c r="D763" s="347"/>
      <c r="E763" s="207"/>
      <c r="F763" s="207"/>
      <c r="G763" s="207"/>
      <c r="H763" s="244"/>
    </row>
    <row r="764">
      <c r="B764" s="346"/>
      <c r="C764" s="207"/>
      <c r="D764" s="347"/>
      <c r="E764" s="207"/>
      <c r="F764" s="207"/>
      <c r="G764" s="207"/>
      <c r="H764" s="244"/>
    </row>
    <row r="765">
      <c r="B765" s="346"/>
      <c r="C765" s="207"/>
      <c r="D765" s="347"/>
      <c r="E765" s="207"/>
      <c r="F765" s="207"/>
      <c r="G765" s="207"/>
      <c r="H765" s="244"/>
    </row>
    <row r="766">
      <c r="B766" s="346"/>
      <c r="C766" s="207"/>
      <c r="D766" s="347"/>
      <c r="E766" s="207"/>
      <c r="F766" s="207"/>
      <c r="G766" s="207"/>
      <c r="H766" s="244"/>
    </row>
    <row r="767">
      <c r="B767" s="346"/>
      <c r="C767" s="207"/>
      <c r="D767" s="347"/>
      <c r="E767" s="207"/>
      <c r="F767" s="207"/>
      <c r="G767" s="207"/>
      <c r="H767" s="244"/>
    </row>
    <row r="768">
      <c r="B768" s="346"/>
      <c r="C768" s="207"/>
      <c r="D768" s="347"/>
      <c r="E768" s="207"/>
      <c r="F768" s="207"/>
      <c r="G768" s="207"/>
      <c r="H768" s="244"/>
    </row>
    <row r="769">
      <c r="B769" s="346"/>
      <c r="C769" s="207"/>
      <c r="D769" s="347"/>
      <c r="E769" s="207"/>
      <c r="F769" s="207"/>
      <c r="G769" s="207"/>
      <c r="H769" s="244"/>
    </row>
    <row r="770">
      <c r="B770" s="346"/>
      <c r="C770" s="207"/>
      <c r="D770" s="347"/>
      <c r="E770" s="207"/>
      <c r="F770" s="207"/>
      <c r="G770" s="207"/>
      <c r="H770" s="244"/>
    </row>
    <row r="771">
      <c r="B771" s="346"/>
      <c r="C771" s="207"/>
      <c r="D771" s="347"/>
      <c r="E771" s="207"/>
      <c r="F771" s="207"/>
      <c r="G771" s="207"/>
      <c r="H771" s="244"/>
    </row>
    <row r="772">
      <c r="B772" s="346"/>
      <c r="C772" s="207"/>
      <c r="D772" s="347"/>
      <c r="E772" s="207"/>
      <c r="F772" s="207"/>
      <c r="G772" s="207"/>
      <c r="H772" s="244"/>
    </row>
    <row r="773">
      <c r="B773" s="346"/>
      <c r="C773" s="207"/>
      <c r="D773" s="347"/>
      <c r="E773" s="207"/>
      <c r="F773" s="207"/>
      <c r="G773" s="207"/>
      <c r="H773" s="244"/>
    </row>
    <row r="774">
      <c r="B774" s="346"/>
      <c r="C774" s="207"/>
      <c r="D774" s="347"/>
      <c r="E774" s="207"/>
      <c r="F774" s="207"/>
      <c r="G774" s="207"/>
      <c r="H774" s="244"/>
    </row>
    <row r="775">
      <c r="B775" s="346"/>
      <c r="C775" s="207"/>
      <c r="D775" s="347"/>
      <c r="E775" s="207"/>
      <c r="F775" s="207"/>
      <c r="G775" s="207"/>
      <c r="H775" s="244"/>
    </row>
    <row r="776">
      <c r="B776" s="346"/>
      <c r="C776" s="207"/>
      <c r="D776" s="347"/>
      <c r="E776" s="207"/>
      <c r="F776" s="207"/>
      <c r="G776" s="207"/>
      <c r="H776" s="244"/>
    </row>
    <row r="777">
      <c r="B777" s="346"/>
      <c r="C777" s="207"/>
      <c r="D777" s="347"/>
      <c r="E777" s="207"/>
      <c r="F777" s="207"/>
      <c r="G777" s="207"/>
      <c r="H777" s="244"/>
    </row>
    <row r="778">
      <c r="B778" s="346"/>
      <c r="C778" s="207"/>
      <c r="D778" s="347"/>
      <c r="E778" s="207"/>
      <c r="F778" s="207"/>
      <c r="G778" s="207"/>
      <c r="H778" s="244"/>
    </row>
    <row r="779">
      <c r="B779" s="346"/>
      <c r="C779" s="207"/>
      <c r="D779" s="347"/>
      <c r="E779" s="207"/>
      <c r="F779" s="207"/>
      <c r="G779" s="207"/>
      <c r="H779" s="244"/>
    </row>
    <row r="780">
      <c r="B780" s="346"/>
      <c r="C780" s="207"/>
      <c r="D780" s="347"/>
      <c r="E780" s="207"/>
      <c r="F780" s="207"/>
      <c r="G780" s="207"/>
      <c r="H780" s="244"/>
    </row>
    <row r="781">
      <c r="B781" s="346"/>
      <c r="C781" s="207"/>
      <c r="D781" s="347"/>
      <c r="E781" s="207"/>
      <c r="F781" s="207"/>
      <c r="G781" s="207"/>
      <c r="H781" s="244"/>
    </row>
    <row r="782">
      <c r="B782" s="346"/>
      <c r="C782" s="207"/>
      <c r="D782" s="347"/>
      <c r="E782" s="207"/>
      <c r="F782" s="207"/>
      <c r="G782" s="207"/>
      <c r="H782" s="244"/>
    </row>
    <row r="783">
      <c r="B783" s="346"/>
      <c r="C783" s="207"/>
      <c r="D783" s="347"/>
      <c r="E783" s="207"/>
      <c r="F783" s="207"/>
      <c r="G783" s="207"/>
      <c r="H783" s="244"/>
    </row>
    <row r="784">
      <c r="B784" s="346"/>
      <c r="C784" s="207"/>
      <c r="D784" s="347"/>
      <c r="E784" s="207"/>
      <c r="F784" s="207"/>
      <c r="G784" s="207"/>
      <c r="H784" s="244"/>
    </row>
    <row r="785">
      <c r="B785" s="346"/>
      <c r="C785" s="207"/>
      <c r="D785" s="347"/>
      <c r="E785" s="207"/>
      <c r="F785" s="207"/>
      <c r="G785" s="207"/>
      <c r="H785" s="244"/>
    </row>
    <row r="786">
      <c r="B786" s="346"/>
      <c r="C786" s="207"/>
      <c r="D786" s="347"/>
      <c r="E786" s="207"/>
      <c r="F786" s="207"/>
      <c r="G786" s="207"/>
      <c r="H786" s="244"/>
    </row>
    <row r="787">
      <c r="B787" s="346"/>
      <c r="C787" s="207"/>
      <c r="D787" s="347"/>
      <c r="E787" s="207"/>
      <c r="F787" s="207"/>
      <c r="G787" s="207"/>
      <c r="H787" s="244"/>
    </row>
    <row r="788">
      <c r="B788" s="346"/>
      <c r="C788" s="207"/>
      <c r="D788" s="347"/>
      <c r="E788" s="207"/>
      <c r="F788" s="207"/>
      <c r="G788" s="207"/>
      <c r="H788" s="244"/>
    </row>
    <row r="789">
      <c r="B789" s="346"/>
      <c r="C789" s="207"/>
      <c r="D789" s="347"/>
      <c r="E789" s="207"/>
      <c r="F789" s="207"/>
      <c r="G789" s="207"/>
      <c r="H789" s="244"/>
    </row>
    <row r="790">
      <c r="B790" s="346"/>
      <c r="C790" s="207"/>
      <c r="D790" s="347"/>
      <c r="E790" s="207"/>
      <c r="F790" s="207"/>
      <c r="G790" s="207"/>
      <c r="H790" s="244"/>
    </row>
    <row r="791">
      <c r="B791" s="346"/>
      <c r="C791" s="207"/>
      <c r="D791" s="347"/>
      <c r="E791" s="207"/>
      <c r="F791" s="207"/>
      <c r="G791" s="207"/>
      <c r="H791" s="244"/>
    </row>
    <row r="792">
      <c r="B792" s="346"/>
      <c r="C792" s="207"/>
      <c r="D792" s="347"/>
      <c r="E792" s="207"/>
      <c r="F792" s="207"/>
      <c r="G792" s="207"/>
      <c r="H792" s="244"/>
    </row>
    <row r="793">
      <c r="B793" s="346"/>
      <c r="C793" s="207"/>
      <c r="D793" s="347"/>
      <c r="E793" s="207"/>
      <c r="F793" s="207"/>
      <c r="G793" s="207"/>
      <c r="H793" s="244"/>
    </row>
    <row r="794">
      <c r="B794" s="346"/>
      <c r="C794" s="207"/>
      <c r="D794" s="347"/>
      <c r="E794" s="207"/>
      <c r="F794" s="207"/>
      <c r="G794" s="207"/>
      <c r="H794" s="244"/>
    </row>
    <row r="795">
      <c r="B795" s="346"/>
      <c r="C795" s="207"/>
      <c r="D795" s="347"/>
      <c r="E795" s="207"/>
      <c r="F795" s="207"/>
      <c r="G795" s="207"/>
      <c r="H795" s="244"/>
    </row>
    <row r="796">
      <c r="B796" s="346"/>
      <c r="C796" s="207"/>
      <c r="D796" s="347"/>
      <c r="E796" s="207"/>
      <c r="F796" s="207"/>
      <c r="G796" s="207"/>
      <c r="H796" s="244"/>
    </row>
    <row r="797">
      <c r="B797" s="346"/>
      <c r="C797" s="207"/>
      <c r="D797" s="347"/>
      <c r="E797" s="207"/>
      <c r="F797" s="207"/>
      <c r="G797" s="207"/>
      <c r="H797" s="244"/>
    </row>
    <row r="798">
      <c r="B798" s="346"/>
      <c r="C798" s="207"/>
      <c r="D798" s="347"/>
      <c r="E798" s="207"/>
      <c r="F798" s="207"/>
      <c r="G798" s="207"/>
      <c r="H798" s="244"/>
    </row>
    <row r="799">
      <c r="B799" s="346"/>
      <c r="C799" s="207"/>
      <c r="D799" s="347"/>
      <c r="E799" s="207"/>
      <c r="F799" s="207"/>
      <c r="G799" s="207"/>
      <c r="H799" s="244"/>
    </row>
    <row r="800">
      <c r="B800" s="346"/>
      <c r="C800" s="207"/>
      <c r="D800" s="347"/>
      <c r="E800" s="207"/>
      <c r="F800" s="207"/>
      <c r="G800" s="207"/>
      <c r="H800" s="244"/>
    </row>
    <row r="801">
      <c r="B801" s="346"/>
      <c r="C801" s="207"/>
      <c r="D801" s="347"/>
      <c r="E801" s="207"/>
      <c r="F801" s="207"/>
      <c r="G801" s="207"/>
      <c r="H801" s="244"/>
    </row>
    <row r="802">
      <c r="B802" s="346"/>
      <c r="C802" s="207"/>
      <c r="D802" s="347"/>
      <c r="E802" s="207"/>
      <c r="F802" s="207"/>
      <c r="G802" s="207"/>
      <c r="H802" s="244"/>
    </row>
    <row r="803">
      <c r="B803" s="346"/>
      <c r="C803" s="207"/>
      <c r="D803" s="347"/>
      <c r="E803" s="207"/>
      <c r="F803" s="207"/>
      <c r="G803" s="207"/>
      <c r="H803" s="244"/>
    </row>
    <row r="804">
      <c r="B804" s="346"/>
      <c r="C804" s="207"/>
      <c r="D804" s="347"/>
      <c r="E804" s="207"/>
      <c r="F804" s="207"/>
      <c r="G804" s="207"/>
      <c r="H804" s="244"/>
    </row>
    <row r="805">
      <c r="B805" s="346"/>
      <c r="C805" s="207"/>
      <c r="D805" s="347"/>
      <c r="E805" s="207"/>
      <c r="F805" s="207"/>
      <c r="G805" s="207"/>
      <c r="H805" s="244"/>
    </row>
    <row r="806">
      <c r="B806" s="346"/>
      <c r="C806" s="207"/>
      <c r="D806" s="347"/>
      <c r="E806" s="207"/>
      <c r="F806" s="207"/>
      <c r="G806" s="207"/>
      <c r="H806" s="244"/>
    </row>
    <row r="807">
      <c r="B807" s="346"/>
      <c r="C807" s="207"/>
      <c r="D807" s="347"/>
      <c r="E807" s="207"/>
      <c r="F807" s="207"/>
      <c r="G807" s="207"/>
      <c r="H807" s="244"/>
    </row>
    <row r="808">
      <c r="B808" s="346"/>
      <c r="C808" s="207"/>
      <c r="D808" s="347"/>
      <c r="E808" s="207"/>
      <c r="F808" s="207"/>
      <c r="G808" s="207"/>
      <c r="H808" s="244"/>
    </row>
    <row r="809">
      <c r="B809" s="346"/>
      <c r="C809" s="207"/>
      <c r="D809" s="347"/>
      <c r="E809" s="207"/>
      <c r="F809" s="207"/>
      <c r="G809" s="207"/>
      <c r="H809" s="244"/>
    </row>
    <row r="810">
      <c r="B810" s="346"/>
      <c r="C810" s="207"/>
      <c r="D810" s="347"/>
      <c r="E810" s="207"/>
      <c r="F810" s="207"/>
      <c r="G810" s="207"/>
      <c r="H810" s="244"/>
    </row>
    <row r="811">
      <c r="B811" s="346"/>
      <c r="C811" s="207"/>
      <c r="D811" s="347"/>
      <c r="E811" s="207"/>
      <c r="F811" s="207"/>
      <c r="G811" s="207"/>
      <c r="H811" s="244"/>
    </row>
    <row r="812">
      <c r="B812" s="346"/>
      <c r="C812" s="207"/>
      <c r="D812" s="347"/>
      <c r="E812" s="207"/>
      <c r="F812" s="207"/>
      <c r="G812" s="207"/>
      <c r="H812" s="244"/>
    </row>
    <row r="813">
      <c r="B813" s="346"/>
      <c r="C813" s="207"/>
      <c r="D813" s="347"/>
      <c r="E813" s="207"/>
      <c r="F813" s="207"/>
      <c r="G813" s="207"/>
      <c r="H813" s="244"/>
    </row>
    <row r="814">
      <c r="B814" s="346"/>
      <c r="C814" s="207"/>
      <c r="D814" s="347"/>
      <c r="E814" s="207"/>
      <c r="F814" s="207"/>
      <c r="G814" s="207"/>
      <c r="H814" s="244"/>
    </row>
    <row r="815">
      <c r="B815" s="346"/>
      <c r="C815" s="207"/>
      <c r="D815" s="347"/>
      <c r="E815" s="207"/>
      <c r="F815" s="207"/>
      <c r="G815" s="207"/>
      <c r="H815" s="244"/>
    </row>
    <row r="816">
      <c r="B816" s="346"/>
      <c r="C816" s="207"/>
      <c r="D816" s="347"/>
      <c r="E816" s="207"/>
      <c r="F816" s="207"/>
      <c r="G816" s="207"/>
      <c r="H816" s="244"/>
    </row>
    <row r="817">
      <c r="B817" s="346"/>
      <c r="C817" s="207"/>
      <c r="D817" s="347"/>
      <c r="E817" s="207"/>
      <c r="F817" s="207"/>
      <c r="G817" s="207"/>
      <c r="H817" s="244"/>
    </row>
    <row r="818">
      <c r="B818" s="346"/>
      <c r="C818" s="207"/>
      <c r="D818" s="347"/>
      <c r="E818" s="207"/>
      <c r="F818" s="207"/>
      <c r="G818" s="207"/>
      <c r="H818" s="244"/>
    </row>
    <row r="819">
      <c r="B819" s="346"/>
      <c r="C819" s="207"/>
      <c r="D819" s="347"/>
      <c r="E819" s="207"/>
      <c r="F819" s="207"/>
      <c r="G819" s="207"/>
      <c r="H819" s="244"/>
    </row>
    <row r="820">
      <c r="B820" s="346"/>
      <c r="C820" s="207"/>
      <c r="D820" s="347"/>
      <c r="E820" s="207"/>
      <c r="F820" s="207"/>
      <c r="G820" s="207"/>
      <c r="H820" s="244"/>
    </row>
    <row r="821">
      <c r="B821" s="346"/>
      <c r="C821" s="207"/>
      <c r="D821" s="347"/>
      <c r="E821" s="207"/>
      <c r="F821" s="207"/>
      <c r="G821" s="207"/>
      <c r="H821" s="244"/>
    </row>
    <row r="822">
      <c r="B822" s="346"/>
      <c r="C822" s="207"/>
      <c r="D822" s="347"/>
      <c r="E822" s="207"/>
      <c r="F822" s="207"/>
      <c r="G822" s="207"/>
      <c r="H822" s="244"/>
    </row>
    <row r="823">
      <c r="B823" s="346"/>
      <c r="C823" s="207"/>
      <c r="D823" s="347"/>
      <c r="E823" s="207"/>
      <c r="F823" s="207"/>
      <c r="G823" s="207"/>
      <c r="H823" s="244"/>
    </row>
    <row r="824">
      <c r="B824" s="346"/>
      <c r="C824" s="207"/>
      <c r="D824" s="347"/>
      <c r="E824" s="207"/>
      <c r="F824" s="207"/>
      <c r="G824" s="207"/>
      <c r="H824" s="244"/>
    </row>
    <row r="825">
      <c r="B825" s="346"/>
      <c r="C825" s="207"/>
      <c r="D825" s="347"/>
      <c r="E825" s="207"/>
      <c r="F825" s="207"/>
      <c r="G825" s="207"/>
      <c r="H825" s="244"/>
    </row>
    <row r="826">
      <c r="B826" s="346"/>
      <c r="C826" s="207"/>
      <c r="D826" s="347"/>
      <c r="E826" s="207"/>
      <c r="F826" s="207"/>
      <c r="G826" s="207"/>
      <c r="H826" s="244"/>
    </row>
    <row r="827">
      <c r="B827" s="346"/>
      <c r="C827" s="207"/>
      <c r="D827" s="347"/>
      <c r="E827" s="207"/>
      <c r="F827" s="207"/>
      <c r="G827" s="207"/>
      <c r="H827" s="244"/>
    </row>
    <row r="828">
      <c r="B828" s="346"/>
      <c r="C828" s="207"/>
      <c r="D828" s="347"/>
      <c r="E828" s="207"/>
      <c r="F828" s="207"/>
      <c r="G828" s="207"/>
      <c r="H828" s="244"/>
    </row>
    <row r="829">
      <c r="B829" s="346"/>
      <c r="C829" s="207"/>
      <c r="D829" s="347"/>
      <c r="E829" s="207"/>
      <c r="F829" s="207"/>
      <c r="G829" s="207"/>
      <c r="H829" s="244"/>
    </row>
    <row r="830">
      <c r="B830" s="346"/>
      <c r="C830" s="207"/>
      <c r="D830" s="347"/>
      <c r="E830" s="207"/>
      <c r="F830" s="207"/>
      <c r="G830" s="207"/>
      <c r="H830" s="244"/>
    </row>
    <row r="831">
      <c r="B831" s="346"/>
      <c r="C831" s="207"/>
      <c r="D831" s="347"/>
      <c r="E831" s="207"/>
      <c r="F831" s="207"/>
      <c r="G831" s="207"/>
      <c r="H831" s="244"/>
    </row>
    <row r="832">
      <c r="B832" s="346"/>
      <c r="C832" s="207"/>
      <c r="D832" s="347"/>
      <c r="E832" s="207"/>
      <c r="F832" s="207"/>
      <c r="G832" s="207"/>
      <c r="H832" s="244"/>
    </row>
    <row r="833">
      <c r="B833" s="346"/>
      <c r="C833" s="207"/>
      <c r="D833" s="347"/>
      <c r="E833" s="207"/>
      <c r="F833" s="207"/>
      <c r="G833" s="207"/>
      <c r="H833" s="244"/>
    </row>
    <row r="834">
      <c r="B834" s="346"/>
      <c r="C834" s="207"/>
      <c r="D834" s="347"/>
      <c r="E834" s="207"/>
      <c r="F834" s="207"/>
      <c r="G834" s="207"/>
      <c r="H834" s="244"/>
    </row>
    <row r="835">
      <c r="B835" s="346"/>
      <c r="C835" s="207"/>
      <c r="D835" s="347"/>
      <c r="E835" s="207"/>
      <c r="F835" s="207"/>
      <c r="G835" s="207"/>
      <c r="H835" s="244"/>
    </row>
    <row r="836">
      <c r="B836" s="346"/>
      <c r="C836" s="207"/>
      <c r="D836" s="347"/>
      <c r="E836" s="207"/>
      <c r="F836" s="207"/>
      <c r="G836" s="207"/>
      <c r="H836" s="244"/>
    </row>
    <row r="837">
      <c r="B837" s="346"/>
      <c r="C837" s="207"/>
      <c r="D837" s="347"/>
      <c r="E837" s="207"/>
      <c r="F837" s="207"/>
      <c r="G837" s="207"/>
      <c r="H837" s="244"/>
    </row>
    <row r="838">
      <c r="B838" s="346"/>
      <c r="C838" s="207"/>
      <c r="D838" s="347"/>
      <c r="E838" s="207"/>
      <c r="F838" s="207"/>
      <c r="G838" s="207"/>
      <c r="H838" s="244"/>
    </row>
    <row r="839">
      <c r="B839" s="346"/>
      <c r="C839" s="207"/>
      <c r="D839" s="347"/>
      <c r="E839" s="207"/>
      <c r="F839" s="207"/>
      <c r="G839" s="207"/>
      <c r="H839" s="244"/>
    </row>
    <row r="840">
      <c r="B840" s="346"/>
      <c r="C840" s="207"/>
      <c r="D840" s="347"/>
      <c r="E840" s="207"/>
      <c r="F840" s="207"/>
      <c r="G840" s="207"/>
      <c r="H840" s="244"/>
    </row>
    <row r="841">
      <c r="B841" s="346"/>
      <c r="C841" s="207"/>
      <c r="D841" s="347"/>
      <c r="E841" s="207"/>
      <c r="F841" s="207"/>
      <c r="G841" s="207"/>
      <c r="H841" s="244"/>
    </row>
    <row r="842">
      <c r="B842" s="346"/>
      <c r="C842" s="207"/>
      <c r="D842" s="347"/>
      <c r="E842" s="207"/>
      <c r="F842" s="207"/>
      <c r="G842" s="207"/>
      <c r="H842" s="244"/>
    </row>
    <row r="843">
      <c r="B843" s="346"/>
      <c r="C843" s="207"/>
      <c r="D843" s="347"/>
      <c r="E843" s="207"/>
      <c r="F843" s="207"/>
      <c r="G843" s="207"/>
      <c r="H843" s="244"/>
    </row>
    <row r="844">
      <c r="B844" s="346"/>
      <c r="C844" s="207"/>
      <c r="D844" s="347"/>
      <c r="E844" s="207"/>
      <c r="F844" s="207"/>
      <c r="G844" s="207"/>
      <c r="H844" s="244"/>
    </row>
    <row r="845">
      <c r="B845" s="346"/>
      <c r="C845" s="207"/>
      <c r="D845" s="347"/>
      <c r="E845" s="207"/>
      <c r="F845" s="207"/>
      <c r="G845" s="207"/>
      <c r="H845" s="244"/>
    </row>
    <row r="846">
      <c r="B846" s="346"/>
      <c r="C846" s="207"/>
      <c r="D846" s="347"/>
      <c r="E846" s="207"/>
      <c r="F846" s="207"/>
      <c r="G846" s="207"/>
      <c r="H846" s="244"/>
    </row>
    <row r="847">
      <c r="B847" s="346"/>
      <c r="C847" s="207"/>
      <c r="D847" s="347"/>
      <c r="E847" s="207"/>
      <c r="F847" s="207"/>
      <c r="G847" s="207"/>
      <c r="H847" s="244"/>
    </row>
    <row r="848">
      <c r="B848" s="346"/>
      <c r="C848" s="207"/>
      <c r="D848" s="347"/>
      <c r="E848" s="207"/>
      <c r="F848" s="207"/>
      <c r="G848" s="207"/>
      <c r="H848" s="244"/>
    </row>
    <row r="849">
      <c r="B849" s="346"/>
      <c r="C849" s="207"/>
      <c r="D849" s="347"/>
      <c r="E849" s="207"/>
      <c r="F849" s="207"/>
      <c r="G849" s="207"/>
      <c r="H849" s="244"/>
    </row>
    <row r="850">
      <c r="B850" s="346"/>
      <c r="C850" s="207"/>
      <c r="D850" s="347"/>
      <c r="E850" s="207"/>
      <c r="F850" s="207"/>
      <c r="G850" s="207"/>
      <c r="H850" s="244"/>
    </row>
    <row r="851">
      <c r="B851" s="346"/>
      <c r="C851" s="207"/>
      <c r="D851" s="347"/>
      <c r="E851" s="207"/>
      <c r="F851" s="207"/>
      <c r="G851" s="207"/>
      <c r="H851" s="244"/>
    </row>
    <row r="852">
      <c r="B852" s="346"/>
      <c r="C852" s="207"/>
      <c r="D852" s="347"/>
      <c r="E852" s="207"/>
      <c r="F852" s="207"/>
      <c r="G852" s="207"/>
      <c r="H852" s="244"/>
    </row>
    <row r="853">
      <c r="B853" s="346"/>
      <c r="C853" s="207"/>
      <c r="D853" s="347"/>
      <c r="E853" s="207"/>
      <c r="F853" s="207"/>
      <c r="G853" s="207"/>
      <c r="H853" s="244"/>
    </row>
    <row r="854">
      <c r="B854" s="346"/>
      <c r="C854" s="207"/>
      <c r="D854" s="347"/>
      <c r="E854" s="207"/>
      <c r="F854" s="207"/>
      <c r="G854" s="207"/>
      <c r="H854" s="244"/>
    </row>
    <row r="855">
      <c r="B855" s="346"/>
      <c r="C855" s="207"/>
      <c r="D855" s="347"/>
      <c r="E855" s="207"/>
      <c r="F855" s="207"/>
      <c r="G855" s="207"/>
      <c r="H855" s="244"/>
    </row>
    <row r="856">
      <c r="B856" s="346"/>
      <c r="C856" s="207"/>
      <c r="D856" s="347"/>
      <c r="E856" s="207"/>
      <c r="F856" s="207"/>
      <c r="G856" s="207"/>
      <c r="H856" s="244"/>
    </row>
    <row r="857">
      <c r="B857" s="346"/>
      <c r="C857" s="207"/>
      <c r="D857" s="347"/>
      <c r="E857" s="207"/>
      <c r="F857" s="207"/>
      <c r="G857" s="207"/>
      <c r="H857" s="244"/>
    </row>
    <row r="858">
      <c r="B858" s="346"/>
      <c r="C858" s="207"/>
      <c r="D858" s="347"/>
      <c r="E858" s="207"/>
      <c r="F858" s="207"/>
      <c r="G858" s="207"/>
      <c r="H858" s="244"/>
    </row>
    <row r="859">
      <c r="B859" s="346"/>
      <c r="C859" s="207"/>
      <c r="D859" s="347"/>
      <c r="E859" s="207"/>
      <c r="F859" s="207"/>
      <c r="G859" s="207"/>
      <c r="H859" s="244"/>
    </row>
    <row r="860">
      <c r="B860" s="346"/>
      <c r="C860" s="207"/>
      <c r="D860" s="347"/>
      <c r="E860" s="207"/>
      <c r="F860" s="207"/>
      <c r="G860" s="207"/>
      <c r="H860" s="244"/>
    </row>
    <row r="861">
      <c r="B861" s="346"/>
      <c r="C861" s="207"/>
      <c r="D861" s="347"/>
      <c r="E861" s="207"/>
      <c r="F861" s="207"/>
      <c r="G861" s="207"/>
      <c r="H861" s="244"/>
    </row>
    <row r="862">
      <c r="B862" s="346"/>
      <c r="C862" s="207"/>
      <c r="D862" s="347"/>
      <c r="E862" s="207"/>
      <c r="F862" s="207"/>
      <c r="G862" s="207"/>
      <c r="H862" s="244"/>
    </row>
    <row r="863">
      <c r="B863" s="346"/>
      <c r="C863" s="207"/>
      <c r="D863" s="347"/>
      <c r="E863" s="207"/>
      <c r="F863" s="207"/>
      <c r="G863" s="207"/>
      <c r="H863" s="244"/>
    </row>
    <row r="864">
      <c r="B864" s="346"/>
      <c r="C864" s="207"/>
      <c r="D864" s="347"/>
      <c r="E864" s="207"/>
      <c r="F864" s="207"/>
      <c r="G864" s="207"/>
      <c r="H864" s="244"/>
    </row>
    <row r="865">
      <c r="B865" s="346"/>
      <c r="C865" s="207"/>
      <c r="D865" s="347"/>
      <c r="E865" s="207"/>
      <c r="F865" s="207"/>
      <c r="G865" s="207"/>
      <c r="H865" s="244"/>
    </row>
    <row r="866">
      <c r="B866" s="346"/>
      <c r="C866" s="207"/>
      <c r="D866" s="347"/>
      <c r="E866" s="207"/>
      <c r="F866" s="207"/>
      <c r="G866" s="207"/>
      <c r="H866" s="244"/>
    </row>
    <row r="867">
      <c r="B867" s="346"/>
      <c r="C867" s="207"/>
      <c r="D867" s="347"/>
      <c r="E867" s="207"/>
      <c r="F867" s="207"/>
      <c r="G867" s="207"/>
      <c r="H867" s="244"/>
    </row>
    <row r="868">
      <c r="B868" s="346"/>
      <c r="C868" s="207"/>
      <c r="D868" s="347"/>
      <c r="E868" s="207"/>
      <c r="F868" s="207"/>
      <c r="G868" s="207"/>
      <c r="H868" s="244"/>
    </row>
    <row r="869">
      <c r="B869" s="346"/>
      <c r="C869" s="207"/>
      <c r="D869" s="347"/>
      <c r="E869" s="207"/>
      <c r="F869" s="207"/>
      <c r="G869" s="207"/>
      <c r="H869" s="244"/>
    </row>
    <row r="870">
      <c r="B870" s="346"/>
      <c r="C870" s="207"/>
      <c r="D870" s="347"/>
      <c r="E870" s="207"/>
      <c r="F870" s="207"/>
      <c r="G870" s="207"/>
      <c r="H870" s="244"/>
    </row>
    <row r="871">
      <c r="B871" s="346"/>
      <c r="C871" s="207"/>
      <c r="D871" s="347"/>
      <c r="E871" s="207"/>
      <c r="F871" s="207"/>
      <c r="G871" s="207"/>
      <c r="H871" s="244"/>
    </row>
    <row r="872">
      <c r="B872" s="346"/>
      <c r="C872" s="207"/>
      <c r="D872" s="347"/>
      <c r="E872" s="207"/>
      <c r="F872" s="207"/>
      <c r="G872" s="207"/>
      <c r="H872" s="244"/>
    </row>
    <row r="873">
      <c r="B873" s="346"/>
      <c r="C873" s="207"/>
      <c r="D873" s="347"/>
      <c r="E873" s="207"/>
      <c r="F873" s="207"/>
      <c r="G873" s="207"/>
      <c r="H873" s="244"/>
    </row>
    <row r="874">
      <c r="B874" s="346"/>
      <c r="C874" s="207"/>
      <c r="D874" s="347"/>
      <c r="E874" s="207"/>
      <c r="F874" s="207"/>
      <c r="G874" s="207"/>
      <c r="H874" s="244"/>
    </row>
    <row r="875">
      <c r="B875" s="346"/>
      <c r="C875" s="207"/>
      <c r="D875" s="347"/>
      <c r="E875" s="207"/>
      <c r="F875" s="207"/>
      <c r="G875" s="207"/>
      <c r="H875" s="244"/>
    </row>
    <row r="876">
      <c r="B876" s="346"/>
      <c r="C876" s="207"/>
      <c r="D876" s="347"/>
      <c r="E876" s="207"/>
      <c r="F876" s="207"/>
      <c r="G876" s="207"/>
      <c r="H876" s="244"/>
    </row>
    <row r="877">
      <c r="B877" s="346"/>
      <c r="C877" s="207"/>
      <c r="D877" s="347"/>
      <c r="E877" s="207"/>
      <c r="F877" s="207"/>
      <c r="G877" s="207"/>
      <c r="H877" s="244"/>
    </row>
    <row r="878">
      <c r="B878" s="346"/>
      <c r="C878" s="207"/>
      <c r="D878" s="347"/>
      <c r="E878" s="207"/>
      <c r="F878" s="207"/>
      <c r="G878" s="207"/>
      <c r="H878" s="244"/>
    </row>
    <row r="879">
      <c r="B879" s="346"/>
      <c r="C879" s="207"/>
      <c r="D879" s="347"/>
      <c r="E879" s="207"/>
      <c r="F879" s="207"/>
      <c r="G879" s="207"/>
      <c r="H879" s="244"/>
    </row>
    <row r="880">
      <c r="B880" s="346"/>
      <c r="C880" s="207"/>
      <c r="D880" s="347"/>
      <c r="E880" s="207"/>
      <c r="F880" s="207"/>
      <c r="G880" s="207"/>
      <c r="H880" s="244"/>
    </row>
    <row r="881">
      <c r="B881" s="346"/>
      <c r="C881" s="207"/>
      <c r="D881" s="347"/>
      <c r="E881" s="207"/>
      <c r="F881" s="207"/>
      <c r="G881" s="207"/>
      <c r="H881" s="244"/>
    </row>
    <row r="882">
      <c r="B882" s="346"/>
      <c r="C882" s="207"/>
      <c r="D882" s="347"/>
      <c r="E882" s="207"/>
      <c r="F882" s="207"/>
      <c r="G882" s="207"/>
      <c r="H882" s="244"/>
    </row>
    <row r="883">
      <c r="B883" s="346"/>
      <c r="C883" s="207"/>
      <c r="D883" s="347"/>
      <c r="E883" s="207"/>
      <c r="F883" s="207"/>
      <c r="G883" s="207"/>
      <c r="H883" s="244"/>
    </row>
    <row r="884">
      <c r="B884" s="346"/>
      <c r="C884" s="207"/>
      <c r="D884" s="347"/>
      <c r="E884" s="207"/>
      <c r="F884" s="207"/>
      <c r="G884" s="207"/>
      <c r="H884" s="244"/>
    </row>
    <row r="885">
      <c r="B885" s="346"/>
      <c r="C885" s="207"/>
      <c r="D885" s="347"/>
      <c r="E885" s="207"/>
      <c r="F885" s="207"/>
      <c r="G885" s="207"/>
      <c r="H885" s="244"/>
    </row>
    <row r="886">
      <c r="B886" s="346"/>
      <c r="C886" s="207"/>
      <c r="D886" s="347"/>
      <c r="E886" s="207"/>
      <c r="F886" s="207"/>
      <c r="G886" s="207"/>
      <c r="H886" s="244"/>
    </row>
    <row r="887">
      <c r="B887" s="346"/>
      <c r="C887" s="207"/>
      <c r="D887" s="347"/>
      <c r="E887" s="207"/>
      <c r="F887" s="207"/>
      <c r="G887" s="207"/>
      <c r="H887" s="244"/>
    </row>
    <row r="888">
      <c r="B888" s="346"/>
      <c r="C888" s="207"/>
      <c r="D888" s="347"/>
      <c r="E888" s="207"/>
      <c r="F888" s="207"/>
      <c r="G888" s="207"/>
      <c r="H888" s="244"/>
    </row>
    <row r="889">
      <c r="B889" s="346"/>
      <c r="C889" s="207"/>
      <c r="D889" s="347"/>
      <c r="E889" s="207"/>
      <c r="F889" s="207"/>
      <c r="G889" s="207"/>
      <c r="H889" s="244"/>
    </row>
    <row r="890">
      <c r="B890" s="346"/>
      <c r="C890" s="207"/>
      <c r="D890" s="347"/>
      <c r="E890" s="207"/>
      <c r="F890" s="207"/>
      <c r="G890" s="207"/>
      <c r="H890" s="244"/>
    </row>
    <row r="891">
      <c r="B891" s="346"/>
      <c r="C891" s="207"/>
      <c r="D891" s="347"/>
      <c r="E891" s="207"/>
      <c r="F891" s="207"/>
      <c r="G891" s="207"/>
      <c r="H891" s="244"/>
    </row>
    <row r="892">
      <c r="B892" s="346"/>
      <c r="C892" s="207"/>
      <c r="D892" s="347"/>
      <c r="E892" s="207"/>
      <c r="F892" s="207"/>
      <c r="G892" s="207"/>
      <c r="H892" s="244"/>
    </row>
    <row r="893">
      <c r="B893" s="346"/>
      <c r="C893" s="207"/>
      <c r="D893" s="347"/>
      <c r="E893" s="207"/>
      <c r="F893" s="207"/>
      <c r="G893" s="207"/>
      <c r="H893" s="244"/>
    </row>
    <row r="894">
      <c r="B894" s="346"/>
      <c r="C894" s="207"/>
      <c r="D894" s="347"/>
      <c r="E894" s="207"/>
      <c r="F894" s="207"/>
      <c r="G894" s="207"/>
      <c r="H894" s="244"/>
    </row>
    <row r="895">
      <c r="B895" s="346"/>
      <c r="C895" s="207"/>
      <c r="D895" s="347"/>
      <c r="E895" s="207"/>
      <c r="F895" s="207"/>
      <c r="G895" s="207"/>
      <c r="H895" s="244"/>
    </row>
    <row r="896">
      <c r="B896" s="346"/>
      <c r="C896" s="207"/>
      <c r="D896" s="347"/>
      <c r="E896" s="207"/>
      <c r="F896" s="207"/>
      <c r="G896" s="207"/>
      <c r="H896" s="244"/>
    </row>
    <row r="897">
      <c r="B897" s="346"/>
      <c r="C897" s="207"/>
      <c r="D897" s="347"/>
      <c r="E897" s="207"/>
      <c r="F897" s="207"/>
      <c r="G897" s="207"/>
      <c r="H897" s="244"/>
    </row>
    <row r="898">
      <c r="B898" s="346"/>
      <c r="C898" s="207"/>
      <c r="D898" s="347"/>
      <c r="E898" s="207"/>
      <c r="F898" s="207"/>
      <c r="G898" s="207"/>
      <c r="H898" s="244"/>
    </row>
    <row r="899">
      <c r="B899" s="346"/>
      <c r="C899" s="207"/>
      <c r="D899" s="347"/>
      <c r="E899" s="207"/>
      <c r="F899" s="207"/>
      <c r="G899" s="207"/>
      <c r="H899" s="244"/>
    </row>
    <row r="900">
      <c r="B900" s="346"/>
      <c r="C900" s="207"/>
      <c r="D900" s="347"/>
      <c r="E900" s="207"/>
      <c r="F900" s="207"/>
      <c r="G900" s="207"/>
      <c r="H900" s="244"/>
    </row>
    <row r="901">
      <c r="B901" s="346"/>
      <c r="C901" s="207"/>
      <c r="D901" s="347"/>
      <c r="E901" s="207"/>
      <c r="F901" s="207"/>
      <c r="G901" s="207"/>
      <c r="H901" s="244"/>
    </row>
    <row r="902">
      <c r="B902" s="346"/>
      <c r="C902" s="207"/>
      <c r="D902" s="347"/>
      <c r="E902" s="207"/>
      <c r="F902" s="207"/>
      <c r="G902" s="207"/>
      <c r="H902" s="244"/>
    </row>
    <row r="903">
      <c r="B903" s="346"/>
      <c r="C903" s="207"/>
      <c r="D903" s="347"/>
      <c r="E903" s="207"/>
      <c r="F903" s="207"/>
      <c r="G903" s="207"/>
      <c r="H903" s="244"/>
    </row>
    <row r="904">
      <c r="B904" s="346"/>
      <c r="C904" s="207"/>
      <c r="D904" s="347"/>
      <c r="E904" s="207"/>
      <c r="F904" s="207"/>
      <c r="G904" s="207"/>
      <c r="H904" s="244"/>
    </row>
    <row r="905">
      <c r="B905" s="346"/>
      <c r="C905" s="207"/>
      <c r="D905" s="347"/>
      <c r="E905" s="207"/>
      <c r="F905" s="207"/>
      <c r="G905" s="207"/>
      <c r="H905" s="244"/>
    </row>
    <row r="906">
      <c r="B906" s="346"/>
      <c r="C906" s="207"/>
      <c r="D906" s="347"/>
      <c r="E906" s="207"/>
      <c r="F906" s="207"/>
      <c r="G906" s="207"/>
      <c r="H906" s="244"/>
    </row>
    <row r="907">
      <c r="B907" s="346"/>
      <c r="C907" s="207"/>
      <c r="D907" s="347"/>
      <c r="E907" s="207"/>
      <c r="F907" s="207"/>
      <c r="G907" s="207"/>
      <c r="H907" s="244"/>
    </row>
    <row r="908">
      <c r="B908" s="346"/>
      <c r="C908" s="207"/>
      <c r="D908" s="347"/>
      <c r="E908" s="207"/>
      <c r="F908" s="207"/>
      <c r="G908" s="207"/>
      <c r="H908" s="244"/>
    </row>
    <row r="909">
      <c r="B909" s="346"/>
      <c r="C909" s="207"/>
      <c r="D909" s="347"/>
      <c r="E909" s="207"/>
      <c r="F909" s="207"/>
      <c r="G909" s="207"/>
      <c r="H909" s="244"/>
    </row>
    <row r="910">
      <c r="B910" s="346"/>
      <c r="C910" s="207"/>
      <c r="D910" s="347"/>
      <c r="E910" s="207"/>
      <c r="F910" s="207"/>
      <c r="G910" s="207"/>
      <c r="H910" s="244"/>
    </row>
    <row r="911">
      <c r="B911" s="346"/>
      <c r="C911" s="207"/>
      <c r="D911" s="347"/>
      <c r="E911" s="207"/>
      <c r="F911" s="207"/>
      <c r="G911" s="207"/>
      <c r="H911" s="244"/>
    </row>
    <row r="912">
      <c r="B912" s="346"/>
      <c r="C912" s="207"/>
      <c r="D912" s="347"/>
      <c r="E912" s="207"/>
      <c r="F912" s="207"/>
      <c r="G912" s="207"/>
      <c r="H912" s="244"/>
    </row>
    <row r="913">
      <c r="B913" s="346"/>
      <c r="C913" s="207"/>
      <c r="D913" s="347"/>
      <c r="E913" s="207"/>
      <c r="F913" s="207"/>
      <c r="G913" s="207"/>
      <c r="H913" s="244"/>
    </row>
    <row r="914">
      <c r="B914" s="346"/>
      <c r="C914" s="207"/>
      <c r="D914" s="347"/>
      <c r="E914" s="207"/>
      <c r="F914" s="207"/>
      <c r="G914" s="207"/>
      <c r="H914" s="244"/>
    </row>
    <row r="915">
      <c r="B915" s="346"/>
      <c r="C915" s="207"/>
      <c r="D915" s="347"/>
      <c r="E915" s="207"/>
      <c r="F915" s="207"/>
      <c r="G915" s="207"/>
      <c r="H915" s="244"/>
    </row>
    <row r="916">
      <c r="B916" s="346"/>
      <c r="C916" s="207"/>
      <c r="D916" s="347"/>
      <c r="E916" s="207"/>
      <c r="F916" s="207"/>
      <c r="G916" s="207"/>
      <c r="H916" s="244"/>
    </row>
    <row r="917">
      <c r="B917" s="346"/>
      <c r="C917" s="207"/>
      <c r="D917" s="347"/>
      <c r="E917" s="207"/>
      <c r="F917" s="207"/>
      <c r="G917" s="207"/>
      <c r="H917" s="244"/>
    </row>
    <row r="918">
      <c r="B918" s="346"/>
      <c r="C918" s="207"/>
      <c r="D918" s="347"/>
      <c r="E918" s="207"/>
      <c r="F918" s="207"/>
      <c r="G918" s="207"/>
      <c r="H918" s="244"/>
    </row>
    <row r="919">
      <c r="B919" s="346"/>
      <c r="C919" s="207"/>
      <c r="D919" s="347"/>
      <c r="E919" s="207"/>
      <c r="F919" s="207"/>
      <c r="G919" s="207"/>
      <c r="H919" s="244"/>
    </row>
    <row r="920">
      <c r="B920" s="346"/>
      <c r="C920" s="207"/>
      <c r="D920" s="347"/>
      <c r="E920" s="207"/>
      <c r="F920" s="207"/>
      <c r="G920" s="207"/>
      <c r="H920" s="244"/>
    </row>
    <row r="921">
      <c r="B921" s="346"/>
      <c r="C921" s="207"/>
      <c r="D921" s="347"/>
      <c r="E921" s="207"/>
      <c r="F921" s="207"/>
      <c r="G921" s="207"/>
      <c r="H921" s="244"/>
    </row>
    <row r="922">
      <c r="B922" s="346"/>
      <c r="C922" s="207"/>
      <c r="D922" s="347"/>
      <c r="E922" s="207"/>
      <c r="F922" s="207"/>
      <c r="G922" s="207"/>
      <c r="H922" s="244"/>
    </row>
    <row r="923">
      <c r="B923" s="346"/>
      <c r="C923" s="207"/>
      <c r="D923" s="347"/>
      <c r="E923" s="207"/>
      <c r="F923" s="207"/>
      <c r="G923" s="207"/>
      <c r="H923" s="244"/>
    </row>
    <row r="924">
      <c r="B924" s="346"/>
      <c r="C924" s="207"/>
      <c r="D924" s="347"/>
      <c r="E924" s="207"/>
      <c r="F924" s="207"/>
      <c r="G924" s="207"/>
      <c r="H924" s="244"/>
    </row>
    <row r="925">
      <c r="B925" s="346"/>
      <c r="C925" s="207"/>
      <c r="D925" s="347"/>
      <c r="E925" s="207"/>
      <c r="F925" s="207"/>
      <c r="G925" s="207"/>
      <c r="H925" s="244"/>
    </row>
    <row r="926">
      <c r="B926" s="346"/>
      <c r="C926" s="207"/>
      <c r="D926" s="347"/>
      <c r="E926" s="207"/>
      <c r="F926" s="207"/>
      <c r="G926" s="207"/>
      <c r="H926" s="244"/>
    </row>
    <row r="927">
      <c r="B927" s="346"/>
      <c r="C927" s="207"/>
      <c r="D927" s="347"/>
      <c r="E927" s="207"/>
      <c r="F927" s="207"/>
      <c r="G927" s="207"/>
      <c r="H927" s="244"/>
    </row>
    <row r="928">
      <c r="B928" s="346"/>
      <c r="C928" s="207"/>
      <c r="D928" s="347"/>
      <c r="E928" s="207"/>
      <c r="F928" s="207"/>
      <c r="G928" s="207"/>
      <c r="H928" s="244"/>
    </row>
    <row r="929">
      <c r="B929" s="346"/>
      <c r="C929" s="207"/>
      <c r="D929" s="347"/>
      <c r="E929" s="207"/>
      <c r="F929" s="207"/>
      <c r="G929" s="207"/>
      <c r="H929" s="244"/>
    </row>
    <row r="930">
      <c r="B930" s="346"/>
      <c r="C930" s="207"/>
      <c r="D930" s="347"/>
      <c r="E930" s="207"/>
      <c r="F930" s="207"/>
      <c r="G930" s="207"/>
      <c r="H930" s="244"/>
    </row>
    <row r="931">
      <c r="B931" s="346"/>
      <c r="C931" s="207"/>
      <c r="D931" s="347"/>
      <c r="E931" s="207"/>
      <c r="F931" s="207"/>
      <c r="G931" s="207"/>
      <c r="H931" s="244"/>
    </row>
    <row r="932">
      <c r="B932" s="346"/>
      <c r="C932" s="207"/>
      <c r="D932" s="347"/>
      <c r="E932" s="207"/>
      <c r="F932" s="207"/>
      <c r="G932" s="207"/>
      <c r="H932" s="244"/>
    </row>
    <row r="933">
      <c r="B933" s="346"/>
      <c r="C933" s="207"/>
      <c r="D933" s="347"/>
      <c r="E933" s="207"/>
      <c r="F933" s="207"/>
      <c r="G933" s="207"/>
      <c r="H933" s="244"/>
    </row>
    <row r="934">
      <c r="B934" s="346"/>
      <c r="C934" s="207"/>
      <c r="D934" s="347"/>
      <c r="E934" s="207"/>
      <c r="F934" s="207"/>
      <c r="G934" s="207"/>
      <c r="H934" s="244"/>
    </row>
    <row r="935">
      <c r="B935" s="346"/>
      <c r="C935" s="207"/>
      <c r="D935" s="347"/>
      <c r="E935" s="207"/>
      <c r="F935" s="207"/>
      <c r="G935" s="207"/>
      <c r="H935" s="244"/>
    </row>
    <row r="936">
      <c r="B936" s="346"/>
      <c r="C936" s="207"/>
      <c r="D936" s="347"/>
      <c r="E936" s="207"/>
      <c r="F936" s="207"/>
      <c r="G936" s="207"/>
      <c r="H936" s="244"/>
    </row>
    <row r="937">
      <c r="B937" s="346"/>
      <c r="C937" s="207"/>
      <c r="D937" s="347"/>
      <c r="E937" s="207"/>
      <c r="F937" s="207"/>
      <c r="G937" s="207"/>
      <c r="H937" s="244"/>
    </row>
    <row r="938">
      <c r="B938" s="346"/>
      <c r="C938" s="207"/>
      <c r="D938" s="347"/>
      <c r="E938" s="207"/>
      <c r="F938" s="207"/>
      <c r="G938" s="207"/>
      <c r="H938" s="244"/>
    </row>
    <row r="939">
      <c r="B939" s="346"/>
      <c r="C939" s="207"/>
      <c r="D939" s="347"/>
      <c r="E939" s="207"/>
      <c r="F939" s="207"/>
      <c r="G939" s="207"/>
      <c r="H939" s="244"/>
    </row>
    <row r="940">
      <c r="B940" s="346"/>
      <c r="C940" s="207"/>
      <c r="D940" s="347"/>
      <c r="E940" s="207"/>
      <c r="F940" s="207"/>
      <c r="G940" s="207"/>
      <c r="H940" s="244"/>
    </row>
    <row r="941">
      <c r="B941" s="346"/>
      <c r="C941" s="207"/>
      <c r="D941" s="347"/>
      <c r="E941" s="207"/>
      <c r="F941" s="207"/>
      <c r="G941" s="207"/>
      <c r="H941" s="244"/>
    </row>
    <row r="942">
      <c r="B942" s="346"/>
      <c r="C942" s="207"/>
      <c r="D942" s="347"/>
      <c r="E942" s="207"/>
      <c r="F942" s="207"/>
      <c r="G942" s="207"/>
      <c r="H942" s="244"/>
    </row>
    <row r="943">
      <c r="B943" s="346"/>
      <c r="C943" s="207"/>
      <c r="D943" s="347"/>
      <c r="E943" s="207"/>
      <c r="F943" s="207"/>
      <c r="G943" s="207"/>
      <c r="H943" s="244"/>
    </row>
    <row r="944">
      <c r="B944" s="346"/>
      <c r="C944" s="207"/>
      <c r="D944" s="347"/>
      <c r="E944" s="207"/>
      <c r="F944" s="207"/>
      <c r="G944" s="207"/>
      <c r="H944" s="244"/>
    </row>
    <row r="945">
      <c r="B945" s="346"/>
      <c r="C945" s="207"/>
      <c r="D945" s="347"/>
      <c r="E945" s="207"/>
      <c r="F945" s="207"/>
      <c r="G945" s="207"/>
      <c r="H945" s="244"/>
    </row>
    <row r="946">
      <c r="B946" s="346"/>
      <c r="C946" s="207"/>
      <c r="D946" s="347"/>
      <c r="E946" s="207"/>
      <c r="F946" s="207"/>
      <c r="G946" s="207"/>
      <c r="H946" s="244"/>
    </row>
    <row r="947">
      <c r="B947" s="346"/>
      <c r="C947" s="207"/>
      <c r="D947" s="347"/>
      <c r="E947" s="207"/>
      <c r="F947" s="207"/>
      <c r="G947" s="207"/>
      <c r="H947" s="244"/>
    </row>
    <row r="948">
      <c r="B948" s="346"/>
      <c r="C948" s="207"/>
      <c r="D948" s="347"/>
      <c r="E948" s="207"/>
      <c r="F948" s="207"/>
      <c r="G948" s="207"/>
      <c r="H948" s="244"/>
    </row>
    <row r="949">
      <c r="B949" s="346"/>
      <c r="C949" s="207"/>
      <c r="D949" s="347"/>
      <c r="E949" s="207"/>
      <c r="F949" s="207"/>
      <c r="G949" s="207"/>
      <c r="H949" s="244"/>
    </row>
    <row r="950">
      <c r="B950" s="346"/>
      <c r="C950" s="207"/>
      <c r="D950" s="347"/>
      <c r="E950" s="207"/>
      <c r="F950" s="207"/>
      <c r="G950" s="207"/>
      <c r="H950" s="244"/>
    </row>
    <row r="951">
      <c r="B951" s="346"/>
      <c r="C951" s="207"/>
      <c r="D951" s="347"/>
      <c r="E951" s="207"/>
      <c r="F951" s="207"/>
      <c r="G951" s="207"/>
      <c r="H951" s="244"/>
    </row>
    <row r="952">
      <c r="B952" s="346"/>
      <c r="C952" s="207"/>
      <c r="D952" s="347"/>
      <c r="E952" s="207"/>
      <c r="F952" s="207"/>
      <c r="G952" s="207"/>
      <c r="H952" s="244"/>
    </row>
    <row r="953">
      <c r="B953" s="346"/>
      <c r="C953" s="207"/>
      <c r="D953" s="347"/>
      <c r="E953" s="207"/>
      <c r="F953" s="207"/>
      <c r="G953" s="207"/>
      <c r="H953" s="244"/>
    </row>
    <row r="954">
      <c r="B954" s="346"/>
      <c r="C954" s="207"/>
      <c r="D954" s="347"/>
      <c r="E954" s="207"/>
      <c r="F954" s="207"/>
      <c r="G954" s="207"/>
      <c r="H954" s="244"/>
    </row>
    <row r="955">
      <c r="B955" s="346"/>
      <c r="C955" s="207"/>
      <c r="D955" s="347"/>
      <c r="E955" s="207"/>
      <c r="F955" s="207"/>
      <c r="G955" s="207"/>
      <c r="H955" s="244"/>
    </row>
    <row r="956">
      <c r="B956" s="346"/>
      <c r="C956" s="207"/>
      <c r="D956" s="347"/>
      <c r="E956" s="207"/>
      <c r="F956" s="207"/>
      <c r="G956" s="207"/>
      <c r="H956" s="244"/>
    </row>
    <row r="957">
      <c r="B957" s="346"/>
      <c r="C957" s="207"/>
      <c r="D957" s="347"/>
      <c r="E957" s="207"/>
      <c r="F957" s="207"/>
      <c r="G957" s="207"/>
      <c r="H957" s="244"/>
    </row>
    <row r="958">
      <c r="B958" s="346"/>
      <c r="C958" s="207"/>
      <c r="D958" s="347"/>
      <c r="E958" s="207"/>
      <c r="F958" s="207"/>
      <c r="G958" s="207"/>
      <c r="H958" s="244"/>
    </row>
    <row r="959">
      <c r="B959" s="346"/>
      <c r="C959" s="207"/>
      <c r="D959" s="347"/>
      <c r="E959" s="207"/>
      <c r="F959" s="207"/>
      <c r="G959" s="207"/>
      <c r="H959" s="244"/>
    </row>
    <row r="960">
      <c r="B960" s="346"/>
      <c r="C960" s="207"/>
      <c r="D960" s="347"/>
      <c r="E960" s="207"/>
      <c r="F960" s="207"/>
      <c r="G960" s="207"/>
      <c r="H960" s="244"/>
    </row>
    <row r="961">
      <c r="B961" s="346"/>
      <c r="C961" s="207"/>
      <c r="D961" s="347"/>
      <c r="E961" s="207"/>
      <c r="F961" s="207"/>
      <c r="G961" s="207"/>
      <c r="H961" s="244"/>
    </row>
    <row r="962">
      <c r="B962" s="346"/>
      <c r="C962" s="207"/>
      <c r="D962" s="347"/>
      <c r="E962" s="207"/>
      <c r="F962" s="207"/>
      <c r="G962" s="207"/>
      <c r="H962" s="244"/>
    </row>
    <row r="963">
      <c r="B963" s="346"/>
      <c r="C963" s="207"/>
      <c r="D963" s="347"/>
      <c r="E963" s="207"/>
      <c r="F963" s="207"/>
      <c r="G963" s="207"/>
      <c r="H963" s="244"/>
    </row>
    <row r="964">
      <c r="B964" s="346"/>
      <c r="C964" s="207"/>
      <c r="D964" s="347"/>
      <c r="E964" s="207"/>
      <c r="F964" s="207"/>
      <c r="G964" s="207"/>
      <c r="H964" s="244"/>
    </row>
    <row r="965">
      <c r="B965" s="346"/>
      <c r="C965" s="207"/>
      <c r="D965" s="347"/>
      <c r="E965" s="207"/>
      <c r="F965" s="207"/>
      <c r="G965" s="207"/>
      <c r="H965" s="244"/>
    </row>
    <row r="966">
      <c r="B966" s="346"/>
      <c r="C966" s="207"/>
      <c r="D966" s="347"/>
      <c r="E966" s="207"/>
      <c r="F966" s="207"/>
      <c r="G966" s="207"/>
      <c r="H966" s="244"/>
    </row>
    <row r="967">
      <c r="B967" s="346"/>
      <c r="C967" s="207"/>
      <c r="D967" s="347"/>
      <c r="E967" s="207"/>
      <c r="F967" s="207"/>
      <c r="G967" s="207"/>
      <c r="H967" s="244"/>
    </row>
    <row r="968">
      <c r="B968" s="346"/>
      <c r="C968" s="207"/>
      <c r="D968" s="347"/>
      <c r="E968" s="207"/>
      <c r="F968" s="207"/>
      <c r="G968" s="207"/>
      <c r="H968" s="244"/>
    </row>
    <row r="969">
      <c r="B969" s="346"/>
      <c r="C969" s="207"/>
      <c r="D969" s="347"/>
      <c r="E969" s="207"/>
      <c r="F969" s="207"/>
      <c r="G969" s="207"/>
      <c r="H969" s="244"/>
    </row>
    <row r="970">
      <c r="B970" s="346"/>
      <c r="C970" s="207"/>
      <c r="D970" s="347"/>
      <c r="E970" s="207"/>
      <c r="F970" s="207"/>
      <c r="G970" s="207"/>
      <c r="H970" s="244"/>
    </row>
    <row r="971">
      <c r="B971" s="346"/>
      <c r="C971" s="207"/>
      <c r="D971" s="347"/>
      <c r="E971" s="207"/>
      <c r="F971" s="207"/>
      <c r="G971" s="207"/>
      <c r="H971" s="244"/>
    </row>
    <row r="972">
      <c r="B972" s="346"/>
      <c r="C972" s="207"/>
      <c r="D972" s="347"/>
      <c r="E972" s="207"/>
      <c r="F972" s="207"/>
      <c r="G972" s="207"/>
      <c r="H972" s="244"/>
    </row>
    <row r="973">
      <c r="B973" s="346"/>
      <c r="C973" s="207"/>
      <c r="D973" s="347"/>
      <c r="E973" s="207"/>
      <c r="F973" s="207"/>
      <c r="G973" s="207"/>
      <c r="H973" s="244"/>
    </row>
    <row r="974">
      <c r="B974" s="346"/>
      <c r="C974" s="207"/>
      <c r="D974" s="347"/>
      <c r="E974" s="207"/>
      <c r="F974" s="207"/>
      <c r="G974" s="207"/>
      <c r="H974" s="244"/>
    </row>
    <row r="975">
      <c r="B975" s="346"/>
      <c r="C975" s="207"/>
      <c r="D975" s="347"/>
      <c r="E975" s="207"/>
      <c r="F975" s="207"/>
      <c r="G975" s="207"/>
      <c r="H975" s="244"/>
    </row>
    <row r="976">
      <c r="B976" s="346"/>
      <c r="C976" s="207"/>
      <c r="D976" s="347"/>
      <c r="E976" s="207"/>
      <c r="F976" s="207"/>
      <c r="G976" s="207"/>
      <c r="H976" s="244"/>
    </row>
    <row r="977">
      <c r="B977" s="346"/>
      <c r="C977" s="207"/>
      <c r="D977" s="347"/>
      <c r="E977" s="207"/>
      <c r="F977" s="207"/>
      <c r="G977" s="207"/>
      <c r="H977" s="244"/>
    </row>
    <row r="978">
      <c r="B978" s="346"/>
      <c r="C978" s="207"/>
      <c r="D978" s="347"/>
      <c r="E978" s="207"/>
      <c r="F978" s="207"/>
      <c r="G978" s="207"/>
      <c r="H978" s="244"/>
    </row>
    <row r="979">
      <c r="B979" s="346"/>
      <c r="C979" s="207"/>
      <c r="D979" s="347"/>
      <c r="E979" s="207"/>
      <c r="F979" s="207"/>
      <c r="G979" s="207"/>
      <c r="H979" s="244"/>
    </row>
    <row r="980">
      <c r="B980" s="346"/>
      <c r="C980" s="207"/>
      <c r="D980" s="347"/>
      <c r="E980" s="207"/>
      <c r="F980" s="207"/>
      <c r="G980" s="207"/>
      <c r="H980" s="244"/>
    </row>
    <row r="981">
      <c r="B981" s="346"/>
      <c r="C981" s="207"/>
      <c r="D981" s="347"/>
      <c r="E981" s="207"/>
      <c r="F981" s="207"/>
      <c r="G981" s="207"/>
      <c r="H981" s="244"/>
    </row>
    <row r="982">
      <c r="B982" s="346"/>
      <c r="C982" s="207"/>
      <c r="D982" s="347"/>
      <c r="E982" s="207"/>
      <c r="F982" s="207"/>
      <c r="G982" s="207"/>
      <c r="H982" s="244"/>
    </row>
    <row r="983">
      <c r="B983" s="346"/>
      <c r="C983" s="207"/>
      <c r="D983" s="347"/>
      <c r="E983" s="207"/>
      <c r="F983" s="207"/>
      <c r="G983" s="207"/>
      <c r="H983" s="244"/>
    </row>
    <row r="984">
      <c r="B984" s="346"/>
      <c r="C984" s="207"/>
      <c r="D984" s="347"/>
      <c r="E984" s="207"/>
      <c r="F984" s="207"/>
      <c r="G984" s="207"/>
      <c r="H984" s="244"/>
    </row>
    <row r="985">
      <c r="B985" s="346"/>
      <c r="C985" s="207"/>
      <c r="D985" s="347"/>
      <c r="E985" s="207"/>
      <c r="F985" s="207"/>
      <c r="G985" s="207"/>
      <c r="H985" s="244"/>
    </row>
    <row r="986">
      <c r="B986" s="346"/>
      <c r="C986" s="207"/>
      <c r="D986" s="347"/>
      <c r="E986" s="207"/>
      <c r="F986" s="207"/>
      <c r="G986" s="207"/>
      <c r="H986" s="244"/>
    </row>
    <row r="987">
      <c r="B987" s="346"/>
      <c r="C987" s="207"/>
      <c r="D987" s="347"/>
      <c r="E987" s="207"/>
      <c r="F987" s="207"/>
      <c r="G987" s="207"/>
      <c r="H987" s="244"/>
    </row>
    <row r="988">
      <c r="B988" s="346"/>
      <c r="C988" s="207"/>
      <c r="D988" s="347"/>
      <c r="E988" s="207"/>
      <c r="F988" s="207"/>
      <c r="G988" s="207"/>
      <c r="H988" s="244"/>
    </row>
    <row r="989">
      <c r="B989" s="346"/>
      <c r="C989" s="207"/>
      <c r="D989" s="347"/>
      <c r="E989" s="207"/>
      <c r="F989" s="207"/>
      <c r="G989" s="207"/>
      <c r="H989" s="244"/>
    </row>
    <row r="990">
      <c r="B990" s="346"/>
      <c r="C990" s="207"/>
      <c r="D990" s="347"/>
      <c r="E990" s="207"/>
      <c r="F990" s="207"/>
      <c r="G990" s="207"/>
      <c r="H990" s="244"/>
    </row>
    <row r="991">
      <c r="B991" s="346"/>
      <c r="C991" s="207"/>
      <c r="D991" s="347"/>
      <c r="E991" s="207"/>
      <c r="F991" s="207"/>
      <c r="G991" s="207"/>
      <c r="H991" s="244"/>
    </row>
    <row r="992">
      <c r="B992" s="346"/>
      <c r="C992" s="207"/>
      <c r="D992" s="347"/>
      <c r="E992" s="207"/>
      <c r="F992" s="207"/>
      <c r="G992" s="207"/>
      <c r="H992" s="244"/>
    </row>
    <row r="993">
      <c r="B993" s="346"/>
      <c r="C993" s="207"/>
      <c r="D993" s="347"/>
      <c r="E993" s="207"/>
      <c r="F993" s="207"/>
      <c r="G993" s="207"/>
      <c r="H993" s="244"/>
    </row>
    <row r="994">
      <c r="B994" s="346"/>
      <c r="C994" s="207"/>
      <c r="D994" s="347"/>
      <c r="E994" s="207"/>
      <c r="F994" s="207"/>
      <c r="G994" s="207"/>
      <c r="H994" s="244"/>
    </row>
    <row r="995">
      <c r="B995" s="346"/>
      <c r="C995" s="207"/>
      <c r="D995" s="347"/>
      <c r="E995" s="207"/>
      <c r="F995" s="207"/>
      <c r="G995" s="207"/>
      <c r="H995" s="244"/>
    </row>
    <row r="996">
      <c r="B996" s="346"/>
      <c r="C996" s="207"/>
      <c r="D996" s="347"/>
      <c r="E996" s="207"/>
      <c r="F996" s="207"/>
      <c r="G996" s="207"/>
      <c r="H996" s="244"/>
    </row>
    <row r="997">
      <c r="B997" s="346"/>
      <c r="C997" s="207"/>
      <c r="D997" s="347"/>
      <c r="E997" s="207"/>
      <c r="F997" s="207"/>
      <c r="G997" s="207"/>
      <c r="H997" s="244"/>
    </row>
    <row r="998">
      <c r="B998" s="346"/>
      <c r="C998" s="207"/>
      <c r="D998" s="347"/>
      <c r="E998" s="207"/>
      <c r="F998" s="207"/>
      <c r="G998" s="207"/>
      <c r="H998" s="244"/>
    </row>
    <row r="999">
      <c r="B999" s="346"/>
      <c r="C999" s="207"/>
      <c r="D999" s="347"/>
      <c r="E999" s="207"/>
      <c r="F999" s="207"/>
      <c r="G999" s="207"/>
      <c r="H999" s="244"/>
    </row>
    <row r="1000">
      <c r="B1000" s="346"/>
      <c r="C1000" s="207"/>
      <c r="D1000" s="347"/>
      <c r="E1000" s="207"/>
      <c r="F1000" s="207"/>
      <c r="G1000" s="207"/>
      <c r="H1000" s="244"/>
    </row>
    <row r="1001">
      <c r="B1001" s="346"/>
      <c r="C1001" s="207"/>
      <c r="D1001" s="347"/>
      <c r="E1001" s="207"/>
      <c r="F1001" s="207"/>
      <c r="G1001" s="207"/>
      <c r="H1001" s="244"/>
    </row>
    <row r="1002">
      <c r="B1002" s="346"/>
      <c r="C1002" s="207"/>
      <c r="D1002" s="347"/>
      <c r="E1002" s="207"/>
      <c r="F1002" s="207"/>
      <c r="G1002" s="207"/>
      <c r="H1002" s="244"/>
    </row>
    <row r="1003">
      <c r="B1003" s="346"/>
      <c r="C1003" s="207"/>
      <c r="D1003" s="347"/>
      <c r="E1003" s="207"/>
      <c r="F1003" s="207"/>
      <c r="G1003" s="207"/>
      <c r="H1003" s="244"/>
    </row>
    <row r="1004">
      <c r="B1004" s="346"/>
      <c r="C1004" s="207"/>
      <c r="D1004" s="347"/>
      <c r="E1004" s="207"/>
      <c r="F1004" s="207"/>
      <c r="G1004" s="207"/>
      <c r="H1004" s="244"/>
    </row>
    <row r="1005">
      <c r="B1005" s="346"/>
      <c r="C1005" s="207"/>
      <c r="D1005" s="347"/>
      <c r="E1005" s="207"/>
      <c r="F1005" s="207"/>
      <c r="G1005" s="207"/>
      <c r="H1005" s="244"/>
    </row>
    <row r="1006">
      <c r="B1006" s="346"/>
      <c r="C1006" s="207"/>
      <c r="D1006" s="347"/>
      <c r="E1006" s="207"/>
      <c r="F1006" s="207"/>
      <c r="G1006" s="207"/>
      <c r="H1006" s="244"/>
    </row>
    <row r="1007">
      <c r="B1007" s="346"/>
      <c r="C1007" s="207"/>
      <c r="D1007" s="347"/>
      <c r="E1007" s="207"/>
      <c r="F1007" s="207"/>
      <c r="G1007" s="207"/>
      <c r="H1007" s="244"/>
    </row>
    <row r="1008">
      <c r="B1008" s="346"/>
      <c r="C1008" s="207"/>
      <c r="D1008" s="347"/>
      <c r="E1008" s="207"/>
      <c r="F1008" s="207"/>
      <c r="G1008" s="207"/>
      <c r="H1008" s="244"/>
    </row>
    <row r="1009">
      <c r="B1009" s="346"/>
      <c r="C1009" s="207"/>
      <c r="D1009" s="347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0"/>
    <col customWidth="1" min="7" max="7" width="13.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1</v>
      </c>
      <c r="B5" s="252" t="s">
        <v>2</v>
      </c>
      <c r="C5" s="367" t="s">
        <v>1</v>
      </c>
      <c r="D5" s="401" t="s">
        <v>2</v>
      </c>
      <c r="E5" s="369" t="s">
        <v>296</v>
      </c>
      <c r="F5" s="255" t="s">
        <v>284</v>
      </c>
      <c r="G5" s="256" t="s">
        <v>318</v>
      </c>
      <c r="H5" s="257">
        <f>I5/I6</f>
        <v>0.4833333333</v>
      </c>
      <c r="I5" s="258">
        <f t="shared" ref="I5:I16" si="1">J5+K5+L5</f>
        <v>145</v>
      </c>
      <c r="J5" s="259">
        <v>5.0</v>
      </c>
      <c r="K5" s="259">
        <v>40.0</v>
      </c>
      <c r="L5" s="260">
        <v>100.0</v>
      </c>
    </row>
    <row r="6">
      <c r="A6" s="263">
        <v>7.0</v>
      </c>
      <c r="B6" s="264" t="s">
        <v>13</v>
      </c>
      <c r="C6" s="370">
        <v>1.0</v>
      </c>
      <c r="D6" s="402" t="s">
        <v>4</v>
      </c>
      <c r="E6" s="372"/>
      <c r="F6" s="267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1</v>
      </c>
      <c r="B7" s="273" t="s">
        <v>2</v>
      </c>
      <c r="C7" s="373" t="s">
        <v>1</v>
      </c>
      <c r="D7" s="403" t="s">
        <v>2</v>
      </c>
      <c r="E7" s="399" t="s">
        <v>296</v>
      </c>
      <c r="F7" s="276" t="s">
        <v>288</v>
      </c>
      <c r="G7" s="277" t="s">
        <v>324</v>
      </c>
      <c r="H7" s="278">
        <f>I7/I8</f>
        <v>0.35</v>
      </c>
      <c r="I7" s="270">
        <f t="shared" si="1"/>
        <v>105</v>
      </c>
      <c r="J7" s="279">
        <v>5.0</v>
      </c>
      <c r="K7" s="279">
        <v>100.0</v>
      </c>
      <c r="L7" s="280">
        <v>0.0</v>
      </c>
    </row>
    <row r="8">
      <c r="A8" s="263">
        <v>7.0</v>
      </c>
      <c r="B8" s="264" t="s">
        <v>13</v>
      </c>
      <c r="C8" s="370">
        <v>3.0</v>
      </c>
      <c r="D8" s="402" t="s">
        <v>7</v>
      </c>
      <c r="E8" s="372"/>
      <c r="F8" s="267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1</v>
      </c>
      <c r="B9" s="273" t="s">
        <v>2</v>
      </c>
      <c r="C9" s="373" t="s">
        <v>1</v>
      </c>
      <c r="D9" s="403" t="s">
        <v>2</v>
      </c>
      <c r="E9" s="399" t="s">
        <v>296</v>
      </c>
      <c r="F9" s="276" t="s">
        <v>292</v>
      </c>
      <c r="G9" s="277" t="s">
        <v>330</v>
      </c>
      <c r="H9" s="278">
        <f>I9/I10</f>
        <v>0.3</v>
      </c>
      <c r="I9" s="270">
        <f t="shared" si="1"/>
        <v>90</v>
      </c>
      <c r="J9" s="279">
        <v>5.0</v>
      </c>
      <c r="K9" s="279">
        <v>35.0</v>
      </c>
      <c r="L9" s="280">
        <v>50.0</v>
      </c>
    </row>
    <row r="10">
      <c r="A10" s="263">
        <v>7.0</v>
      </c>
      <c r="B10" s="264" t="s">
        <v>13</v>
      </c>
      <c r="C10" s="370">
        <v>5.0</v>
      </c>
      <c r="D10" s="402" t="s">
        <v>10</v>
      </c>
      <c r="E10" s="372"/>
      <c r="F10" s="267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1</v>
      </c>
      <c r="B11" s="273" t="s">
        <v>2</v>
      </c>
      <c r="C11" s="373" t="s">
        <v>1</v>
      </c>
      <c r="D11" s="403" t="s">
        <v>2</v>
      </c>
      <c r="E11" s="399" t="s">
        <v>296</v>
      </c>
      <c r="F11" s="276" t="s">
        <v>296</v>
      </c>
      <c r="G11" s="277" t="s">
        <v>336</v>
      </c>
      <c r="H11" s="278">
        <f>I11/I12</f>
        <v>0.2333333333</v>
      </c>
      <c r="I11" s="270">
        <f t="shared" si="1"/>
        <v>70</v>
      </c>
      <c r="J11" s="279">
        <v>5.0</v>
      </c>
      <c r="K11" s="279">
        <v>5.0</v>
      </c>
      <c r="L11" s="280">
        <v>60.0</v>
      </c>
    </row>
    <row r="12">
      <c r="A12" s="263">
        <v>7.0</v>
      </c>
      <c r="B12" s="264" t="s">
        <v>13</v>
      </c>
      <c r="C12" s="370">
        <v>7.0</v>
      </c>
      <c r="D12" s="402" t="s">
        <v>13</v>
      </c>
      <c r="E12" s="372"/>
      <c r="F12" s="267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1</v>
      </c>
      <c r="B13" s="273" t="s">
        <v>2</v>
      </c>
      <c r="C13" s="373" t="s">
        <v>1</v>
      </c>
      <c r="D13" s="403" t="s">
        <v>2</v>
      </c>
      <c r="E13" s="399" t="s">
        <v>296</v>
      </c>
      <c r="F13" s="276" t="s">
        <v>300</v>
      </c>
      <c r="G13" s="277" t="s">
        <v>306</v>
      </c>
      <c r="H13" s="278">
        <f>I13/I14</f>
        <v>0.25</v>
      </c>
      <c r="I13" s="270">
        <f t="shared" si="1"/>
        <v>75</v>
      </c>
      <c r="J13" s="279">
        <v>5.0</v>
      </c>
      <c r="K13" s="279">
        <v>0.0</v>
      </c>
      <c r="L13" s="280">
        <v>70.0</v>
      </c>
    </row>
    <row r="14">
      <c r="A14" s="263">
        <v>7.0</v>
      </c>
      <c r="B14" s="264" t="s">
        <v>13</v>
      </c>
      <c r="C14" s="370">
        <v>9.0</v>
      </c>
      <c r="D14" s="402" t="s">
        <v>16</v>
      </c>
      <c r="E14" s="372"/>
      <c r="F14" s="267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1</v>
      </c>
      <c r="B15" s="273" t="s">
        <v>2</v>
      </c>
      <c r="C15" s="373" t="s">
        <v>1</v>
      </c>
      <c r="D15" s="403" t="s">
        <v>2</v>
      </c>
      <c r="E15" s="399" t="s">
        <v>296</v>
      </c>
      <c r="F15" s="284" t="s">
        <v>304</v>
      </c>
      <c r="G15" s="285" t="s">
        <v>312</v>
      </c>
      <c r="H15" s="278">
        <f>I15/I16</f>
        <v>0.3333333333</v>
      </c>
      <c r="I15" s="270">
        <f t="shared" si="1"/>
        <v>100</v>
      </c>
      <c r="J15" s="279">
        <v>5.0</v>
      </c>
      <c r="K15" s="279">
        <v>75.0</v>
      </c>
      <c r="L15" s="280">
        <v>20.0</v>
      </c>
    </row>
    <row r="16">
      <c r="A16" s="286">
        <v>7.0</v>
      </c>
      <c r="B16" s="287" t="s">
        <v>13</v>
      </c>
      <c r="C16" s="383">
        <v>11.0</v>
      </c>
      <c r="D16" s="404" t="s">
        <v>19</v>
      </c>
      <c r="E16" s="372"/>
      <c r="F16" s="290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1</v>
      </c>
      <c r="B18" s="252" t="s">
        <v>2</v>
      </c>
      <c r="C18" s="381" t="s">
        <v>21</v>
      </c>
      <c r="D18" s="401" t="s">
        <v>22</v>
      </c>
      <c r="E18" s="369" t="s">
        <v>282</v>
      </c>
      <c r="F18" s="256" t="s">
        <v>286</v>
      </c>
      <c r="G18" s="256" t="s">
        <v>321</v>
      </c>
      <c r="H18" s="257">
        <f>I18/I19</f>
        <v>0.8666666667</v>
      </c>
      <c r="I18" s="258">
        <f t="shared" ref="I18:I29" si="2">J18+K18+L18</f>
        <v>260</v>
      </c>
      <c r="J18" s="259">
        <v>75.0</v>
      </c>
      <c r="K18" s="260">
        <v>95.0</v>
      </c>
      <c r="L18" s="405">
        <v>90.0</v>
      </c>
    </row>
    <row r="19">
      <c r="A19" s="263">
        <v>7.0</v>
      </c>
      <c r="B19" s="264" t="s">
        <v>13</v>
      </c>
      <c r="C19" s="370">
        <v>2.0</v>
      </c>
      <c r="D19" s="402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1">
        <v>100.0</v>
      </c>
      <c r="L19" s="406">
        <v>100.0</v>
      </c>
    </row>
    <row r="20">
      <c r="A20" s="272" t="s">
        <v>1</v>
      </c>
      <c r="B20" s="273" t="s">
        <v>2</v>
      </c>
      <c r="C20" s="382" t="s">
        <v>21</v>
      </c>
      <c r="D20" s="403" t="s">
        <v>22</v>
      </c>
      <c r="E20" s="375" t="s">
        <v>282</v>
      </c>
      <c r="F20" s="277" t="s">
        <v>290</v>
      </c>
      <c r="G20" s="277" t="s">
        <v>327</v>
      </c>
      <c r="H20" s="278">
        <f>I20/I21</f>
        <v>0.9166666667</v>
      </c>
      <c r="I20" s="270">
        <f t="shared" si="2"/>
        <v>275</v>
      </c>
      <c r="J20" s="279">
        <v>75.0</v>
      </c>
      <c r="K20" s="280">
        <v>110.0</v>
      </c>
      <c r="L20" s="407">
        <v>90.0</v>
      </c>
    </row>
    <row r="21">
      <c r="A21" s="263">
        <v>7.0</v>
      </c>
      <c r="B21" s="264" t="s">
        <v>13</v>
      </c>
      <c r="C21" s="370">
        <v>4.0</v>
      </c>
      <c r="D21" s="402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1">
        <v>100.0</v>
      </c>
      <c r="L21" s="406">
        <v>100.0</v>
      </c>
    </row>
    <row r="22">
      <c r="A22" s="272" t="s">
        <v>1</v>
      </c>
      <c r="B22" s="273" t="s">
        <v>2</v>
      </c>
      <c r="C22" s="382" t="s">
        <v>21</v>
      </c>
      <c r="D22" s="403" t="s">
        <v>22</v>
      </c>
      <c r="E22" s="375" t="s">
        <v>282</v>
      </c>
      <c r="F22" s="285" t="s">
        <v>294</v>
      </c>
      <c r="G22" s="285" t="s">
        <v>333</v>
      </c>
      <c r="H22" s="278">
        <f>I22/I23</f>
        <v>0.4333333333</v>
      </c>
      <c r="I22" s="270">
        <f t="shared" si="2"/>
        <v>130</v>
      </c>
      <c r="J22" s="279">
        <v>75.0</v>
      </c>
      <c r="K22" s="280">
        <v>15.0</v>
      </c>
      <c r="L22" s="407">
        <v>40.0</v>
      </c>
    </row>
    <row r="23">
      <c r="A23" s="263">
        <v>7.0</v>
      </c>
      <c r="B23" s="264" t="s">
        <v>13</v>
      </c>
      <c r="C23" s="370">
        <v>6.0</v>
      </c>
      <c r="D23" s="402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1">
        <v>100.0</v>
      </c>
      <c r="L23" s="406">
        <v>100.0</v>
      </c>
    </row>
    <row r="24">
      <c r="A24" s="272" t="s">
        <v>1</v>
      </c>
      <c r="B24" s="273" t="s">
        <v>2</v>
      </c>
      <c r="C24" s="382" t="s">
        <v>21</v>
      </c>
      <c r="D24" s="403" t="s">
        <v>22</v>
      </c>
      <c r="E24" s="375" t="s">
        <v>282</v>
      </c>
      <c r="F24" s="277" t="s">
        <v>298</v>
      </c>
      <c r="G24" s="277" t="s">
        <v>339</v>
      </c>
      <c r="H24" s="278">
        <f>I24/I25</f>
        <v>0.4666666667</v>
      </c>
      <c r="I24" s="270">
        <f t="shared" si="2"/>
        <v>140</v>
      </c>
      <c r="J24" s="279">
        <v>75.0</v>
      </c>
      <c r="K24" s="280">
        <v>55.0</v>
      </c>
      <c r="L24" s="407">
        <v>10.0</v>
      </c>
    </row>
    <row r="25">
      <c r="A25" s="263">
        <v>7.0</v>
      </c>
      <c r="B25" s="264" t="s">
        <v>13</v>
      </c>
      <c r="C25" s="370">
        <v>8.0</v>
      </c>
      <c r="D25" s="402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1">
        <v>100.0</v>
      </c>
      <c r="L25" s="406">
        <v>100.0</v>
      </c>
    </row>
    <row r="26">
      <c r="A26" s="272" t="s">
        <v>1</v>
      </c>
      <c r="B26" s="273" t="s">
        <v>2</v>
      </c>
      <c r="C26" s="382" t="s">
        <v>21</v>
      </c>
      <c r="D26" s="403" t="s">
        <v>22</v>
      </c>
      <c r="E26" s="375" t="s">
        <v>282</v>
      </c>
      <c r="F26" s="285" t="s">
        <v>302</v>
      </c>
      <c r="G26" s="285" t="s">
        <v>309</v>
      </c>
      <c r="H26" s="278">
        <f>I26/I27</f>
        <v>0.7</v>
      </c>
      <c r="I26" s="270">
        <f t="shared" si="2"/>
        <v>210</v>
      </c>
      <c r="J26" s="279">
        <v>75.0</v>
      </c>
      <c r="K26" s="280">
        <v>55.0</v>
      </c>
      <c r="L26" s="407">
        <v>80.0</v>
      </c>
    </row>
    <row r="27">
      <c r="A27" s="263">
        <v>7.0</v>
      </c>
      <c r="B27" s="264" t="s">
        <v>13</v>
      </c>
      <c r="C27" s="370">
        <v>10.0</v>
      </c>
      <c r="D27" s="402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1">
        <v>100.0</v>
      </c>
      <c r="L27" s="406">
        <v>100.0</v>
      </c>
    </row>
    <row r="28">
      <c r="A28" s="272" t="s">
        <v>1</v>
      </c>
      <c r="B28" s="273" t="s">
        <v>2</v>
      </c>
      <c r="C28" s="382" t="s">
        <v>21</v>
      </c>
      <c r="D28" s="403" t="s">
        <v>22</v>
      </c>
      <c r="E28" s="375" t="s">
        <v>282</v>
      </c>
      <c r="F28" s="277" t="s">
        <v>282</v>
      </c>
      <c r="G28" s="277" t="s">
        <v>315</v>
      </c>
      <c r="H28" s="278">
        <f>I28/I29</f>
        <v>0.6166666667</v>
      </c>
      <c r="I28" s="270">
        <f t="shared" si="2"/>
        <v>185</v>
      </c>
      <c r="J28" s="279">
        <v>75.0</v>
      </c>
      <c r="K28" s="280">
        <v>80.0</v>
      </c>
      <c r="L28" s="407">
        <v>30.0</v>
      </c>
    </row>
    <row r="29">
      <c r="A29" s="286">
        <v>7.0</v>
      </c>
      <c r="B29" s="287" t="s">
        <v>13</v>
      </c>
      <c r="C29" s="383">
        <v>12.0</v>
      </c>
      <c r="D29" s="404" t="s">
        <v>34</v>
      </c>
      <c r="E29" s="372"/>
      <c r="F29" s="291"/>
      <c r="G29" s="291"/>
      <c r="H29" s="292"/>
      <c r="I29" s="293">
        <f t="shared" si="2"/>
        <v>300</v>
      </c>
      <c r="J29" s="293">
        <v>100.0</v>
      </c>
      <c r="K29" s="294">
        <v>100.0</v>
      </c>
      <c r="L29" s="408">
        <v>100.0</v>
      </c>
    </row>
    <row r="30">
      <c r="A30" s="336"/>
      <c r="B30" s="297"/>
      <c r="C30" s="377"/>
      <c r="D30" s="390"/>
      <c r="E30" s="379"/>
      <c r="F30" s="29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1</v>
      </c>
      <c r="B31" s="252" t="s">
        <v>2</v>
      </c>
      <c r="C31" s="381" t="s">
        <v>35</v>
      </c>
      <c r="D31" s="409" t="s">
        <v>36</v>
      </c>
      <c r="E31" s="369" t="s">
        <v>290</v>
      </c>
      <c r="F31" s="255" t="s">
        <v>284</v>
      </c>
      <c r="G31" s="256" t="s">
        <v>318</v>
      </c>
      <c r="H31" s="257">
        <f>I31/I32</f>
        <v>0.8333333333</v>
      </c>
      <c r="I31" s="316">
        <f t="shared" ref="I31:I42" si="3">J31+K31+L31</f>
        <v>250</v>
      </c>
      <c r="J31" s="259">
        <v>110.0</v>
      </c>
      <c r="K31" s="317">
        <v>40.0</v>
      </c>
      <c r="L31" s="260">
        <v>100.0</v>
      </c>
    </row>
    <row r="32">
      <c r="A32" s="263">
        <v>7.0</v>
      </c>
      <c r="B32" s="264" t="s">
        <v>13</v>
      </c>
      <c r="C32" s="370">
        <v>1.0</v>
      </c>
      <c r="D32" s="402" t="s">
        <v>4</v>
      </c>
      <c r="E32" s="372"/>
      <c r="F32" s="267"/>
      <c r="G32" s="268"/>
      <c r="H32" s="269"/>
      <c r="I32" s="321">
        <f t="shared" si="3"/>
        <v>300</v>
      </c>
      <c r="J32" s="270">
        <v>100.0</v>
      </c>
      <c r="K32" s="322">
        <v>100.0</v>
      </c>
      <c r="L32" s="271">
        <v>100.0</v>
      </c>
    </row>
    <row r="33">
      <c r="A33" s="272" t="s">
        <v>1</v>
      </c>
      <c r="B33" s="273" t="s">
        <v>2</v>
      </c>
      <c r="C33" s="382" t="s">
        <v>35</v>
      </c>
      <c r="D33" s="410" t="s">
        <v>36</v>
      </c>
      <c r="E33" s="375" t="s">
        <v>290</v>
      </c>
      <c r="F33" s="276" t="s">
        <v>288</v>
      </c>
      <c r="G33" s="277" t="s">
        <v>324</v>
      </c>
      <c r="H33" s="278">
        <f>I33/I34</f>
        <v>0.7</v>
      </c>
      <c r="I33" s="321">
        <f t="shared" si="3"/>
        <v>210</v>
      </c>
      <c r="J33" s="279">
        <v>110.0</v>
      </c>
      <c r="K33" s="326">
        <v>100.0</v>
      </c>
      <c r="L33" s="280">
        <v>0.0</v>
      </c>
    </row>
    <row r="34">
      <c r="A34" s="263">
        <v>7.0</v>
      </c>
      <c r="B34" s="264" t="s">
        <v>13</v>
      </c>
      <c r="C34" s="370">
        <v>3.0</v>
      </c>
      <c r="D34" s="411" t="s">
        <v>7</v>
      </c>
      <c r="E34" s="372"/>
      <c r="F34" s="267"/>
      <c r="G34" s="268"/>
      <c r="H34" s="269"/>
      <c r="I34" s="321">
        <f t="shared" si="3"/>
        <v>300</v>
      </c>
      <c r="J34" s="270">
        <v>100.0</v>
      </c>
      <c r="K34" s="322">
        <v>100.0</v>
      </c>
      <c r="L34" s="271">
        <v>100.0</v>
      </c>
    </row>
    <row r="35">
      <c r="A35" s="272" t="s">
        <v>1</v>
      </c>
      <c r="B35" s="273" t="s">
        <v>2</v>
      </c>
      <c r="C35" s="382" t="s">
        <v>35</v>
      </c>
      <c r="D35" s="410" t="s">
        <v>36</v>
      </c>
      <c r="E35" s="375" t="s">
        <v>290</v>
      </c>
      <c r="F35" s="276" t="s">
        <v>292</v>
      </c>
      <c r="G35" s="277" t="s">
        <v>330</v>
      </c>
      <c r="H35" s="278">
        <f>I35/I36</f>
        <v>0.65</v>
      </c>
      <c r="I35" s="321">
        <f t="shared" si="3"/>
        <v>195</v>
      </c>
      <c r="J35" s="279">
        <v>110.0</v>
      </c>
      <c r="K35" s="326">
        <v>35.0</v>
      </c>
      <c r="L35" s="280">
        <v>50.0</v>
      </c>
    </row>
    <row r="36">
      <c r="A36" s="263">
        <v>7.0</v>
      </c>
      <c r="B36" s="264" t="s">
        <v>13</v>
      </c>
      <c r="C36" s="370">
        <v>5.0</v>
      </c>
      <c r="D36" s="402" t="s">
        <v>10</v>
      </c>
      <c r="E36" s="372"/>
      <c r="F36" s="267"/>
      <c r="G36" s="268"/>
      <c r="H36" s="269"/>
      <c r="I36" s="321">
        <f t="shared" si="3"/>
        <v>300</v>
      </c>
      <c r="J36" s="270">
        <v>100.0</v>
      </c>
      <c r="K36" s="322">
        <v>100.0</v>
      </c>
      <c r="L36" s="271">
        <v>100.0</v>
      </c>
    </row>
    <row r="37">
      <c r="A37" s="272" t="s">
        <v>1</v>
      </c>
      <c r="B37" s="273" t="s">
        <v>2</v>
      </c>
      <c r="C37" s="382" t="s">
        <v>35</v>
      </c>
      <c r="D37" s="410" t="s">
        <v>36</v>
      </c>
      <c r="E37" s="375" t="s">
        <v>290</v>
      </c>
      <c r="F37" s="276" t="s">
        <v>296</v>
      </c>
      <c r="G37" s="277" t="s">
        <v>336</v>
      </c>
      <c r="H37" s="278">
        <f>I37/I38</f>
        <v>0.5833333333</v>
      </c>
      <c r="I37" s="321">
        <f t="shared" si="3"/>
        <v>175</v>
      </c>
      <c r="J37" s="279">
        <v>110.0</v>
      </c>
      <c r="K37" s="326">
        <v>5.0</v>
      </c>
      <c r="L37" s="280">
        <v>60.0</v>
      </c>
    </row>
    <row r="38">
      <c r="A38" s="263">
        <v>7.0</v>
      </c>
      <c r="B38" s="264" t="s">
        <v>13</v>
      </c>
      <c r="C38" s="370">
        <v>7.0</v>
      </c>
      <c r="D38" s="402" t="s">
        <v>13</v>
      </c>
      <c r="E38" s="372"/>
      <c r="F38" s="267"/>
      <c r="G38" s="268"/>
      <c r="H38" s="269"/>
      <c r="I38" s="321">
        <f t="shared" si="3"/>
        <v>300</v>
      </c>
      <c r="J38" s="270">
        <v>100.0</v>
      </c>
      <c r="K38" s="322">
        <v>100.0</v>
      </c>
      <c r="L38" s="271">
        <v>100.0</v>
      </c>
    </row>
    <row r="39">
      <c r="A39" s="272" t="s">
        <v>1</v>
      </c>
      <c r="B39" s="273" t="s">
        <v>2</v>
      </c>
      <c r="C39" s="382" t="s">
        <v>35</v>
      </c>
      <c r="D39" s="410" t="s">
        <v>36</v>
      </c>
      <c r="E39" s="375" t="s">
        <v>290</v>
      </c>
      <c r="F39" s="276" t="s">
        <v>300</v>
      </c>
      <c r="G39" s="277" t="s">
        <v>306</v>
      </c>
      <c r="H39" s="278">
        <f>I39/I40</f>
        <v>0.6</v>
      </c>
      <c r="I39" s="321">
        <f t="shared" si="3"/>
        <v>180</v>
      </c>
      <c r="J39" s="279">
        <v>110.0</v>
      </c>
      <c r="K39" s="326">
        <v>0.0</v>
      </c>
      <c r="L39" s="280">
        <v>70.0</v>
      </c>
    </row>
    <row r="40">
      <c r="A40" s="263">
        <v>7.0</v>
      </c>
      <c r="B40" s="264" t="s">
        <v>13</v>
      </c>
      <c r="C40" s="370">
        <v>9.0</v>
      </c>
      <c r="D40" s="402" t="s">
        <v>16</v>
      </c>
      <c r="E40" s="372"/>
      <c r="F40" s="267"/>
      <c r="G40" s="268"/>
      <c r="H40" s="269"/>
      <c r="I40" s="321">
        <f t="shared" si="3"/>
        <v>300</v>
      </c>
      <c r="J40" s="270">
        <v>100.0</v>
      </c>
      <c r="K40" s="322">
        <v>100.0</v>
      </c>
      <c r="L40" s="271">
        <v>100.0</v>
      </c>
    </row>
    <row r="41">
      <c r="A41" s="272" t="s">
        <v>1</v>
      </c>
      <c r="B41" s="273" t="s">
        <v>2</v>
      </c>
      <c r="C41" s="382" t="s">
        <v>35</v>
      </c>
      <c r="D41" s="410" t="s">
        <v>36</v>
      </c>
      <c r="E41" s="375" t="s">
        <v>290</v>
      </c>
      <c r="F41" s="284" t="s">
        <v>304</v>
      </c>
      <c r="G41" s="285" t="s">
        <v>312</v>
      </c>
      <c r="H41" s="278">
        <f>I41/I42</f>
        <v>0.6833333333</v>
      </c>
      <c r="I41" s="321">
        <f t="shared" si="3"/>
        <v>205</v>
      </c>
      <c r="J41" s="279">
        <v>110.0</v>
      </c>
      <c r="K41" s="326">
        <v>75.0</v>
      </c>
      <c r="L41" s="280">
        <v>20.0</v>
      </c>
    </row>
    <row r="42">
      <c r="A42" s="286">
        <v>7.0</v>
      </c>
      <c r="B42" s="287" t="s">
        <v>13</v>
      </c>
      <c r="C42" s="383">
        <v>11.0</v>
      </c>
      <c r="D42" s="404" t="s">
        <v>19</v>
      </c>
      <c r="E42" s="372"/>
      <c r="F42" s="290"/>
      <c r="G42" s="291"/>
      <c r="H42" s="292"/>
      <c r="I42" s="334">
        <f t="shared" si="3"/>
        <v>300</v>
      </c>
      <c r="J42" s="293">
        <v>100.0</v>
      </c>
      <c r="K42" s="335">
        <v>100.0</v>
      </c>
      <c r="L42" s="294">
        <v>100.0</v>
      </c>
    </row>
    <row r="43">
      <c r="A43" s="336"/>
      <c r="B43" s="297"/>
      <c r="C43" s="377"/>
      <c r="D43" s="378"/>
      <c r="E43" s="379"/>
      <c r="F43" s="299"/>
      <c r="G43" s="299"/>
      <c r="H43" s="311"/>
      <c r="I43" s="301"/>
      <c r="J43" s="301"/>
      <c r="K43" s="301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1</v>
      </c>
      <c r="B44" s="252" t="s">
        <v>2</v>
      </c>
      <c r="C44" s="381" t="s">
        <v>49</v>
      </c>
      <c r="D44" s="401" t="s">
        <v>50</v>
      </c>
      <c r="E44" s="369" t="s">
        <v>288</v>
      </c>
      <c r="F44" s="256" t="s">
        <v>286</v>
      </c>
      <c r="G44" s="256" t="s">
        <v>321</v>
      </c>
      <c r="H44" s="257">
        <f>I44/I45</f>
        <v>0.95</v>
      </c>
      <c r="I44" s="258">
        <f t="shared" ref="I44:I55" si="4">J44+K44+L44</f>
        <v>285</v>
      </c>
      <c r="J44" s="259">
        <v>100.0</v>
      </c>
      <c r="K44" s="259">
        <v>95.0</v>
      </c>
      <c r="L44" s="260">
        <v>90.0</v>
      </c>
    </row>
    <row r="45">
      <c r="A45" s="263">
        <v>7.0</v>
      </c>
      <c r="B45" s="264" t="s">
        <v>13</v>
      </c>
      <c r="C45" s="370">
        <v>2.0</v>
      </c>
      <c r="D45" s="402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1</v>
      </c>
      <c r="B46" s="273" t="s">
        <v>2</v>
      </c>
      <c r="C46" s="382" t="s">
        <v>49</v>
      </c>
      <c r="D46" s="403" t="s">
        <v>50</v>
      </c>
      <c r="E46" s="375" t="s">
        <v>288</v>
      </c>
      <c r="F46" s="277" t="s">
        <v>290</v>
      </c>
      <c r="G46" s="277" t="s">
        <v>327</v>
      </c>
      <c r="H46" s="278">
        <f>I46/I47</f>
        <v>1</v>
      </c>
      <c r="I46" s="270">
        <f t="shared" si="4"/>
        <v>300</v>
      </c>
      <c r="J46" s="279">
        <v>100.0</v>
      </c>
      <c r="K46" s="279">
        <v>110.0</v>
      </c>
      <c r="L46" s="280">
        <v>90.0</v>
      </c>
    </row>
    <row r="47">
      <c r="A47" s="263">
        <v>7.0</v>
      </c>
      <c r="B47" s="264" t="s">
        <v>13</v>
      </c>
      <c r="C47" s="370">
        <v>4.0</v>
      </c>
      <c r="D47" s="402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1</v>
      </c>
      <c r="B48" s="273" t="s">
        <v>2</v>
      </c>
      <c r="C48" s="382" t="s">
        <v>49</v>
      </c>
      <c r="D48" s="403" t="s">
        <v>50</v>
      </c>
      <c r="E48" s="375" t="s">
        <v>288</v>
      </c>
      <c r="F48" s="285" t="s">
        <v>294</v>
      </c>
      <c r="G48" s="285" t="s">
        <v>333</v>
      </c>
      <c r="H48" s="278">
        <f>I48/I49</f>
        <v>0.5166666667</v>
      </c>
      <c r="I48" s="270">
        <f t="shared" si="4"/>
        <v>155</v>
      </c>
      <c r="J48" s="279">
        <v>100.0</v>
      </c>
      <c r="K48" s="279">
        <v>15.0</v>
      </c>
      <c r="L48" s="280">
        <v>40.0</v>
      </c>
    </row>
    <row r="49">
      <c r="A49" s="263">
        <v>7.0</v>
      </c>
      <c r="B49" s="264" t="s">
        <v>13</v>
      </c>
      <c r="C49" s="370">
        <v>6.0</v>
      </c>
      <c r="D49" s="402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273" t="s">
        <v>2</v>
      </c>
      <c r="C50" s="382" t="s">
        <v>49</v>
      </c>
      <c r="D50" s="403" t="s">
        <v>50</v>
      </c>
      <c r="E50" s="375" t="s">
        <v>288</v>
      </c>
      <c r="F50" s="277" t="s">
        <v>298</v>
      </c>
      <c r="G50" s="277" t="s">
        <v>339</v>
      </c>
      <c r="H50" s="278">
        <f>I50/I51</f>
        <v>0.55</v>
      </c>
      <c r="I50" s="270">
        <f t="shared" si="4"/>
        <v>165</v>
      </c>
      <c r="J50" s="279">
        <v>100.0</v>
      </c>
      <c r="K50" s="279">
        <v>55.0</v>
      </c>
      <c r="L50" s="280">
        <v>10.0</v>
      </c>
    </row>
    <row r="51">
      <c r="A51" s="263">
        <v>7.0</v>
      </c>
      <c r="B51" s="264" t="s">
        <v>13</v>
      </c>
      <c r="C51" s="370">
        <v>8.0</v>
      </c>
      <c r="D51" s="402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1</v>
      </c>
      <c r="B52" s="273" t="s">
        <v>2</v>
      </c>
      <c r="C52" s="382" t="s">
        <v>49</v>
      </c>
      <c r="D52" s="403" t="s">
        <v>50</v>
      </c>
      <c r="E52" s="375" t="s">
        <v>288</v>
      </c>
      <c r="F52" s="285" t="s">
        <v>302</v>
      </c>
      <c r="G52" s="285" t="s">
        <v>309</v>
      </c>
      <c r="H52" s="278">
        <f>I52/I53</f>
        <v>0.7833333333</v>
      </c>
      <c r="I52" s="270">
        <f t="shared" si="4"/>
        <v>235</v>
      </c>
      <c r="J52" s="279">
        <v>100.0</v>
      </c>
      <c r="K52" s="279">
        <v>55.0</v>
      </c>
      <c r="L52" s="280">
        <v>80.0</v>
      </c>
    </row>
    <row r="53">
      <c r="A53" s="263">
        <v>7.0</v>
      </c>
      <c r="B53" s="264" t="s">
        <v>13</v>
      </c>
      <c r="C53" s="370">
        <v>10.0</v>
      </c>
      <c r="D53" s="402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1</v>
      </c>
      <c r="B54" s="273" t="s">
        <v>2</v>
      </c>
      <c r="C54" s="382" t="s">
        <v>49</v>
      </c>
      <c r="D54" s="403" t="s">
        <v>50</v>
      </c>
      <c r="E54" s="375" t="s">
        <v>288</v>
      </c>
      <c r="F54" s="277" t="s">
        <v>282</v>
      </c>
      <c r="G54" s="277" t="s">
        <v>315</v>
      </c>
      <c r="H54" s="278">
        <f>I54/I55</f>
        <v>0.7</v>
      </c>
      <c r="I54" s="270">
        <f t="shared" si="4"/>
        <v>210</v>
      </c>
      <c r="J54" s="279">
        <v>100.0</v>
      </c>
      <c r="K54" s="279">
        <v>80.0</v>
      </c>
      <c r="L54" s="280">
        <v>30.0</v>
      </c>
    </row>
    <row r="55">
      <c r="A55" s="286">
        <v>7.0</v>
      </c>
      <c r="B55" s="287" t="s">
        <v>13</v>
      </c>
      <c r="C55" s="383">
        <v>12.0</v>
      </c>
      <c r="D55" s="404" t="s">
        <v>34</v>
      </c>
      <c r="E55" s="372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1</v>
      </c>
      <c r="B57" s="252" t="s">
        <v>2</v>
      </c>
      <c r="C57" s="381" t="s">
        <v>57</v>
      </c>
      <c r="D57" s="401" t="s">
        <v>58</v>
      </c>
      <c r="E57" s="369" t="s">
        <v>290</v>
      </c>
      <c r="F57" s="255" t="s">
        <v>284</v>
      </c>
      <c r="G57" s="256" t="s">
        <v>318</v>
      </c>
      <c r="H57" s="257">
        <f>I57/I58</f>
        <v>0.8333333333</v>
      </c>
      <c r="I57" s="258">
        <f t="shared" ref="I57:I68" si="5">J57+K57+L57</f>
        <v>250</v>
      </c>
      <c r="J57" s="259">
        <v>110.0</v>
      </c>
      <c r="K57" s="259">
        <v>40.0</v>
      </c>
      <c r="L57" s="260">
        <v>100.0</v>
      </c>
    </row>
    <row r="58">
      <c r="A58" s="263">
        <v>7.0</v>
      </c>
      <c r="B58" s="264" t="s">
        <v>13</v>
      </c>
      <c r="C58" s="370">
        <v>1.0</v>
      </c>
      <c r="D58" s="402" t="s">
        <v>4</v>
      </c>
      <c r="E58" s="372"/>
      <c r="F58" s="267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1</v>
      </c>
      <c r="B59" s="273" t="s">
        <v>2</v>
      </c>
      <c r="C59" s="382" t="s">
        <v>57</v>
      </c>
      <c r="D59" s="403" t="s">
        <v>58</v>
      </c>
      <c r="E59" s="375" t="s">
        <v>290</v>
      </c>
      <c r="F59" s="276" t="s">
        <v>288</v>
      </c>
      <c r="G59" s="277" t="s">
        <v>324</v>
      </c>
      <c r="H59" s="278">
        <f>I59/I60</f>
        <v>0.7</v>
      </c>
      <c r="I59" s="270">
        <f t="shared" si="5"/>
        <v>210</v>
      </c>
      <c r="J59" s="279">
        <v>110.0</v>
      </c>
      <c r="K59" s="279">
        <v>100.0</v>
      </c>
      <c r="L59" s="280">
        <v>0.0</v>
      </c>
    </row>
    <row r="60">
      <c r="A60" s="263">
        <v>7.0</v>
      </c>
      <c r="B60" s="264" t="s">
        <v>13</v>
      </c>
      <c r="C60" s="370">
        <v>3.0</v>
      </c>
      <c r="D60" s="411" t="s">
        <v>7</v>
      </c>
      <c r="E60" s="372"/>
      <c r="F60" s="267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1</v>
      </c>
      <c r="B61" s="273" t="s">
        <v>2</v>
      </c>
      <c r="C61" s="382" t="s">
        <v>57</v>
      </c>
      <c r="D61" s="403" t="s">
        <v>58</v>
      </c>
      <c r="E61" s="375" t="s">
        <v>290</v>
      </c>
      <c r="F61" s="276" t="s">
        <v>292</v>
      </c>
      <c r="G61" s="277" t="s">
        <v>330</v>
      </c>
      <c r="H61" s="278">
        <f>I61/I62</f>
        <v>0.65</v>
      </c>
      <c r="I61" s="270">
        <f t="shared" si="5"/>
        <v>195</v>
      </c>
      <c r="J61" s="279">
        <v>110.0</v>
      </c>
      <c r="K61" s="279">
        <v>35.0</v>
      </c>
      <c r="L61" s="280">
        <v>50.0</v>
      </c>
    </row>
    <row r="62">
      <c r="A62" s="263">
        <v>7.0</v>
      </c>
      <c r="B62" s="264" t="s">
        <v>13</v>
      </c>
      <c r="C62" s="370">
        <v>5.0</v>
      </c>
      <c r="D62" s="402" t="s">
        <v>10</v>
      </c>
      <c r="E62" s="372"/>
      <c r="F62" s="267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1</v>
      </c>
      <c r="B63" s="273" t="s">
        <v>2</v>
      </c>
      <c r="C63" s="382" t="s">
        <v>57</v>
      </c>
      <c r="D63" s="403" t="s">
        <v>58</v>
      </c>
      <c r="E63" s="375" t="s">
        <v>290</v>
      </c>
      <c r="F63" s="276" t="s">
        <v>296</v>
      </c>
      <c r="G63" s="277" t="s">
        <v>336</v>
      </c>
      <c r="H63" s="278">
        <f>I63/I64</f>
        <v>0.5833333333</v>
      </c>
      <c r="I63" s="270">
        <f t="shared" si="5"/>
        <v>175</v>
      </c>
      <c r="J63" s="279">
        <v>110.0</v>
      </c>
      <c r="K63" s="279">
        <v>5.0</v>
      </c>
      <c r="L63" s="280">
        <v>60.0</v>
      </c>
    </row>
    <row r="64">
      <c r="A64" s="263">
        <v>7.0</v>
      </c>
      <c r="B64" s="264" t="s">
        <v>13</v>
      </c>
      <c r="C64" s="370">
        <v>7.0</v>
      </c>
      <c r="D64" s="402" t="s">
        <v>13</v>
      </c>
      <c r="E64" s="372"/>
      <c r="F64" s="267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1</v>
      </c>
      <c r="B65" s="273" t="s">
        <v>2</v>
      </c>
      <c r="C65" s="382" t="s">
        <v>57</v>
      </c>
      <c r="D65" s="403" t="s">
        <v>58</v>
      </c>
      <c r="E65" s="375" t="s">
        <v>290</v>
      </c>
      <c r="F65" s="276" t="s">
        <v>300</v>
      </c>
      <c r="G65" s="277" t="s">
        <v>306</v>
      </c>
      <c r="H65" s="278">
        <f>I65/I66</f>
        <v>0.6</v>
      </c>
      <c r="I65" s="270">
        <f t="shared" si="5"/>
        <v>180</v>
      </c>
      <c r="J65" s="279">
        <v>110.0</v>
      </c>
      <c r="K65" s="279">
        <v>0.0</v>
      </c>
      <c r="L65" s="280">
        <v>70.0</v>
      </c>
    </row>
    <row r="66">
      <c r="A66" s="263">
        <v>7.0</v>
      </c>
      <c r="B66" s="264" t="s">
        <v>13</v>
      </c>
      <c r="C66" s="370">
        <v>9.0</v>
      </c>
      <c r="D66" s="402" t="s">
        <v>16</v>
      </c>
      <c r="E66" s="372"/>
      <c r="F66" s="267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1</v>
      </c>
      <c r="B67" s="273" t="s">
        <v>2</v>
      </c>
      <c r="C67" s="382" t="s">
        <v>57</v>
      </c>
      <c r="D67" s="403" t="s">
        <v>58</v>
      </c>
      <c r="E67" s="375" t="s">
        <v>290</v>
      </c>
      <c r="F67" s="284" t="s">
        <v>304</v>
      </c>
      <c r="G67" s="285" t="s">
        <v>312</v>
      </c>
      <c r="H67" s="278">
        <f>I67/I68</f>
        <v>0.6833333333</v>
      </c>
      <c r="I67" s="270">
        <f t="shared" si="5"/>
        <v>205</v>
      </c>
      <c r="J67" s="279">
        <v>110.0</v>
      </c>
      <c r="K67" s="279">
        <v>75.0</v>
      </c>
      <c r="L67" s="280">
        <v>20.0</v>
      </c>
    </row>
    <row r="68">
      <c r="A68" s="286">
        <v>7.0</v>
      </c>
      <c r="B68" s="287" t="s">
        <v>13</v>
      </c>
      <c r="C68" s="383">
        <v>11.0</v>
      </c>
      <c r="D68" s="404" t="s">
        <v>19</v>
      </c>
      <c r="E68" s="372"/>
      <c r="F68" s="290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299"/>
      <c r="G69" s="299"/>
      <c r="H69" s="300"/>
      <c r="I69" s="301"/>
      <c r="J69" s="301"/>
      <c r="K69" s="301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1</v>
      </c>
      <c r="B70" s="252" t="s">
        <v>2</v>
      </c>
      <c r="C70" s="381" t="s">
        <v>65</v>
      </c>
      <c r="D70" s="401" t="s">
        <v>66</v>
      </c>
      <c r="E70" s="369" t="s">
        <v>288</v>
      </c>
      <c r="F70" s="256" t="s">
        <v>286</v>
      </c>
      <c r="G70" s="256" t="s">
        <v>321</v>
      </c>
      <c r="H70" s="257">
        <f>I70/I71</f>
        <v>0.95</v>
      </c>
      <c r="I70" s="258">
        <f t="shared" ref="I70:I81" si="6">J70+K70+L70</f>
        <v>285</v>
      </c>
      <c r="J70" s="259">
        <v>100.0</v>
      </c>
      <c r="K70" s="259">
        <v>95.0</v>
      </c>
      <c r="L70" s="260">
        <v>90.0</v>
      </c>
    </row>
    <row r="71">
      <c r="A71" s="263">
        <v>7.0</v>
      </c>
      <c r="B71" s="264" t="s">
        <v>13</v>
      </c>
      <c r="C71" s="370">
        <v>2.0</v>
      </c>
      <c r="D71" s="402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1</v>
      </c>
      <c r="B72" s="273" t="s">
        <v>2</v>
      </c>
      <c r="C72" s="382" t="s">
        <v>65</v>
      </c>
      <c r="D72" s="403" t="s">
        <v>66</v>
      </c>
      <c r="E72" s="375" t="s">
        <v>288</v>
      </c>
      <c r="F72" s="277" t="s">
        <v>290</v>
      </c>
      <c r="G72" s="277" t="s">
        <v>327</v>
      </c>
      <c r="H72" s="278">
        <f>I72/I73</f>
        <v>1</v>
      </c>
      <c r="I72" s="270">
        <f t="shared" si="6"/>
        <v>300</v>
      </c>
      <c r="J72" s="279">
        <v>100.0</v>
      </c>
      <c r="K72" s="279">
        <v>110.0</v>
      </c>
      <c r="L72" s="280">
        <v>90.0</v>
      </c>
    </row>
    <row r="73">
      <c r="A73" s="263">
        <v>7.0</v>
      </c>
      <c r="B73" s="264" t="s">
        <v>13</v>
      </c>
      <c r="C73" s="370">
        <v>4.0</v>
      </c>
      <c r="D73" s="402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1</v>
      </c>
      <c r="B74" s="273" t="s">
        <v>2</v>
      </c>
      <c r="C74" s="382" t="s">
        <v>65</v>
      </c>
      <c r="D74" s="403" t="s">
        <v>66</v>
      </c>
      <c r="E74" s="375" t="s">
        <v>288</v>
      </c>
      <c r="F74" s="285" t="s">
        <v>294</v>
      </c>
      <c r="G74" s="285" t="s">
        <v>333</v>
      </c>
      <c r="H74" s="278">
        <f>I74/I75</f>
        <v>0.5166666667</v>
      </c>
      <c r="I74" s="270">
        <f t="shared" si="6"/>
        <v>155</v>
      </c>
      <c r="J74" s="279">
        <v>100.0</v>
      </c>
      <c r="K74" s="279">
        <v>15.0</v>
      </c>
      <c r="L74" s="280">
        <v>40.0</v>
      </c>
    </row>
    <row r="75">
      <c r="A75" s="263">
        <v>7.0</v>
      </c>
      <c r="B75" s="264" t="s">
        <v>13</v>
      </c>
      <c r="C75" s="370">
        <v>6.0</v>
      </c>
      <c r="D75" s="402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1</v>
      </c>
      <c r="B76" s="273" t="s">
        <v>2</v>
      </c>
      <c r="C76" s="382" t="s">
        <v>65</v>
      </c>
      <c r="D76" s="403" t="s">
        <v>66</v>
      </c>
      <c r="E76" s="375" t="s">
        <v>288</v>
      </c>
      <c r="F76" s="277" t="s">
        <v>298</v>
      </c>
      <c r="G76" s="277" t="s">
        <v>339</v>
      </c>
      <c r="H76" s="278">
        <f>I76/I77</f>
        <v>0.55</v>
      </c>
      <c r="I76" s="270">
        <f t="shared" si="6"/>
        <v>165</v>
      </c>
      <c r="J76" s="279">
        <v>100.0</v>
      </c>
      <c r="K76" s="279">
        <v>55.0</v>
      </c>
      <c r="L76" s="280">
        <v>10.0</v>
      </c>
    </row>
    <row r="77">
      <c r="A77" s="263">
        <v>7.0</v>
      </c>
      <c r="B77" s="264" t="s">
        <v>13</v>
      </c>
      <c r="C77" s="370">
        <v>8.0</v>
      </c>
      <c r="D77" s="402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1</v>
      </c>
      <c r="B78" s="273" t="s">
        <v>2</v>
      </c>
      <c r="C78" s="382" t="s">
        <v>65</v>
      </c>
      <c r="D78" s="403" t="s">
        <v>66</v>
      </c>
      <c r="E78" s="375" t="s">
        <v>288</v>
      </c>
      <c r="F78" s="285" t="s">
        <v>302</v>
      </c>
      <c r="G78" s="285" t="s">
        <v>309</v>
      </c>
      <c r="H78" s="278">
        <f>I78/I79</f>
        <v>0.7833333333</v>
      </c>
      <c r="I78" s="270">
        <f t="shared" si="6"/>
        <v>235</v>
      </c>
      <c r="J78" s="279">
        <v>100.0</v>
      </c>
      <c r="K78" s="279">
        <v>55.0</v>
      </c>
      <c r="L78" s="280">
        <v>80.0</v>
      </c>
    </row>
    <row r="79">
      <c r="A79" s="263">
        <v>7.0</v>
      </c>
      <c r="B79" s="264" t="s">
        <v>13</v>
      </c>
      <c r="C79" s="370">
        <v>10.0</v>
      </c>
      <c r="D79" s="402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1</v>
      </c>
      <c r="B80" s="273" t="s">
        <v>2</v>
      </c>
      <c r="C80" s="382" t="s">
        <v>65</v>
      </c>
      <c r="D80" s="403" t="s">
        <v>66</v>
      </c>
      <c r="E80" s="375" t="s">
        <v>288</v>
      </c>
      <c r="F80" s="277" t="s">
        <v>282</v>
      </c>
      <c r="G80" s="277" t="s">
        <v>315</v>
      </c>
      <c r="H80" s="278">
        <f>I80/I81</f>
        <v>0.7</v>
      </c>
      <c r="I80" s="270">
        <f t="shared" si="6"/>
        <v>210</v>
      </c>
      <c r="J80" s="279">
        <v>100.0</v>
      </c>
      <c r="K80" s="279">
        <v>80.0</v>
      </c>
      <c r="L80" s="280">
        <v>30.0</v>
      </c>
    </row>
    <row r="81">
      <c r="A81" s="286">
        <v>7.0</v>
      </c>
      <c r="B81" s="287" t="s">
        <v>13</v>
      </c>
      <c r="C81" s="383">
        <v>12.0</v>
      </c>
      <c r="D81" s="404" t="s">
        <v>34</v>
      </c>
      <c r="E81" s="372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1</v>
      </c>
      <c r="B83" s="252" t="s">
        <v>2</v>
      </c>
      <c r="C83" s="381" t="s">
        <v>73</v>
      </c>
      <c r="D83" s="401" t="s">
        <v>74</v>
      </c>
      <c r="E83" s="369" t="s">
        <v>284</v>
      </c>
      <c r="F83" s="255" t="s">
        <v>284</v>
      </c>
      <c r="G83" s="256" t="s">
        <v>318</v>
      </c>
      <c r="H83" s="257">
        <f>I83/I84</f>
        <v>0.5833333333</v>
      </c>
      <c r="I83" s="258">
        <f t="shared" ref="I83:I94" si="7">J83+K83+L83</f>
        <v>175</v>
      </c>
      <c r="J83" s="259">
        <v>35.0</v>
      </c>
      <c r="K83" s="259">
        <v>40.0</v>
      </c>
      <c r="L83" s="260">
        <v>100.0</v>
      </c>
    </row>
    <row r="84">
      <c r="A84" s="263">
        <v>7.0</v>
      </c>
      <c r="B84" s="264" t="s">
        <v>13</v>
      </c>
      <c r="C84" s="370">
        <v>1.0</v>
      </c>
      <c r="D84" s="402" t="s">
        <v>4</v>
      </c>
      <c r="E84" s="372"/>
      <c r="F84" s="267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1</v>
      </c>
      <c r="B85" s="273" t="s">
        <v>2</v>
      </c>
      <c r="C85" s="382" t="s">
        <v>73</v>
      </c>
      <c r="D85" s="403" t="s">
        <v>74</v>
      </c>
      <c r="E85" s="399" t="s">
        <v>284</v>
      </c>
      <c r="F85" s="276" t="s">
        <v>288</v>
      </c>
      <c r="G85" s="277" t="s">
        <v>324</v>
      </c>
      <c r="H85" s="278">
        <f>I85/I86</f>
        <v>0.45</v>
      </c>
      <c r="I85" s="270">
        <f t="shared" si="7"/>
        <v>135</v>
      </c>
      <c r="J85" s="279">
        <v>35.0</v>
      </c>
      <c r="K85" s="279">
        <v>100.0</v>
      </c>
      <c r="L85" s="280">
        <v>0.0</v>
      </c>
    </row>
    <row r="86">
      <c r="A86" s="263">
        <v>7.0</v>
      </c>
      <c r="B86" s="264" t="s">
        <v>13</v>
      </c>
      <c r="C86" s="370">
        <v>3.0</v>
      </c>
      <c r="D86" s="411" t="s">
        <v>7</v>
      </c>
      <c r="E86" s="372"/>
      <c r="F86" s="267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1</v>
      </c>
      <c r="B87" s="273" t="s">
        <v>2</v>
      </c>
      <c r="C87" s="382" t="s">
        <v>73</v>
      </c>
      <c r="D87" s="403" t="s">
        <v>74</v>
      </c>
      <c r="E87" s="399" t="s">
        <v>284</v>
      </c>
      <c r="F87" s="276" t="s">
        <v>292</v>
      </c>
      <c r="G87" s="277" t="s">
        <v>330</v>
      </c>
      <c r="H87" s="278">
        <f>I87/I88</f>
        <v>0.4</v>
      </c>
      <c r="I87" s="270">
        <f t="shared" si="7"/>
        <v>120</v>
      </c>
      <c r="J87" s="279">
        <v>35.0</v>
      </c>
      <c r="K87" s="279">
        <v>35.0</v>
      </c>
      <c r="L87" s="280">
        <v>50.0</v>
      </c>
    </row>
    <row r="88">
      <c r="A88" s="263">
        <v>7.0</v>
      </c>
      <c r="B88" s="264" t="s">
        <v>13</v>
      </c>
      <c r="C88" s="370">
        <v>5.0</v>
      </c>
      <c r="D88" s="402" t="s">
        <v>10</v>
      </c>
      <c r="E88" s="372"/>
      <c r="F88" s="267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1</v>
      </c>
      <c r="B89" s="273" t="s">
        <v>2</v>
      </c>
      <c r="C89" s="382" t="s">
        <v>73</v>
      </c>
      <c r="D89" s="403" t="s">
        <v>74</v>
      </c>
      <c r="E89" s="399" t="s">
        <v>284</v>
      </c>
      <c r="F89" s="276" t="s">
        <v>296</v>
      </c>
      <c r="G89" s="277" t="s">
        <v>336</v>
      </c>
      <c r="H89" s="278">
        <f>I89/I90</f>
        <v>0.3333333333</v>
      </c>
      <c r="I89" s="270">
        <f t="shared" si="7"/>
        <v>100</v>
      </c>
      <c r="J89" s="279">
        <v>35.0</v>
      </c>
      <c r="K89" s="279">
        <v>5.0</v>
      </c>
      <c r="L89" s="280">
        <v>60.0</v>
      </c>
    </row>
    <row r="90">
      <c r="A90" s="263">
        <v>7.0</v>
      </c>
      <c r="B90" s="264" t="s">
        <v>13</v>
      </c>
      <c r="C90" s="370">
        <v>7.0</v>
      </c>
      <c r="D90" s="402" t="s">
        <v>13</v>
      </c>
      <c r="E90" s="372"/>
      <c r="F90" s="267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1</v>
      </c>
      <c r="B91" s="273" t="s">
        <v>2</v>
      </c>
      <c r="C91" s="382" t="s">
        <v>73</v>
      </c>
      <c r="D91" s="403" t="s">
        <v>74</v>
      </c>
      <c r="E91" s="399" t="s">
        <v>284</v>
      </c>
      <c r="F91" s="276" t="s">
        <v>300</v>
      </c>
      <c r="G91" s="277" t="s">
        <v>306</v>
      </c>
      <c r="H91" s="278">
        <f>I91/I92</f>
        <v>0.35</v>
      </c>
      <c r="I91" s="270">
        <f t="shared" si="7"/>
        <v>105</v>
      </c>
      <c r="J91" s="279">
        <v>35.0</v>
      </c>
      <c r="K91" s="279">
        <v>0.0</v>
      </c>
      <c r="L91" s="280">
        <v>70.0</v>
      </c>
    </row>
    <row r="92">
      <c r="A92" s="263">
        <v>7.0</v>
      </c>
      <c r="B92" s="264" t="s">
        <v>13</v>
      </c>
      <c r="C92" s="370">
        <v>9.0</v>
      </c>
      <c r="D92" s="402" t="s">
        <v>16</v>
      </c>
      <c r="E92" s="372"/>
      <c r="F92" s="267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1</v>
      </c>
      <c r="B93" s="273" t="s">
        <v>2</v>
      </c>
      <c r="C93" s="382" t="s">
        <v>73</v>
      </c>
      <c r="D93" s="403" t="s">
        <v>74</v>
      </c>
      <c r="E93" s="399" t="s">
        <v>284</v>
      </c>
      <c r="F93" s="284" t="s">
        <v>304</v>
      </c>
      <c r="G93" s="285" t="s">
        <v>312</v>
      </c>
      <c r="H93" s="278">
        <f>I93/I94</f>
        <v>0.4333333333</v>
      </c>
      <c r="I93" s="270">
        <f t="shared" si="7"/>
        <v>130</v>
      </c>
      <c r="J93" s="279">
        <v>35.0</v>
      </c>
      <c r="K93" s="279">
        <v>75.0</v>
      </c>
      <c r="L93" s="280">
        <v>20.0</v>
      </c>
    </row>
    <row r="94">
      <c r="A94" s="286">
        <v>7.0</v>
      </c>
      <c r="B94" s="287" t="s">
        <v>13</v>
      </c>
      <c r="C94" s="383">
        <v>11.0</v>
      </c>
      <c r="D94" s="404" t="s">
        <v>19</v>
      </c>
      <c r="E94" s="372"/>
      <c r="F94" s="290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299"/>
      <c r="G95" s="299"/>
      <c r="H95" s="300"/>
      <c r="I95" s="301"/>
      <c r="J95" s="301"/>
      <c r="K95" s="301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1</v>
      </c>
      <c r="B96" s="252" t="s">
        <v>2</v>
      </c>
      <c r="C96" s="381" t="s">
        <v>81</v>
      </c>
      <c r="D96" s="401" t="s">
        <v>82</v>
      </c>
      <c r="E96" s="369" t="s">
        <v>294</v>
      </c>
      <c r="F96" s="256" t="s">
        <v>286</v>
      </c>
      <c r="G96" s="256" t="s">
        <v>321</v>
      </c>
      <c r="H96" s="257">
        <f>I96/I97</f>
        <v>0.7</v>
      </c>
      <c r="I96" s="258">
        <f t="shared" ref="I96:I107" si="8">J96+K96+L96</f>
        <v>210</v>
      </c>
      <c r="J96" s="259">
        <v>25.0</v>
      </c>
      <c r="K96" s="259">
        <v>95.0</v>
      </c>
      <c r="L96" s="260">
        <v>90.0</v>
      </c>
    </row>
    <row r="97">
      <c r="A97" s="263">
        <v>7.0</v>
      </c>
      <c r="B97" s="264" t="s">
        <v>13</v>
      </c>
      <c r="C97" s="370">
        <v>2.0</v>
      </c>
      <c r="D97" s="402" t="s">
        <v>24</v>
      </c>
      <c r="E97" s="372"/>
      <c r="F97" s="268"/>
      <c r="G97" s="268"/>
      <c r="H97" s="269"/>
      <c r="I97" s="270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1</v>
      </c>
      <c r="B98" s="273" t="s">
        <v>2</v>
      </c>
      <c r="C98" s="382" t="s">
        <v>81</v>
      </c>
      <c r="D98" s="403" t="s">
        <v>82</v>
      </c>
      <c r="E98" s="375" t="s">
        <v>294</v>
      </c>
      <c r="F98" s="277" t="s">
        <v>290</v>
      </c>
      <c r="G98" s="277" t="s">
        <v>327</v>
      </c>
      <c r="H98" s="278">
        <f>I98/I99</f>
        <v>0.75</v>
      </c>
      <c r="I98" s="270">
        <f t="shared" si="8"/>
        <v>225</v>
      </c>
      <c r="J98" s="279">
        <v>25.0</v>
      </c>
      <c r="K98" s="279">
        <v>110.0</v>
      </c>
      <c r="L98" s="280">
        <v>90.0</v>
      </c>
    </row>
    <row r="99">
      <c r="A99" s="263">
        <v>7.0</v>
      </c>
      <c r="B99" s="264" t="s">
        <v>13</v>
      </c>
      <c r="C99" s="370">
        <v>4.0</v>
      </c>
      <c r="D99" s="402" t="s">
        <v>26</v>
      </c>
      <c r="E99" s="372"/>
      <c r="F99" s="268"/>
      <c r="G99" s="268"/>
      <c r="H99" s="269"/>
      <c r="I99" s="270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1</v>
      </c>
      <c r="B100" s="273" t="s">
        <v>2</v>
      </c>
      <c r="C100" s="382" t="s">
        <v>81</v>
      </c>
      <c r="D100" s="403" t="s">
        <v>82</v>
      </c>
      <c r="E100" s="375" t="s">
        <v>294</v>
      </c>
      <c r="F100" s="285" t="s">
        <v>294</v>
      </c>
      <c r="G100" s="285" t="s">
        <v>333</v>
      </c>
      <c r="H100" s="278">
        <f>I100/I101</f>
        <v>0.2666666667</v>
      </c>
      <c r="I100" s="270">
        <f t="shared" si="8"/>
        <v>80</v>
      </c>
      <c r="J100" s="279">
        <v>25.0</v>
      </c>
      <c r="K100" s="279">
        <v>15.0</v>
      </c>
      <c r="L100" s="280">
        <v>40.0</v>
      </c>
    </row>
    <row r="101">
      <c r="A101" s="263">
        <v>7.0</v>
      </c>
      <c r="B101" s="264" t="s">
        <v>13</v>
      </c>
      <c r="C101" s="370">
        <v>6.0</v>
      </c>
      <c r="D101" s="402" t="s">
        <v>28</v>
      </c>
      <c r="E101" s="372"/>
      <c r="F101" s="268"/>
      <c r="G101" s="268"/>
      <c r="H101" s="269"/>
      <c r="I101" s="270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1</v>
      </c>
      <c r="B102" s="273" t="s">
        <v>2</v>
      </c>
      <c r="C102" s="382" t="s">
        <v>81</v>
      </c>
      <c r="D102" s="403" t="s">
        <v>82</v>
      </c>
      <c r="E102" s="375" t="s">
        <v>294</v>
      </c>
      <c r="F102" s="277" t="s">
        <v>298</v>
      </c>
      <c r="G102" s="277" t="s">
        <v>339</v>
      </c>
      <c r="H102" s="278">
        <f>I102/I103</f>
        <v>0.3</v>
      </c>
      <c r="I102" s="270">
        <f t="shared" si="8"/>
        <v>90</v>
      </c>
      <c r="J102" s="279">
        <v>25.0</v>
      </c>
      <c r="K102" s="279">
        <v>55.0</v>
      </c>
      <c r="L102" s="280">
        <v>10.0</v>
      </c>
    </row>
    <row r="103">
      <c r="A103" s="263">
        <v>7.0</v>
      </c>
      <c r="B103" s="264" t="s">
        <v>13</v>
      </c>
      <c r="C103" s="370">
        <v>8.0</v>
      </c>
      <c r="D103" s="402" t="s">
        <v>30</v>
      </c>
      <c r="E103" s="372"/>
      <c r="F103" s="268"/>
      <c r="G103" s="268"/>
      <c r="H103" s="269"/>
      <c r="I103" s="270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1</v>
      </c>
      <c r="B104" s="273" t="s">
        <v>2</v>
      </c>
      <c r="C104" s="382" t="s">
        <v>81</v>
      </c>
      <c r="D104" s="403" t="s">
        <v>82</v>
      </c>
      <c r="E104" s="375" t="s">
        <v>294</v>
      </c>
      <c r="F104" s="285" t="s">
        <v>302</v>
      </c>
      <c r="G104" s="285" t="s">
        <v>309</v>
      </c>
      <c r="H104" s="278">
        <f>I104/I105</f>
        <v>0.5333333333</v>
      </c>
      <c r="I104" s="270">
        <f t="shared" si="8"/>
        <v>160</v>
      </c>
      <c r="J104" s="279">
        <v>25.0</v>
      </c>
      <c r="K104" s="279">
        <v>55.0</v>
      </c>
      <c r="L104" s="280">
        <v>80.0</v>
      </c>
    </row>
    <row r="105">
      <c r="A105" s="263">
        <v>7.0</v>
      </c>
      <c r="B105" s="264" t="s">
        <v>13</v>
      </c>
      <c r="C105" s="370">
        <v>10.0</v>
      </c>
      <c r="D105" s="402" t="s">
        <v>32</v>
      </c>
      <c r="E105" s="372"/>
      <c r="F105" s="285"/>
      <c r="G105" s="285"/>
      <c r="H105" s="269"/>
      <c r="I105" s="270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1</v>
      </c>
      <c r="B106" s="273" t="s">
        <v>2</v>
      </c>
      <c r="C106" s="382" t="s">
        <v>81</v>
      </c>
      <c r="D106" s="403" t="s">
        <v>82</v>
      </c>
      <c r="E106" s="375" t="s">
        <v>294</v>
      </c>
      <c r="F106" s="277" t="s">
        <v>282</v>
      </c>
      <c r="G106" s="277" t="s">
        <v>315</v>
      </c>
      <c r="H106" s="278">
        <f>I106/I107</f>
        <v>0.45</v>
      </c>
      <c r="I106" s="270">
        <f t="shared" si="8"/>
        <v>135</v>
      </c>
      <c r="J106" s="279">
        <v>25.0</v>
      </c>
      <c r="K106" s="279">
        <v>80.0</v>
      </c>
      <c r="L106" s="280">
        <v>30.0</v>
      </c>
    </row>
    <row r="107">
      <c r="A107" s="286">
        <v>7.0</v>
      </c>
      <c r="B107" s="287" t="s">
        <v>13</v>
      </c>
      <c r="C107" s="383">
        <v>12.0</v>
      </c>
      <c r="D107" s="404" t="s">
        <v>34</v>
      </c>
      <c r="E107" s="372"/>
      <c r="F107" s="291"/>
      <c r="G107" s="291"/>
      <c r="H107" s="292"/>
      <c r="I107" s="293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1</v>
      </c>
      <c r="B109" s="252" t="s">
        <v>2</v>
      </c>
      <c r="C109" s="381" t="s">
        <v>89</v>
      </c>
      <c r="D109" s="401" t="s">
        <v>90</v>
      </c>
      <c r="E109" s="369" t="s">
        <v>302</v>
      </c>
      <c r="F109" s="255" t="s">
        <v>284</v>
      </c>
      <c r="G109" s="256" t="s">
        <v>318</v>
      </c>
      <c r="H109" s="257">
        <f>I109/I110</f>
        <v>0.6833333333</v>
      </c>
      <c r="I109" s="258">
        <f t="shared" ref="I109:I120" si="9">J109+K109+L109</f>
        <v>205</v>
      </c>
      <c r="J109" s="259">
        <v>65.0</v>
      </c>
      <c r="K109" s="259">
        <v>40.0</v>
      </c>
      <c r="L109" s="260">
        <v>100.0</v>
      </c>
    </row>
    <row r="110">
      <c r="A110" s="263">
        <v>7.0</v>
      </c>
      <c r="B110" s="264" t="s">
        <v>13</v>
      </c>
      <c r="C110" s="370">
        <v>1.0</v>
      </c>
      <c r="D110" s="402" t="s">
        <v>4</v>
      </c>
      <c r="E110" s="372"/>
      <c r="F110" s="267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1</v>
      </c>
      <c r="B111" s="273" t="s">
        <v>2</v>
      </c>
      <c r="C111" s="382" t="s">
        <v>89</v>
      </c>
      <c r="D111" s="403" t="s">
        <v>90</v>
      </c>
      <c r="E111" s="399" t="s">
        <v>302</v>
      </c>
      <c r="F111" s="276" t="s">
        <v>288</v>
      </c>
      <c r="G111" s="277" t="s">
        <v>324</v>
      </c>
      <c r="H111" s="278">
        <f>I111/I112</f>
        <v>0.55</v>
      </c>
      <c r="I111" s="270">
        <f t="shared" si="9"/>
        <v>165</v>
      </c>
      <c r="J111" s="279">
        <v>65.0</v>
      </c>
      <c r="K111" s="279">
        <v>100.0</v>
      </c>
      <c r="L111" s="280">
        <v>0.0</v>
      </c>
    </row>
    <row r="112">
      <c r="A112" s="263">
        <v>7.0</v>
      </c>
      <c r="B112" s="264" t="s">
        <v>13</v>
      </c>
      <c r="C112" s="370">
        <v>3.0</v>
      </c>
      <c r="D112" s="411" t="s">
        <v>7</v>
      </c>
      <c r="E112" s="372"/>
      <c r="F112" s="267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1</v>
      </c>
      <c r="B113" s="273" t="s">
        <v>2</v>
      </c>
      <c r="C113" s="382" t="s">
        <v>89</v>
      </c>
      <c r="D113" s="403" t="s">
        <v>90</v>
      </c>
      <c r="E113" s="399" t="s">
        <v>302</v>
      </c>
      <c r="F113" s="276" t="s">
        <v>292</v>
      </c>
      <c r="G113" s="277" t="s">
        <v>330</v>
      </c>
      <c r="H113" s="278">
        <f>I113/I114</f>
        <v>0.5</v>
      </c>
      <c r="I113" s="270">
        <f t="shared" si="9"/>
        <v>150</v>
      </c>
      <c r="J113" s="279">
        <v>65.0</v>
      </c>
      <c r="K113" s="279">
        <v>35.0</v>
      </c>
      <c r="L113" s="280">
        <v>50.0</v>
      </c>
    </row>
    <row r="114">
      <c r="A114" s="263">
        <v>7.0</v>
      </c>
      <c r="B114" s="264" t="s">
        <v>13</v>
      </c>
      <c r="C114" s="370">
        <v>5.0</v>
      </c>
      <c r="D114" s="402" t="s">
        <v>10</v>
      </c>
      <c r="E114" s="372"/>
      <c r="F114" s="267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1</v>
      </c>
      <c r="B115" s="273" t="s">
        <v>2</v>
      </c>
      <c r="C115" s="382" t="s">
        <v>89</v>
      </c>
      <c r="D115" s="403" t="s">
        <v>90</v>
      </c>
      <c r="E115" s="399" t="s">
        <v>302</v>
      </c>
      <c r="F115" s="276" t="s">
        <v>296</v>
      </c>
      <c r="G115" s="277" t="s">
        <v>336</v>
      </c>
      <c r="H115" s="278">
        <f>I115/I116</f>
        <v>0.4333333333</v>
      </c>
      <c r="I115" s="270">
        <f t="shared" si="9"/>
        <v>130</v>
      </c>
      <c r="J115" s="279">
        <v>65.0</v>
      </c>
      <c r="K115" s="279">
        <v>5.0</v>
      </c>
      <c r="L115" s="280">
        <v>60.0</v>
      </c>
    </row>
    <row r="116">
      <c r="A116" s="263">
        <v>7.0</v>
      </c>
      <c r="B116" s="264" t="s">
        <v>13</v>
      </c>
      <c r="C116" s="370">
        <v>7.0</v>
      </c>
      <c r="D116" s="402" t="s">
        <v>13</v>
      </c>
      <c r="E116" s="372"/>
      <c r="F116" s="267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1</v>
      </c>
      <c r="B117" s="273" t="s">
        <v>2</v>
      </c>
      <c r="C117" s="382" t="s">
        <v>89</v>
      </c>
      <c r="D117" s="403" t="s">
        <v>90</v>
      </c>
      <c r="E117" s="399" t="s">
        <v>302</v>
      </c>
      <c r="F117" s="276" t="s">
        <v>300</v>
      </c>
      <c r="G117" s="277" t="s">
        <v>306</v>
      </c>
      <c r="H117" s="278">
        <f>I117/I118</f>
        <v>0.45</v>
      </c>
      <c r="I117" s="270">
        <f t="shared" si="9"/>
        <v>135</v>
      </c>
      <c r="J117" s="279">
        <v>65.0</v>
      </c>
      <c r="K117" s="279">
        <v>0.0</v>
      </c>
      <c r="L117" s="280">
        <v>70.0</v>
      </c>
    </row>
    <row r="118">
      <c r="A118" s="263">
        <v>7.0</v>
      </c>
      <c r="B118" s="264" t="s">
        <v>13</v>
      </c>
      <c r="C118" s="370">
        <v>9.0</v>
      </c>
      <c r="D118" s="402" t="s">
        <v>16</v>
      </c>
      <c r="E118" s="372"/>
      <c r="F118" s="267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1</v>
      </c>
      <c r="B119" s="273" t="s">
        <v>2</v>
      </c>
      <c r="C119" s="382" t="s">
        <v>89</v>
      </c>
      <c r="D119" s="403" t="s">
        <v>90</v>
      </c>
      <c r="E119" s="399" t="s">
        <v>302</v>
      </c>
      <c r="F119" s="284" t="s">
        <v>304</v>
      </c>
      <c r="G119" s="285" t="s">
        <v>312</v>
      </c>
      <c r="H119" s="278">
        <f>I119/I120</f>
        <v>0.5333333333</v>
      </c>
      <c r="I119" s="270">
        <f t="shared" si="9"/>
        <v>160</v>
      </c>
      <c r="J119" s="279">
        <v>65.0</v>
      </c>
      <c r="K119" s="279">
        <v>75.0</v>
      </c>
      <c r="L119" s="280">
        <v>20.0</v>
      </c>
    </row>
    <row r="120">
      <c r="A120" s="286">
        <v>7.0</v>
      </c>
      <c r="B120" s="287" t="s">
        <v>13</v>
      </c>
      <c r="C120" s="383">
        <v>11.0</v>
      </c>
      <c r="D120" s="404" t="s">
        <v>19</v>
      </c>
      <c r="E120" s="372"/>
      <c r="F120" s="290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299"/>
      <c r="G121" s="299"/>
      <c r="H121" s="300"/>
      <c r="I121" s="301"/>
      <c r="J121" s="301"/>
      <c r="K121" s="301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1</v>
      </c>
      <c r="B122" s="252" t="s">
        <v>2</v>
      </c>
      <c r="C122" s="381" t="s">
        <v>97</v>
      </c>
      <c r="D122" s="401" t="s">
        <v>98</v>
      </c>
      <c r="E122" s="369" t="s">
        <v>300</v>
      </c>
      <c r="F122" s="256" t="s">
        <v>286</v>
      </c>
      <c r="G122" s="256" t="s">
        <v>321</v>
      </c>
      <c r="H122" s="257">
        <f>I122/I123</f>
        <v>0.6166666667</v>
      </c>
      <c r="I122" s="258">
        <f t="shared" ref="I122:I133" si="10">J122+K122+L122</f>
        <v>185</v>
      </c>
      <c r="J122" s="259">
        <v>0.0</v>
      </c>
      <c r="K122" s="259">
        <v>95.0</v>
      </c>
      <c r="L122" s="260">
        <v>90.0</v>
      </c>
    </row>
    <row r="123">
      <c r="A123" s="263">
        <v>7.0</v>
      </c>
      <c r="B123" s="264" t="s">
        <v>13</v>
      </c>
      <c r="C123" s="370">
        <v>2.0</v>
      </c>
      <c r="D123" s="402" t="s">
        <v>24</v>
      </c>
      <c r="E123" s="372"/>
      <c r="F123" s="268"/>
      <c r="G123" s="268"/>
      <c r="H123" s="269"/>
      <c r="I123" s="270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1</v>
      </c>
      <c r="B124" s="273" t="s">
        <v>2</v>
      </c>
      <c r="C124" s="382" t="s">
        <v>97</v>
      </c>
      <c r="D124" s="403" t="s">
        <v>98</v>
      </c>
      <c r="E124" s="375" t="s">
        <v>300</v>
      </c>
      <c r="F124" s="277" t="s">
        <v>290</v>
      </c>
      <c r="G124" s="277" t="s">
        <v>327</v>
      </c>
      <c r="H124" s="278">
        <f>I124/I125</f>
        <v>0.6666666667</v>
      </c>
      <c r="I124" s="270">
        <f t="shared" si="10"/>
        <v>200</v>
      </c>
      <c r="J124" s="279">
        <v>0.0</v>
      </c>
      <c r="K124" s="279">
        <v>110.0</v>
      </c>
      <c r="L124" s="280">
        <v>90.0</v>
      </c>
    </row>
    <row r="125">
      <c r="A125" s="263">
        <v>7.0</v>
      </c>
      <c r="B125" s="264" t="s">
        <v>13</v>
      </c>
      <c r="C125" s="370">
        <v>4.0</v>
      </c>
      <c r="D125" s="402" t="s">
        <v>26</v>
      </c>
      <c r="E125" s="372"/>
      <c r="F125" s="268"/>
      <c r="G125" s="268"/>
      <c r="H125" s="269"/>
      <c r="I125" s="270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1</v>
      </c>
      <c r="B126" s="273" t="s">
        <v>2</v>
      </c>
      <c r="C126" s="382" t="s">
        <v>97</v>
      </c>
      <c r="D126" s="403" t="s">
        <v>98</v>
      </c>
      <c r="E126" s="375" t="s">
        <v>300</v>
      </c>
      <c r="F126" s="285" t="s">
        <v>294</v>
      </c>
      <c r="G126" s="285" t="s">
        <v>333</v>
      </c>
      <c r="H126" s="278">
        <f>I126/I127</f>
        <v>0.1833333333</v>
      </c>
      <c r="I126" s="270">
        <f t="shared" si="10"/>
        <v>55</v>
      </c>
      <c r="J126" s="279">
        <v>0.0</v>
      </c>
      <c r="K126" s="279">
        <v>15.0</v>
      </c>
      <c r="L126" s="280">
        <v>40.0</v>
      </c>
    </row>
    <row r="127">
      <c r="A127" s="263">
        <v>7.0</v>
      </c>
      <c r="B127" s="264" t="s">
        <v>13</v>
      </c>
      <c r="C127" s="370">
        <v>6.0</v>
      </c>
      <c r="D127" s="402" t="s">
        <v>28</v>
      </c>
      <c r="E127" s="372"/>
      <c r="F127" s="268"/>
      <c r="G127" s="268"/>
      <c r="H127" s="269"/>
      <c r="I127" s="270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1</v>
      </c>
      <c r="B128" s="273" t="s">
        <v>2</v>
      </c>
      <c r="C128" s="382" t="s">
        <v>97</v>
      </c>
      <c r="D128" s="403" t="s">
        <v>98</v>
      </c>
      <c r="E128" s="375" t="s">
        <v>300</v>
      </c>
      <c r="F128" s="277" t="s">
        <v>298</v>
      </c>
      <c r="G128" s="277" t="s">
        <v>339</v>
      </c>
      <c r="H128" s="278">
        <f>I128/I129</f>
        <v>0.2166666667</v>
      </c>
      <c r="I128" s="270">
        <f t="shared" si="10"/>
        <v>65</v>
      </c>
      <c r="J128" s="279">
        <v>0.0</v>
      </c>
      <c r="K128" s="279">
        <v>55.0</v>
      </c>
      <c r="L128" s="280">
        <v>10.0</v>
      </c>
    </row>
    <row r="129">
      <c r="A129" s="263">
        <v>7.0</v>
      </c>
      <c r="B129" s="264" t="s">
        <v>13</v>
      </c>
      <c r="C129" s="370">
        <v>8.0</v>
      </c>
      <c r="D129" s="402" t="s">
        <v>30</v>
      </c>
      <c r="E129" s="372"/>
      <c r="F129" s="268"/>
      <c r="G129" s="268"/>
      <c r="H129" s="269"/>
      <c r="I129" s="270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1</v>
      </c>
      <c r="B130" s="273" t="s">
        <v>2</v>
      </c>
      <c r="C130" s="382" t="s">
        <v>97</v>
      </c>
      <c r="D130" s="403" t="s">
        <v>98</v>
      </c>
      <c r="E130" s="375" t="s">
        <v>300</v>
      </c>
      <c r="F130" s="285" t="s">
        <v>302</v>
      </c>
      <c r="G130" s="285" t="s">
        <v>309</v>
      </c>
      <c r="H130" s="278">
        <f>I130/I131</f>
        <v>0.45</v>
      </c>
      <c r="I130" s="270">
        <f t="shared" si="10"/>
        <v>135</v>
      </c>
      <c r="J130" s="279">
        <v>0.0</v>
      </c>
      <c r="K130" s="279">
        <v>55.0</v>
      </c>
      <c r="L130" s="280">
        <v>80.0</v>
      </c>
    </row>
    <row r="131">
      <c r="A131" s="263">
        <v>7.0</v>
      </c>
      <c r="B131" s="264" t="s">
        <v>13</v>
      </c>
      <c r="C131" s="370">
        <v>10.0</v>
      </c>
      <c r="D131" s="402" t="s">
        <v>32</v>
      </c>
      <c r="E131" s="372"/>
      <c r="F131" s="285"/>
      <c r="G131" s="285"/>
      <c r="H131" s="269"/>
      <c r="I131" s="270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1</v>
      </c>
      <c r="B132" s="273" t="s">
        <v>2</v>
      </c>
      <c r="C132" s="382" t="s">
        <v>97</v>
      </c>
      <c r="D132" s="403" t="s">
        <v>98</v>
      </c>
      <c r="E132" s="375" t="s">
        <v>300</v>
      </c>
      <c r="F132" s="277" t="s">
        <v>282</v>
      </c>
      <c r="G132" s="277" t="s">
        <v>315</v>
      </c>
      <c r="H132" s="278">
        <f>I132/I133</f>
        <v>0.3666666667</v>
      </c>
      <c r="I132" s="270">
        <f t="shared" si="10"/>
        <v>110</v>
      </c>
      <c r="J132" s="279">
        <v>0.0</v>
      </c>
      <c r="K132" s="279">
        <v>80.0</v>
      </c>
      <c r="L132" s="280">
        <v>30.0</v>
      </c>
    </row>
    <row r="133">
      <c r="A133" s="286">
        <v>7.0</v>
      </c>
      <c r="B133" s="287" t="s">
        <v>13</v>
      </c>
      <c r="C133" s="383">
        <v>12.0</v>
      </c>
      <c r="D133" s="404" t="s">
        <v>34</v>
      </c>
      <c r="E133" s="372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346"/>
      <c r="C135" s="207"/>
      <c r="D135" s="366"/>
      <c r="E135" s="207"/>
      <c r="F135" s="207"/>
      <c r="G135" s="207"/>
      <c r="H135" s="250"/>
    </row>
    <row r="136">
      <c r="B136" s="346"/>
      <c r="C136" s="207"/>
      <c r="D136" s="366"/>
      <c r="E136" s="207"/>
      <c r="F136" s="207"/>
      <c r="G136" s="207"/>
      <c r="H136" s="250"/>
    </row>
    <row r="137">
      <c r="B137" s="346"/>
      <c r="C137" s="207"/>
      <c r="D137" s="366"/>
      <c r="E137" s="207"/>
      <c r="F137" s="207"/>
      <c r="G137" s="207"/>
      <c r="H137" s="244"/>
    </row>
    <row r="138">
      <c r="B138" s="346"/>
      <c r="C138" s="207"/>
      <c r="D138" s="366"/>
      <c r="E138" s="207"/>
      <c r="F138" s="207"/>
      <c r="G138" s="207"/>
      <c r="H138" s="244"/>
    </row>
    <row r="139">
      <c r="B139" s="346"/>
      <c r="C139" s="207"/>
      <c r="D139" s="366"/>
      <c r="E139" s="207"/>
      <c r="F139" s="207"/>
      <c r="G139" s="207"/>
      <c r="H139" s="244"/>
    </row>
    <row r="140">
      <c r="B140" s="346"/>
      <c r="C140" s="207"/>
      <c r="D140" s="366"/>
      <c r="E140" s="207"/>
      <c r="F140" s="207"/>
      <c r="G140" s="207"/>
      <c r="H140" s="244"/>
    </row>
    <row r="141">
      <c r="B141" s="346"/>
      <c r="C141" s="207"/>
      <c r="D141" s="366"/>
      <c r="E141" s="207"/>
      <c r="F141" s="207"/>
      <c r="G141" s="207"/>
      <c r="H141" s="244"/>
    </row>
    <row r="142">
      <c r="B142" s="346"/>
      <c r="C142" s="207"/>
      <c r="D142" s="366"/>
      <c r="E142" s="207"/>
      <c r="F142" s="207"/>
      <c r="G142" s="207"/>
      <c r="H142" s="244"/>
    </row>
    <row r="143">
      <c r="B143" s="346"/>
      <c r="C143" s="207"/>
      <c r="D143" s="366"/>
      <c r="E143" s="207"/>
      <c r="F143" s="207"/>
      <c r="G143" s="207"/>
      <c r="H143" s="244"/>
    </row>
    <row r="144">
      <c r="B144" s="346"/>
      <c r="C144" s="207"/>
      <c r="D144" s="366"/>
      <c r="E144" s="207"/>
      <c r="F144" s="207"/>
      <c r="G144" s="207"/>
      <c r="H144" s="244"/>
    </row>
    <row r="145">
      <c r="B145" s="346"/>
      <c r="C145" s="207"/>
      <c r="D145" s="366"/>
      <c r="E145" s="207"/>
      <c r="F145" s="207"/>
      <c r="G145" s="207"/>
      <c r="H145" s="244"/>
    </row>
    <row r="146">
      <c r="B146" s="346"/>
      <c r="C146" s="207"/>
      <c r="D146" s="366"/>
      <c r="E146" s="207"/>
      <c r="F146" s="207"/>
      <c r="G146" s="207"/>
      <c r="H146" s="244"/>
    </row>
    <row r="147">
      <c r="B147" s="346"/>
      <c r="C147" s="207"/>
      <c r="D147" s="366"/>
      <c r="E147" s="207"/>
      <c r="F147" s="207"/>
      <c r="G147" s="207"/>
      <c r="H147" s="244"/>
    </row>
    <row r="148">
      <c r="B148" s="346"/>
      <c r="C148" s="207"/>
      <c r="D148" s="366"/>
      <c r="E148" s="207"/>
      <c r="F148" s="207"/>
      <c r="G148" s="207"/>
      <c r="H148" s="244"/>
    </row>
    <row r="149">
      <c r="B149" s="346"/>
      <c r="C149" s="207"/>
      <c r="D149" s="366"/>
      <c r="E149" s="207"/>
      <c r="F149" s="207"/>
      <c r="G149" s="207"/>
      <c r="H149" s="244"/>
    </row>
    <row r="150">
      <c r="B150" s="346"/>
      <c r="C150" s="207"/>
      <c r="D150" s="366"/>
      <c r="E150" s="207"/>
      <c r="F150" s="207"/>
      <c r="G150" s="207"/>
      <c r="H150" s="244"/>
    </row>
    <row r="151">
      <c r="B151" s="346"/>
      <c r="C151" s="207"/>
      <c r="D151" s="366"/>
      <c r="E151" s="207"/>
      <c r="F151" s="207"/>
      <c r="G151" s="207"/>
      <c r="H151" s="244"/>
    </row>
    <row r="152">
      <c r="B152" s="346"/>
      <c r="C152" s="207"/>
      <c r="D152" s="366"/>
      <c r="E152" s="207"/>
      <c r="F152" s="207"/>
      <c r="G152" s="207"/>
      <c r="H152" s="244"/>
    </row>
    <row r="153">
      <c r="B153" s="346"/>
      <c r="C153" s="207"/>
      <c r="D153" s="366"/>
      <c r="E153" s="207"/>
      <c r="F153" s="207"/>
      <c r="G153" s="207"/>
      <c r="H153" s="244"/>
    </row>
    <row r="154">
      <c r="B154" s="346"/>
      <c r="C154" s="207"/>
      <c r="D154" s="366"/>
      <c r="E154" s="207"/>
      <c r="F154" s="207"/>
      <c r="G154" s="207"/>
      <c r="H154" s="244"/>
    </row>
    <row r="155">
      <c r="B155" s="346"/>
      <c r="C155" s="207"/>
      <c r="D155" s="366"/>
      <c r="E155" s="207"/>
      <c r="F155" s="207"/>
      <c r="G155" s="207"/>
      <c r="H155" s="244"/>
    </row>
    <row r="156">
      <c r="B156" s="346"/>
      <c r="C156" s="207"/>
      <c r="D156" s="366"/>
      <c r="E156" s="207"/>
      <c r="F156" s="207"/>
      <c r="G156" s="207"/>
      <c r="H156" s="244"/>
    </row>
    <row r="157">
      <c r="B157" s="346"/>
      <c r="C157" s="207"/>
      <c r="D157" s="366"/>
      <c r="E157" s="207"/>
      <c r="F157" s="207"/>
      <c r="G157" s="207"/>
      <c r="H157" s="244"/>
    </row>
    <row r="158">
      <c r="B158" s="346"/>
      <c r="C158" s="207"/>
      <c r="D158" s="366"/>
      <c r="E158" s="207"/>
      <c r="F158" s="207"/>
      <c r="G158" s="207"/>
      <c r="H158" s="244"/>
    </row>
    <row r="159">
      <c r="B159" s="346"/>
      <c r="C159" s="207"/>
      <c r="D159" s="366"/>
      <c r="E159" s="207"/>
      <c r="F159" s="207"/>
      <c r="G159" s="207"/>
      <c r="H159" s="244"/>
    </row>
    <row r="160">
      <c r="B160" s="346"/>
      <c r="C160" s="207"/>
      <c r="D160" s="366"/>
      <c r="E160" s="207"/>
      <c r="F160" s="207"/>
      <c r="G160" s="207"/>
      <c r="H160" s="244"/>
    </row>
    <row r="161">
      <c r="B161" s="346"/>
      <c r="C161" s="207"/>
      <c r="D161" s="366"/>
      <c r="E161" s="207"/>
      <c r="F161" s="207"/>
      <c r="G161" s="207"/>
      <c r="H161" s="244"/>
    </row>
    <row r="162">
      <c r="B162" s="346"/>
      <c r="C162" s="207"/>
      <c r="D162" s="366"/>
      <c r="E162" s="207"/>
      <c r="F162" s="207"/>
      <c r="G162" s="207"/>
      <c r="H162" s="244"/>
    </row>
    <row r="163">
      <c r="B163" s="346"/>
      <c r="C163" s="207"/>
      <c r="D163" s="366"/>
      <c r="E163" s="207"/>
      <c r="F163" s="207"/>
      <c r="G163" s="207"/>
      <c r="H163" s="244"/>
    </row>
    <row r="164">
      <c r="B164" s="346"/>
      <c r="C164" s="207"/>
      <c r="D164" s="366"/>
      <c r="E164" s="207"/>
      <c r="F164" s="207"/>
      <c r="G164" s="207"/>
      <c r="H164" s="244"/>
    </row>
    <row r="165">
      <c r="B165" s="346"/>
      <c r="C165" s="207"/>
      <c r="D165" s="366"/>
      <c r="E165" s="207"/>
      <c r="F165" s="207"/>
      <c r="G165" s="207"/>
      <c r="H165" s="244"/>
    </row>
    <row r="166">
      <c r="B166" s="346"/>
      <c r="C166" s="207"/>
      <c r="D166" s="366"/>
      <c r="E166" s="207"/>
      <c r="F166" s="207"/>
      <c r="G166" s="207"/>
      <c r="H166" s="244"/>
    </row>
    <row r="167">
      <c r="B167" s="346"/>
      <c r="C167" s="207"/>
      <c r="D167" s="366"/>
      <c r="E167" s="207"/>
      <c r="F167" s="207"/>
      <c r="G167" s="207"/>
      <c r="H167" s="244"/>
    </row>
    <row r="168">
      <c r="B168" s="346"/>
      <c r="C168" s="207"/>
      <c r="D168" s="366"/>
      <c r="E168" s="207"/>
      <c r="F168" s="207"/>
      <c r="G168" s="207"/>
      <c r="H168" s="244"/>
    </row>
    <row r="169">
      <c r="B169" s="346"/>
      <c r="C169" s="207"/>
      <c r="D169" s="366"/>
      <c r="E169" s="207"/>
      <c r="F169" s="207"/>
      <c r="G169" s="207"/>
      <c r="H169" s="244"/>
    </row>
    <row r="170">
      <c r="B170" s="346"/>
      <c r="C170" s="207"/>
      <c r="D170" s="366"/>
      <c r="E170" s="207"/>
      <c r="F170" s="207"/>
      <c r="G170" s="207"/>
      <c r="H170" s="244"/>
    </row>
    <row r="171">
      <c r="B171" s="346"/>
      <c r="C171" s="207"/>
      <c r="D171" s="366"/>
      <c r="E171" s="207"/>
      <c r="F171" s="207"/>
      <c r="G171" s="207"/>
      <c r="H171" s="244"/>
    </row>
    <row r="172">
      <c r="B172" s="346"/>
      <c r="C172" s="207"/>
      <c r="D172" s="366"/>
      <c r="E172" s="207"/>
      <c r="F172" s="207"/>
      <c r="G172" s="207"/>
      <c r="H172" s="244"/>
    </row>
    <row r="173">
      <c r="B173" s="346"/>
      <c r="C173" s="207"/>
      <c r="D173" s="366"/>
      <c r="E173" s="207"/>
      <c r="F173" s="207"/>
      <c r="G173" s="207"/>
      <c r="H173" s="244"/>
    </row>
    <row r="174">
      <c r="B174" s="346"/>
      <c r="C174" s="207"/>
      <c r="D174" s="366"/>
      <c r="E174" s="207"/>
      <c r="F174" s="207"/>
      <c r="G174" s="207"/>
      <c r="H174" s="244"/>
    </row>
    <row r="175">
      <c r="B175" s="346"/>
      <c r="C175" s="207"/>
      <c r="D175" s="366"/>
      <c r="E175" s="207"/>
      <c r="F175" s="207"/>
      <c r="G175" s="207"/>
      <c r="H175" s="244"/>
    </row>
    <row r="176">
      <c r="B176" s="346"/>
      <c r="C176" s="207"/>
      <c r="D176" s="366"/>
      <c r="E176" s="207"/>
      <c r="F176" s="207"/>
      <c r="G176" s="207"/>
      <c r="H176" s="244"/>
    </row>
    <row r="177">
      <c r="B177" s="346"/>
      <c r="C177" s="207"/>
      <c r="D177" s="366"/>
      <c r="E177" s="207"/>
      <c r="F177" s="207"/>
      <c r="G177" s="207"/>
      <c r="H177" s="244"/>
    </row>
    <row r="178">
      <c r="B178" s="346"/>
      <c r="C178" s="207"/>
      <c r="D178" s="366"/>
      <c r="E178" s="207"/>
      <c r="F178" s="207"/>
      <c r="G178" s="207"/>
      <c r="H178" s="244"/>
    </row>
    <row r="179">
      <c r="B179" s="346"/>
      <c r="C179" s="207"/>
      <c r="D179" s="366"/>
      <c r="E179" s="207"/>
      <c r="F179" s="207"/>
      <c r="G179" s="207"/>
      <c r="H179" s="244"/>
    </row>
    <row r="180">
      <c r="B180" s="346"/>
      <c r="C180" s="207"/>
      <c r="D180" s="366"/>
      <c r="E180" s="207"/>
      <c r="F180" s="207"/>
      <c r="G180" s="207"/>
      <c r="H180" s="244"/>
    </row>
    <row r="181">
      <c r="B181" s="346"/>
      <c r="C181" s="207"/>
      <c r="D181" s="366"/>
      <c r="E181" s="207"/>
      <c r="F181" s="207"/>
      <c r="G181" s="207"/>
      <c r="H181" s="244"/>
    </row>
    <row r="182">
      <c r="B182" s="346"/>
      <c r="C182" s="207"/>
      <c r="D182" s="366"/>
      <c r="E182" s="207"/>
      <c r="F182" s="207"/>
      <c r="G182" s="207"/>
      <c r="H182" s="244"/>
    </row>
    <row r="183">
      <c r="B183" s="346"/>
      <c r="C183" s="207"/>
      <c r="D183" s="366"/>
      <c r="E183" s="207"/>
      <c r="F183" s="207"/>
      <c r="G183" s="207"/>
      <c r="H183" s="244"/>
    </row>
    <row r="184">
      <c r="B184" s="346"/>
      <c r="C184" s="207"/>
      <c r="D184" s="366"/>
      <c r="E184" s="207"/>
      <c r="F184" s="207"/>
      <c r="G184" s="207"/>
      <c r="H184" s="244"/>
    </row>
    <row r="185">
      <c r="B185" s="346"/>
      <c r="C185" s="207"/>
      <c r="D185" s="366"/>
      <c r="E185" s="207"/>
      <c r="F185" s="207"/>
      <c r="G185" s="207"/>
      <c r="H185" s="244"/>
    </row>
    <row r="186">
      <c r="B186" s="346"/>
      <c r="C186" s="207"/>
      <c r="D186" s="366"/>
      <c r="E186" s="207"/>
      <c r="F186" s="207"/>
      <c r="G186" s="207"/>
      <c r="H186" s="244"/>
    </row>
    <row r="187">
      <c r="B187" s="346"/>
      <c r="C187" s="207"/>
      <c r="D187" s="366"/>
      <c r="E187" s="207"/>
      <c r="F187" s="207"/>
      <c r="G187" s="207"/>
      <c r="H187" s="244"/>
    </row>
    <row r="188">
      <c r="B188" s="346"/>
      <c r="C188" s="207"/>
      <c r="D188" s="366"/>
      <c r="E188" s="207"/>
      <c r="F188" s="207"/>
      <c r="G188" s="207"/>
      <c r="H188" s="244"/>
    </row>
    <row r="189">
      <c r="B189" s="346"/>
      <c r="C189" s="207"/>
      <c r="D189" s="366"/>
      <c r="E189" s="207"/>
      <c r="F189" s="207"/>
      <c r="G189" s="207"/>
      <c r="H189" s="244"/>
    </row>
    <row r="190">
      <c r="B190" s="346"/>
      <c r="C190" s="207"/>
      <c r="D190" s="366"/>
      <c r="E190" s="207"/>
      <c r="F190" s="207"/>
      <c r="G190" s="207"/>
      <c r="H190" s="244"/>
    </row>
    <row r="191">
      <c r="B191" s="346"/>
      <c r="C191" s="207"/>
      <c r="D191" s="366"/>
      <c r="E191" s="207"/>
      <c r="F191" s="207"/>
      <c r="G191" s="207"/>
      <c r="H191" s="244"/>
    </row>
    <row r="192">
      <c r="B192" s="346"/>
      <c r="C192" s="207"/>
      <c r="D192" s="366"/>
      <c r="E192" s="207"/>
      <c r="F192" s="207"/>
      <c r="G192" s="207"/>
      <c r="H192" s="244"/>
    </row>
    <row r="193">
      <c r="B193" s="346"/>
      <c r="C193" s="207"/>
      <c r="D193" s="366"/>
      <c r="E193" s="207"/>
      <c r="F193" s="207"/>
      <c r="G193" s="207"/>
      <c r="H193" s="244"/>
    </row>
    <row r="194">
      <c r="B194" s="346"/>
      <c r="C194" s="207"/>
      <c r="D194" s="366"/>
      <c r="E194" s="207"/>
      <c r="F194" s="207"/>
      <c r="G194" s="207"/>
      <c r="H194" s="244"/>
    </row>
    <row r="195">
      <c r="B195" s="346"/>
      <c r="C195" s="207"/>
      <c r="D195" s="366"/>
      <c r="E195" s="207"/>
      <c r="F195" s="207"/>
      <c r="G195" s="207"/>
      <c r="H195" s="244"/>
    </row>
    <row r="196">
      <c r="B196" s="346"/>
      <c r="C196" s="207"/>
      <c r="D196" s="366"/>
      <c r="E196" s="207"/>
      <c r="F196" s="207"/>
      <c r="G196" s="207"/>
      <c r="H196" s="244"/>
    </row>
    <row r="197">
      <c r="B197" s="346"/>
      <c r="C197" s="207"/>
      <c r="D197" s="366"/>
      <c r="E197" s="207"/>
      <c r="F197" s="207"/>
      <c r="G197" s="207"/>
      <c r="H197" s="244"/>
    </row>
    <row r="198">
      <c r="B198" s="346"/>
      <c r="C198" s="207"/>
      <c r="D198" s="366"/>
      <c r="E198" s="207"/>
      <c r="F198" s="207"/>
      <c r="G198" s="207"/>
      <c r="H198" s="244"/>
    </row>
    <row r="199">
      <c r="B199" s="346"/>
      <c r="C199" s="207"/>
      <c r="D199" s="366"/>
      <c r="E199" s="207"/>
      <c r="F199" s="207"/>
      <c r="G199" s="207"/>
      <c r="H199" s="244"/>
    </row>
    <row r="200">
      <c r="B200" s="346"/>
      <c r="C200" s="207"/>
      <c r="D200" s="366"/>
      <c r="E200" s="207"/>
      <c r="F200" s="207"/>
      <c r="G200" s="207"/>
      <c r="H200" s="244"/>
    </row>
    <row r="201">
      <c r="B201" s="346"/>
      <c r="C201" s="207"/>
      <c r="D201" s="366"/>
      <c r="E201" s="207"/>
      <c r="F201" s="207"/>
      <c r="G201" s="207"/>
      <c r="H201" s="244"/>
    </row>
    <row r="202">
      <c r="B202" s="346"/>
      <c r="C202" s="207"/>
      <c r="D202" s="366"/>
      <c r="E202" s="207"/>
      <c r="F202" s="207"/>
      <c r="G202" s="207"/>
      <c r="H202" s="244"/>
    </row>
    <row r="203">
      <c r="B203" s="346"/>
      <c r="C203" s="207"/>
      <c r="D203" s="366"/>
      <c r="E203" s="207"/>
      <c r="F203" s="207"/>
      <c r="G203" s="207"/>
      <c r="H203" s="244"/>
    </row>
    <row r="204">
      <c r="B204" s="346"/>
      <c r="C204" s="207"/>
      <c r="D204" s="366"/>
      <c r="E204" s="207"/>
      <c r="F204" s="207"/>
      <c r="G204" s="207"/>
      <c r="H204" s="244"/>
    </row>
    <row r="205">
      <c r="B205" s="346"/>
      <c r="C205" s="207"/>
      <c r="D205" s="366"/>
      <c r="E205" s="207"/>
      <c r="F205" s="207"/>
      <c r="G205" s="207"/>
      <c r="H205" s="244"/>
    </row>
    <row r="206">
      <c r="B206" s="346"/>
      <c r="C206" s="207"/>
      <c r="D206" s="366"/>
      <c r="E206" s="207"/>
      <c r="F206" s="207"/>
      <c r="G206" s="207"/>
      <c r="H206" s="244"/>
    </row>
    <row r="207">
      <c r="B207" s="346"/>
      <c r="C207" s="207"/>
      <c r="D207" s="366"/>
      <c r="E207" s="207"/>
      <c r="F207" s="207"/>
      <c r="G207" s="207"/>
      <c r="H207" s="244"/>
    </row>
    <row r="208">
      <c r="B208" s="346"/>
      <c r="C208" s="207"/>
      <c r="D208" s="366"/>
      <c r="E208" s="207"/>
      <c r="F208" s="207"/>
      <c r="G208" s="207"/>
      <c r="H208" s="244"/>
    </row>
    <row r="209">
      <c r="B209" s="346"/>
      <c r="C209" s="207"/>
      <c r="D209" s="366"/>
      <c r="E209" s="207"/>
      <c r="F209" s="207"/>
      <c r="G209" s="207"/>
      <c r="H209" s="244"/>
    </row>
    <row r="210">
      <c r="B210" s="346"/>
      <c r="C210" s="207"/>
      <c r="D210" s="366"/>
      <c r="E210" s="207"/>
      <c r="F210" s="207"/>
      <c r="G210" s="207"/>
      <c r="H210" s="244"/>
    </row>
    <row r="211">
      <c r="B211" s="346"/>
      <c r="C211" s="207"/>
      <c r="D211" s="366"/>
      <c r="E211" s="207"/>
      <c r="F211" s="207"/>
      <c r="G211" s="207"/>
      <c r="H211" s="244"/>
    </row>
    <row r="212">
      <c r="B212" s="346"/>
      <c r="C212" s="207"/>
      <c r="D212" s="366"/>
      <c r="E212" s="207"/>
      <c r="F212" s="207"/>
      <c r="G212" s="207"/>
      <c r="H212" s="244"/>
    </row>
    <row r="213">
      <c r="B213" s="346"/>
      <c r="C213" s="207"/>
      <c r="D213" s="366"/>
      <c r="E213" s="207"/>
      <c r="F213" s="207"/>
      <c r="G213" s="207"/>
      <c r="H213" s="244"/>
    </row>
    <row r="214">
      <c r="B214" s="346"/>
      <c r="C214" s="207"/>
      <c r="D214" s="366"/>
      <c r="E214" s="207"/>
      <c r="F214" s="207"/>
      <c r="G214" s="207"/>
      <c r="H214" s="244"/>
    </row>
    <row r="215">
      <c r="B215" s="346"/>
      <c r="C215" s="207"/>
      <c r="D215" s="366"/>
      <c r="E215" s="207"/>
      <c r="F215" s="207"/>
      <c r="G215" s="207"/>
      <c r="H215" s="244"/>
    </row>
    <row r="216">
      <c r="B216" s="346"/>
      <c r="C216" s="207"/>
      <c r="D216" s="366"/>
      <c r="E216" s="207"/>
      <c r="F216" s="207"/>
      <c r="G216" s="207"/>
      <c r="H216" s="244"/>
    </row>
    <row r="217">
      <c r="B217" s="346"/>
      <c r="C217" s="207"/>
      <c r="D217" s="366"/>
      <c r="E217" s="207"/>
      <c r="F217" s="207"/>
      <c r="G217" s="207"/>
      <c r="H217" s="244"/>
    </row>
    <row r="218">
      <c r="B218" s="346"/>
      <c r="C218" s="207"/>
      <c r="D218" s="366"/>
      <c r="E218" s="207"/>
      <c r="F218" s="207"/>
      <c r="G218" s="207"/>
      <c r="H218" s="244"/>
    </row>
    <row r="219">
      <c r="B219" s="346"/>
      <c r="C219" s="207"/>
      <c r="D219" s="366"/>
      <c r="E219" s="207"/>
      <c r="F219" s="207"/>
      <c r="G219" s="207"/>
      <c r="H219" s="244"/>
    </row>
    <row r="220">
      <c r="B220" s="346"/>
      <c r="C220" s="207"/>
      <c r="D220" s="366"/>
      <c r="E220" s="207"/>
      <c r="F220" s="207"/>
      <c r="G220" s="207"/>
      <c r="H220" s="244"/>
    </row>
    <row r="221">
      <c r="B221" s="346"/>
      <c r="C221" s="207"/>
      <c r="D221" s="366"/>
      <c r="E221" s="207"/>
      <c r="F221" s="207"/>
      <c r="G221" s="207"/>
      <c r="H221" s="244"/>
    </row>
    <row r="222">
      <c r="B222" s="346"/>
      <c r="C222" s="207"/>
      <c r="D222" s="366"/>
      <c r="E222" s="207"/>
      <c r="F222" s="207"/>
      <c r="G222" s="207"/>
      <c r="H222" s="244"/>
    </row>
    <row r="223">
      <c r="B223" s="346"/>
      <c r="C223" s="207"/>
      <c r="D223" s="366"/>
      <c r="E223" s="207"/>
      <c r="F223" s="207"/>
      <c r="G223" s="207"/>
      <c r="H223" s="244"/>
    </row>
    <row r="224">
      <c r="B224" s="346"/>
      <c r="C224" s="207"/>
      <c r="D224" s="366"/>
      <c r="E224" s="207"/>
      <c r="F224" s="207"/>
      <c r="G224" s="207"/>
      <c r="H224" s="244"/>
    </row>
    <row r="225">
      <c r="B225" s="346"/>
      <c r="C225" s="207"/>
      <c r="D225" s="366"/>
      <c r="E225" s="207"/>
      <c r="F225" s="207"/>
      <c r="G225" s="207"/>
      <c r="H225" s="244"/>
    </row>
    <row r="226">
      <c r="B226" s="346"/>
      <c r="C226" s="207"/>
      <c r="D226" s="366"/>
      <c r="E226" s="207"/>
      <c r="F226" s="207"/>
      <c r="G226" s="207"/>
      <c r="H226" s="244"/>
    </row>
    <row r="227">
      <c r="B227" s="346"/>
      <c r="C227" s="207"/>
      <c r="D227" s="366"/>
      <c r="E227" s="207"/>
      <c r="F227" s="207"/>
      <c r="G227" s="207"/>
      <c r="H227" s="244"/>
    </row>
    <row r="228">
      <c r="B228" s="346"/>
      <c r="C228" s="207"/>
      <c r="D228" s="366"/>
      <c r="E228" s="207"/>
      <c r="F228" s="207"/>
      <c r="G228" s="207"/>
      <c r="H228" s="244"/>
    </row>
    <row r="229">
      <c r="B229" s="346"/>
      <c r="C229" s="207"/>
      <c r="D229" s="366"/>
      <c r="E229" s="207"/>
      <c r="F229" s="207"/>
      <c r="G229" s="207"/>
      <c r="H229" s="244"/>
    </row>
    <row r="230">
      <c r="B230" s="346"/>
      <c r="C230" s="207"/>
      <c r="D230" s="366"/>
      <c r="E230" s="207"/>
      <c r="F230" s="207"/>
      <c r="G230" s="207"/>
      <c r="H230" s="244"/>
    </row>
    <row r="231">
      <c r="B231" s="346"/>
      <c r="C231" s="207"/>
      <c r="D231" s="366"/>
      <c r="E231" s="207"/>
      <c r="F231" s="207"/>
      <c r="G231" s="207"/>
      <c r="H231" s="244"/>
    </row>
    <row r="232">
      <c r="B232" s="346"/>
      <c r="C232" s="207"/>
      <c r="D232" s="366"/>
      <c r="E232" s="207"/>
      <c r="F232" s="207"/>
      <c r="G232" s="207"/>
      <c r="H232" s="244"/>
    </row>
    <row r="233">
      <c r="B233" s="346"/>
      <c r="C233" s="207"/>
      <c r="D233" s="366"/>
      <c r="E233" s="207"/>
      <c r="F233" s="207"/>
      <c r="G233" s="207"/>
      <c r="H233" s="244"/>
    </row>
    <row r="234">
      <c r="B234" s="346"/>
      <c r="C234" s="207"/>
      <c r="D234" s="366"/>
      <c r="E234" s="207"/>
      <c r="F234" s="207"/>
      <c r="G234" s="207"/>
      <c r="H234" s="244"/>
    </row>
    <row r="235">
      <c r="B235" s="346"/>
      <c r="C235" s="207"/>
      <c r="D235" s="366"/>
      <c r="E235" s="207"/>
      <c r="F235" s="207"/>
      <c r="G235" s="207"/>
      <c r="H235" s="244"/>
    </row>
    <row r="236">
      <c r="B236" s="346"/>
      <c r="C236" s="207"/>
      <c r="D236" s="366"/>
      <c r="E236" s="207"/>
      <c r="F236" s="207"/>
      <c r="G236" s="207"/>
      <c r="H236" s="244"/>
    </row>
    <row r="237">
      <c r="B237" s="346"/>
      <c r="C237" s="207"/>
      <c r="D237" s="366"/>
      <c r="E237" s="207"/>
      <c r="F237" s="207"/>
      <c r="G237" s="207"/>
      <c r="H237" s="244"/>
    </row>
    <row r="238">
      <c r="B238" s="346"/>
      <c r="C238" s="207"/>
      <c r="D238" s="366"/>
      <c r="E238" s="207"/>
      <c r="F238" s="207"/>
      <c r="G238" s="207"/>
      <c r="H238" s="244"/>
    </row>
    <row r="239">
      <c r="B239" s="346"/>
      <c r="C239" s="207"/>
      <c r="D239" s="366"/>
      <c r="E239" s="207"/>
      <c r="F239" s="207"/>
      <c r="G239" s="207"/>
      <c r="H239" s="244"/>
    </row>
    <row r="240">
      <c r="B240" s="346"/>
      <c r="C240" s="207"/>
      <c r="D240" s="366"/>
      <c r="E240" s="207"/>
      <c r="F240" s="207"/>
      <c r="G240" s="207"/>
      <c r="H240" s="244"/>
    </row>
    <row r="241">
      <c r="B241" s="346"/>
      <c r="C241" s="207"/>
      <c r="D241" s="366"/>
      <c r="E241" s="207"/>
      <c r="F241" s="207"/>
      <c r="G241" s="207"/>
      <c r="H241" s="244"/>
    </row>
    <row r="242">
      <c r="B242" s="346"/>
      <c r="C242" s="207"/>
      <c r="D242" s="366"/>
      <c r="E242" s="207"/>
      <c r="F242" s="207"/>
      <c r="G242" s="207"/>
      <c r="H242" s="244"/>
    </row>
    <row r="243">
      <c r="B243" s="346"/>
      <c r="C243" s="207"/>
      <c r="D243" s="366"/>
      <c r="E243" s="207"/>
      <c r="F243" s="207"/>
      <c r="G243" s="207"/>
      <c r="H243" s="244"/>
    </row>
    <row r="244">
      <c r="B244" s="346"/>
      <c r="C244" s="207"/>
      <c r="D244" s="366"/>
      <c r="E244" s="207"/>
      <c r="F244" s="207"/>
      <c r="G244" s="207"/>
      <c r="H244" s="244"/>
    </row>
    <row r="245">
      <c r="B245" s="346"/>
      <c r="C245" s="207"/>
      <c r="D245" s="366"/>
      <c r="E245" s="207"/>
      <c r="F245" s="207"/>
      <c r="G245" s="207"/>
      <c r="H245" s="244"/>
    </row>
    <row r="246">
      <c r="B246" s="346"/>
      <c r="C246" s="207"/>
      <c r="D246" s="366"/>
      <c r="E246" s="207"/>
      <c r="F246" s="207"/>
      <c r="G246" s="207"/>
      <c r="H246" s="244"/>
    </row>
    <row r="247">
      <c r="B247" s="346"/>
      <c r="C247" s="207"/>
      <c r="D247" s="366"/>
      <c r="E247" s="207"/>
      <c r="F247" s="207"/>
      <c r="G247" s="207"/>
      <c r="H247" s="244"/>
    </row>
    <row r="248">
      <c r="B248" s="346"/>
      <c r="C248" s="207"/>
      <c r="D248" s="366"/>
      <c r="E248" s="207"/>
      <c r="F248" s="207"/>
      <c r="G248" s="207"/>
      <c r="H248" s="244"/>
    </row>
    <row r="249">
      <c r="B249" s="346"/>
      <c r="C249" s="207"/>
      <c r="D249" s="366"/>
      <c r="E249" s="207"/>
      <c r="F249" s="207"/>
      <c r="G249" s="207"/>
      <c r="H249" s="244"/>
    </row>
    <row r="250">
      <c r="B250" s="346"/>
      <c r="C250" s="207"/>
      <c r="D250" s="366"/>
      <c r="E250" s="207"/>
      <c r="F250" s="207"/>
      <c r="G250" s="207"/>
      <c r="H250" s="244"/>
    </row>
    <row r="251">
      <c r="B251" s="346"/>
      <c r="C251" s="207"/>
      <c r="D251" s="366"/>
      <c r="E251" s="207"/>
      <c r="F251" s="207"/>
      <c r="G251" s="207"/>
      <c r="H251" s="244"/>
    </row>
    <row r="252">
      <c r="B252" s="346"/>
      <c r="C252" s="207"/>
      <c r="D252" s="366"/>
      <c r="E252" s="207"/>
      <c r="F252" s="207"/>
      <c r="G252" s="207"/>
      <c r="H252" s="244"/>
    </row>
    <row r="253">
      <c r="B253" s="346"/>
      <c r="C253" s="207"/>
      <c r="D253" s="366"/>
      <c r="E253" s="207"/>
      <c r="F253" s="207"/>
      <c r="G253" s="207"/>
      <c r="H253" s="244"/>
    </row>
    <row r="254">
      <c r="B254" s="346"/>
      <c r="C254" s="207"/>
      <c r="D254" s="366"/>
      <c r="E254" s="207"/>
      <c r="F254" s="207"/>
      <c r="G254" s="207"/>
      <c r="H254" s="244"/>
    </row>
    <row r="255">
      <c r="B255" s="346"/>
      <c r="C255" s="207"/>
      <c r="D255" s="366"/>
      <c r="E255" s="207"/>
      <c r="F255" s="207"/>
      <c r="G255" s="207"/>
      <c r="H255" s="244"/>
    </row>
    <row r="256">
      <c r="B256" s="346"/>
      <c r="C256" s="207"/>
      <c r="D256" s="366"/>
      <c r="E256" s="207"/>
      <c r="F256" s="207"/>
      <c r="G256" s="207"/>
      <c r="H256" s="244"/>
    </row>
    <row r="257">
      <c r="B257" s="346"/>
      <c r="C257" s="207"/>
      <c r="D257" s="366"/>
      <c r="E257" s="207"/>
      <c r="F257" s="207"/>
      <c r="G257" s="207"/>
      <c r="H257" s="244"/>
    </row>
    <row r="258">
      <c r="B258" s="346"/>
      <c r="C258" s="207"/>
      <c r="D258" s="366"/>
      <c r="E258" s="207"/>
      <c r="F258" s="207"/>
      <c r="G258" s="207"/>
      <c r="H258" s="244"/>
    </row>
    <row r="259">
      <c r="B259" s="346"/>
      <c r="C259" s="207"/>
      <c r="D259" s="366"/>
      <c r="E259" s="207"/>
      <c r="F259" s="207"/>
      <c r="G259" s="207"/>
      <c r="H259" s="244"/>
    </row>
    <row r="260">
      <c r="B260" s="346"/>
      <c r="C260" s="207"/>
      <c r="D260" s="366"/>
      <c r="E260" s="207"/>
      <c r="F260" s="207"/>
      <c r="G260" s="207"/>
      <c r="H260" s="244"/>
    </row>
    <row r="261">
      <c r="B261" s="346"/>
      <c r="C261" s="207"/>
      <c r="D261" s="366"/>
      <c r="E261" s="207"/>
      <c r="F261" s="207"/>
      <c r="G261" s="207"/>
      <c r="H261" s="244"/>
    </row>
    <row r="262">
      <c r="B262" s="346"/>
      <c r="C262" s="207"/>
      <c r="D262" s="366"/>
      <c r="E262" s="207"/>
      <c r="F262" s="207"/>
      <c r="G262" s="207"/>
      <c r="H262" s="244"/>
    </row>
    <row r="263">
      <c r="B263" s="346"/>
      <c r="C263" s="207"/>
      <c r="D263" s="366"/>
      <c r="E263" s="207"/>
      <c r="F263" s="207"/>
      <c r="G263" s="207"/>
      <c r="H263" s="244"/>
    </row>
    <row r="264">
      <c r="B264" s="346"/>
      <c r="C264" s="207"/>
      <c r="D264" s="366"/>
      <c r="E264" s="207"/>
      <c r="F264" s="207"/>
      <c r="G264" s="207"/>
      <c r="H264" s="244"/>
    </row>
    <row r="265">
      <c r="B265" s="346"/>
      <c r="C265" s="207"/>
      <c r="D265" s="366"/>
      <c r="E265" s="207"/>
      <c r="F265" s="207"/>
      <c r="G265" s="207"/>
      <c r="H265" s="244"/>
    </row>
    <row r="266">
      <c r="B266" s="346"/>
      <c r="C266" s="207"/>
      <c r="D266" s="366"/>
      <c r="E266" s="207"/>
      <c r="F266" s="207"/>
      <c r="G266" s="207"/>
      <c r="H266" s="244"/>
    </row>
    <row r="267">
      <c r="B267" s="346"/>
      <c r="C267" s="207"/>
      <c r="D267" s="366"/>
      <c r="E267" s="207"/>
      <c r="F267" s="207"/>
      <c r="G267" s="207"/>
      <c r="H267" s="244"/>
    </row>
    <row r="268">
      <c r="B268" s="346"/>
      <c r="C268" s="207"/>
      <c r="D268" s="366"/>
      <c r="E268" s="207"/>
      <c r="F268" s="207"/>
      <c r="G268" s="207"/>
      <c r="H268" s="244"/>
    </row>
    <row r="269">
      <c r="B269" s="346"/>
      <c r="C269" s="207"/>
      <c r="D269" s="366"/>
      <c r="E269" s="207"/>
      <c r="F269" s="207"/>
      <c r="G269" s="207"/>
      <c r="H269" s="244"/>
    </row>
    <row r="270">
      <c r="B270" s="346"/>
      <c r="C270" s="207"/>
      <c r="D270" s="366"/>
      <c r="E270" s="207"/>
      <c r="F270" s="207"/>
      <c r="G270" s="207"/>
      <c r="H270" s="244"/>
    </row>
    <row r="271">
      <c r="B271" s="346"/>
      <c r="C271" s="207"/>
      <c r="D271" s="366"/>
      <c r="E271" s="207"/>
      <c r="F271" s="207"/>
      <c r="G271" s="207"/>
      <c r="H271" s="244"/>
    </row>
    <row r="272">
      <c r="B272" s="346"/>
      <c r="C272" s="207"/>
      <c r="D272" s="366"/>
      <c r="E272" s="207"/>
      <c r="F272" s="207"/>
      <c r="G272" s="207"/>
      <c r="H272" s="244"/>
    </row>
    <row r="273">
      <c r="B273" s="346"/>
      <c r="C273" s="207"/>
      <c r="D273" s="366"/>
      <c r="E273" s="207"/>
      <c r="F273" s="207"/>
      <c r="G273" s="207"/>
      <c r="H273" s="244"/>
    </row>
    <row r="274">
      <c r="B274" s="346"/>
      <c r="C274" s="207"/>
      <c r="D274" s="366"/>
      <c r="E274" s="207"/>
      <c r="F274" s="207"/>
      <c r="G274" s="207"/>
      <c r="H274" s="244"/>
    </row>
    <row r="275">
      <c r="B275" s="346"/>
      <c r="C275" s="207"/>
      <c r="D275" s="366"/>
      <c r="E275" s="207"/>
      <c r="F275" s="207"/>
      <c r="G275" s="207"/>
      <c r="H275" s="244"/>
    </row>
    <row r="276">
      <c r="B276" s="346"/>
      <c r="C276" s="207"/>
      <c r="D276" s="366"/>
      <c r="E276" s="207"/>
      <c r="F276" s="207"/>
      <c r="G276" s="207"/>
      <c r="H276" s="244"/>
    </row>
    <row r="277">
      <c r="B277" s="346"/>
      <c r="C277" s="207"/>
      <c r="D277" s="366"/>
      <c r="E277" s="207"/>
      <c r="F277" s="207"/>
      <c r="G277" s="207"/>
      <c r="H277" s="244"/>
    </row>
    <row r="278">
      <c r="B278" s="346"/>
      <c r="C278" s="207"/>
      <c r="D278" s="366"/>
      <c r="E278" s="207"/>
      <c r="F278" s="207"/>
      <c r="G278" s="207"/>
      <c r="H278" s="244"/>
    </row>
    <row r="279">
      <c r="B279" s="346"/>
      <c r="C279" s="207"/>
      <c r="D279" s="366"/>
      <c r="E279" s="207"/>
      <c r="F279" s="207"/>
      <c r="G279" s="207"/>
      <c r="H279" s="244"/>
    </row>
    <row r="280">
      <c r="B280" s="346"/>
      <c r="C280" s="207"/>
      <c r="D280" s="366"/>
      <c r="E280" s="207"/>
      <c r="F280" s="207"/>
      <c r="G280" s="207"/>
      <c r="H280" s="244"/>
    </row>
    <row r="281">
      <c r="B281" s="346"/>
      <c r="C281" s="207"/>
      <c r="D281" s="366"/>
      <c r="E281" s="207"/>
      <c r="F281" s="207"/>
      <c r="G281" s="207"/>
      <c r="H281" s="244"/>
    </row>
    <row r="282">
      <c r="B282" s="346"/>
      <c r="C282" s="207"/>
      <c r="D282" s="366"/>
      <c r="E282" s="207"/>
      <c r="F282" s="207"/>
      <c r="G282" s="207"/>
      <c r="H282" s="244"/>
    </row>
    <row r="283">
      <c r="B283" s="346"/>
      <c r="C283" s="207"/>
      <c r="D283" s="366"/>
      <c r="E283" s="207"/>
      <c r="F283" s="207"/>
      <c r="G283" s="207"/>
      <c r="H283" s="244"/>
    </row>
    <row r="284">
      <c r="B284" s="346"/>
      <c r="C284" s="207"/>
      <c r="D284" s="366"/>
      <c r="E284" s="207"/>
      <c r="F284" s="207"/>
      <c r="G284" s="207"/>
      <c r="H284" s="244"/>
    </row>
    <row r="285">
      <c r="B285" s="346"/>
      <c r="C285" s="207"/>
      <c r="D285" s="366"/>
      <c r="E285" s="207"/>
      <c r="F285" s="207"/>
      <c r="G285" s="207"/>
      <c r="H285" s="244"/>
    </row>
    <row r="286">
      <c r="B286" s="346"/>
      <c r="C286" s="207"/>
      <c r="D286" s="366"/>
      <c r="E286" s="207"/>
      <c r="F286" s="207"/>
      <c r="G286" s="207"/>
      <c r="H286" s="244"/>
    </row>
    <row r="287">
      <c r="B287" s="346"/>
      <c r="C287" s="207"/>
      <c r="D287" s="366"/>
      <c r="E287" s="207"/>
      <c r="F287" s="207"/>
      <c r="G287" s="207"/>
      <c r="H287" s="244"/>
    </row>
    <row r="288">
      <c r="B288" s="346"/>
      <c r="C288" s="207"/>
      <c r="D288" s="366"/>
      <c r="E288" s="207"/>
      <c r="F288" s="207"/>
      <c r="G288" s="207"/>
      <c r="H288" s="244"/>
    </row>
    <row r="289">
      <c r="B289" s="346"/>
      <c r="C289" s="207"/>
      <c r="D289" s="366"/>
      <c r="E289" s="207"/>
      <c r="F289" s="207"/>
      <c r="G289" s="207"/>
      <c r="H289" s="244"/>
    </row>
    <row r="290">
      <c r="B290" s="346"/>
      <c r="C290" s="207"/>
      <c r="D290" s="366"/>
      <c r="E290" s="207"/>
      <c r="F290" s="207"/>
      <c r="G290" s="207"/>
      <c r="H290" s="244"/>
    </row>
    <row r="291">
      <c r="B291" s="346"/>
      <c r="C291" s="207"/>
      <c r="D291" s="366"/>
      <c r="E291" s="207"/>
      <c r="F291" s="207"/>
      <c r="G291" s="207"/>
      <c r="H291" s="244"/>
    </row>
    <row r="292">
      <c r="B292" s="346"/>
      <c r="C292" s="207"/>
      <c r="D292" s="366"/>
      <c r="E292" s="207"/>
      <c r="F292" s="207"/>
      <c r="G292" s="207"/>
      <c r="H292" s="244"/>
    </row>
    <row r="293">
      <c r="B293" s="346"/>
      <c r="C293" s="207"/>
      <c r="D293" s="366"/>
      <c r="E293" s="207"/>
      <c r="F293" s="207"/>
      <c r="G293" s="207"/>
      <c r="H293" s="244"/>
    </row>
    <row r="294">
      <c r="B294" s="346"/>
      <c r="C294" s="207"/>
      <c r="D294" s="366"/>
      <c r="E294" s="207"/>
      <c r="F294" s="207"/>
      <c r="G294" s="207"/>
      <c r="H294" s="244"/>
    </row>
    <row r="295">
      <c r="B295" s="346"/>
      <c r="C295" s="207"/>
      <c r="D295" s="366"/>
      <c r="E295" s="207"/>
      <c r="F295" s="207"/>
      <c r="G295" s="207"/>
      <c r="H295" s="244"/>
    </row>
    <row r="296">
      <c r="B296" s="346"/>
      <c r="C296" s="207"/>
      <c r="D296" s="366"/>
      <c r="E296" s="207"/>
      <c r="F296" s="207"/>
      <c r="G296" s="207"/>
      <c r="H296" s="244"/>
    </row>
    <row r="297">
      <c r="B297" s="346"/>
      <c r="C297" s="207"/>
      <c r="D297" s="366"/>
      <c r="E297" s="207"/>
      <c r="F297" s="207"/>
      <c r="G297" s="207"/>
      <c r="H297" s="244"/>
    </row>
    <row r="298">
      <c r="B298" s="346"/>
      <c r="C298" s="207"/>
      <c r="D298" s="366"/>
      <c r="E298" s="207"/>
      <c r="F298" s="207"/>
      <c r="G298" s="207"/>
      <c r="H298" s="244"/>
    </row>
    <row r="299">
      <c r="B299" s="346"/>
      <c r="C299" s="207"/>
      <c r="D299" s="366"/>
      <c r="E299" s="207"/>
      <c r="F299" s="207"/>
      <c r="G299" s="207"/>
      <c r="H299" s="244"/>
    </row>
    <row r="300">
      <c r="B300" s="346"/>
      <c r="C300" s="207"/>
      <c r="D300" s="366"/>
      <c r="E300" s="207"/>
      <c r="F300" s="207"/>
      <c r="G300" s="207"/>
      <c r="H300" s="244"/>
    </row>
    <row r="301">
      <c r="B301" s="346"/>
      <c r="C301" s="207"/>
      <c r="D301" s="366"/>
      <c r="E301" s="207"/>
      <c r="F301" s="207"/>
      <c r="G301" s="207"/>
      <c r="H301" s="244"/>
    </row>
    <row r="302">
      <c r="B302" s="346"/>
      <c r="C302" s="207"/>
      <c r="D302" s="366"/>
      <c r="E302" s="207"/>
      <c r="F302" s="207"/>
      <c r="G302" s="207"/>
      <c r="H302" s="244"/>
    </row>
    <row r="303">
      <c r="B303" s="346"/>
      <c r="C303" s="207"/>
      <c r="D303" s="366"/>
      <c r="E303" s="207"/>
      <c r="F303" s="207"/>
      <c r="G303" s="207"/>
      <c r="H303" s="244"/>
    </row>
    <row r="304">
      <c r="B304" s="346"/>
      <c r="C304" s="207"/>
      <c r="D304" s="366"/>
      <c r="E304" s="207"/>
      <c r="F304" s="207"/>
      <c r="G304" s="207"/>
      <c r="H304" s="244"/>
    </row>
    <row r="305">
      <c r="B305" s="346"/>
      <c r="C305" s="207"/>
      <c r="D305" s="366"/>
      <c r="E305" s="207"/>
      <c r="F305" s="207"/>
      <c r="G305" s="207"/>
      <c r="H305" s="244"/>
    </row>
    <row r="306">
      <c r="B306" s="346"/>
      <c r="C306" s="207"/>
      <c r="D306" s="366"/>
      <c r="E306" s="207"/>
      <c r="F306" s="207"/>
      <c r="G306" s="207"/>
      <c r="H306" s="244"/>
    </row>
    <row r="307">
      <c r="B307" s="346"/>
      <c r="C307" s="207"/>
      <c r="D307" s="366"/>
      <c r="E307" s="207"/>
      <c r="F307" s="207"/>
      <c r="G307" s="207"/>
      <c r="H307" s="244"/>
    </row>
    <row r="308">
      <c r="B308" s="346"/>
      <c r="C308" s="207"/>
      <c r="D308" s="366"/>
      <c r="E308" s="207"/>
      <c r="F308" s="207"/>
      <c r="G308" s="207"/>
      <c r="H308" s="244"/>
    </row>
    <row r="309">
      <c r="B309" s="346"/>
      <c r="C309" s="207"/>
      <c r="D309" s="366"/>
      <c r="E309" s="207"/>
      <c r="F309" s="207"/>
      <c r="G309" s="207"/>
      <c r="H309" s="244"/>
    </row>
    <row r="310">
      <c r="B310" s="346"/>
      <c r="C310" s="207"/>
      <c r="D310" s="366"/>
      <c r="E310" s="207"/>
      <c r="F310" s="207"/>
      <c r="G310" s="207"/>
      <c r="H310" s="244"/>
    </row>
    <row r="311">
      <c r="B311" s="346"/>
      <c r="C311" s="207"/>
      <c r="D311" s="366"/>
      <c r="E311" s="207"/>
      <c r="F311" s="207"/>
      <c r="G311" s="207"/>
      <c r="H311" s="244"/>
    </row>
    <row r="312">
      <c r="B312" s="346"/>
      <c r="C312" s="207"/>
      <c r="D312" s="366"/>
      <c r="E312" s="207"/>
      <c r="F312" s="207"/>
      <c r="G312" s="207"/>
      <c r="H312" s="244"/>
    </row>
    <row r="313">
      <c r="B313" s="346"/>
      <c r="C313" s="207"/>
      <c r="D313" s="366"/>
      <c r="E313" s="207"/>
      <c r="F313" s="207"/>
      <c r="G313" s="207"/>
      <c r="H313" s="244"/>
    </row>
    <row r="314">
      <c r="B314" s="346"/>
      <c r="C314" s="207"/>
      <c r="D314" s="366"/>
      <c r="E314" s="207"/>
      <c r="F314" s="207"/>
      <c r="G314" s="207"/>
      <c r="H314" s="244"/>
    </row>
    <row r="315">
      <c r="B315" s="346"/>
      <c r="C315" s="207"/>
      <c r="D315" s="366"/>
      <c r="E315" s="207"/>
      <c r="F315" s="207"/>
      <c r="G315" s="207"/>
      <c r="H315" s="244"/>
    </row>
    <row r="316">
      <c r="B316" s="346"/>
      <c r="C316" s="207"/>
      <c r="D316" s="366"/>
      <c r="E316" s="207"/>
      <c r="F316" s="207"/>
      <c r="G316" s="207"/>
      <c r="H316" s="244"/>
    </row>
    <row r="317">
      <c r="B317" s="346"/>
      <c r="C317" s="207"/>
      <c r="D317" s="366"/>
      <c r="E317" s="207"/>
      <c r="F317" s="207"/>
      <c r="G317" s="207"/>
      <c r="H317" s="244"/>
    </row>
    <row r="318">
      <c r="B318" s="346"/>
      <c r="C318" s="207"/>
      <c r="D318" s="366"/>
      <c r="E318" s="207"/>
      <c r="F318" s="207"/>
      <c r="G318" s="207"/>
      <c r="H318" s="244"/>
    </row>
    <row r="319">
      <c r="B319" s="346"/>
      <c r="C319" s="207"/>
      <c r="D319" s="366"/>
      <c r="E319" s="207"/>
      <c r="F319" s="207"/>
      <c r="G319" s="207"/>
      <c r="H319" s="244"/>
    </row>
    <row r="320">
      <c r="B320" s="346"/>
      <c r="C320" s="207"/>
      <c r="D320" s="366"/>
      <c r="E320" s="207"/>
      <c r="F320" s="207"/>
      <c r="G320" s="207"/>
      <c r="H320" s="244"/>
    </row>
    <row r="321">
      <c r="B321" s="346"/>
      <c r="C321" s="207"/>
      <c r="D321" s="366"/>
      <c r="E321" s="207"/>
      <c r="F321" s="207"/>
      <c r="G321" s="207"/>
      <c r="H321" s="244"/>
    </row>
    <row r="322">
      <c r="B322" s="346"/>
      <c r="C322" s="207"/>
      <c r="D322" s="366"/>
      <c r="E322" s="207"/>
      <c r="F322" s="207"/>
      <c r="G322" s="207"/>
      <c r="H322" s="244"/>
    </row>
    <row r="323">
      <c r="B323" s="346"/>
      <c r="C323" s="207"/>
      <c r="D323" s="366"/>
      <c r="E323" s="207"/>
      <c r="F323" s="207"/>
      <c r="G323" s="207"/>
      <c r="H323" s="244"/>
    </row>
    <row r="324">
      <c r="B324" s="346"/>
      <c r="C324" s="207"/>
      <c r="D324" s="366"/>
      <c r="E324" s="207"/>
      <c r="F324" s="207"/>
      <c r="G324" s="207"/>
      <c r="H324" s="244"/>
    </row>
    <row r="325">
      <c r="B325" s="346"/>
      <c r="C325" s="207"/>
      <c r="D325" s="366"/>
      <c r="E325" s="207"/>
      <c r="F325" s="207"/>
      <c r="G325" s="207"/>
      <c r="H325" s="244"/>
    </row>
    <row r="326">
      <c r="B326" s="346"/>
      <c r="C326" s="207"/>
      <c r="D326" s="366"/>
      <c r="E326" s="207"/>
      <c r="F326" s="207"/>
      <c r="G326" s="207"/>
      <c r="H326" s="244"/>
    </row>
    <row r="327">
      <c r="B327" s="346"/>
      <c r="C327" s="207"/>
      <c r="D327" s="366"/>
      <c r="E327" s="207"/>
      <c r="F327" s="207"/>
      <c r="G327" s="207"/>
      <c r="H327" s="244"/>
    </row>
    <row r="328">
      <c r="B328" s="346"/>
      <c r="C328" s="207"/>
      <c r="D328" s="366"/>
      <c r="E328" s="207"/>
      <c r="F328" s="207"/>
      <c r="G328" s="207"/>
      <c r="H328" s="244"/>
    </row>
    <row r="329">
      <c r="B329" s="346"/>
      <c r="C329" s="207"/>
      <c r="D329" s="366"/>
      <c r="E329" s="207"/>
      <c r="F329" s="207"/>
      <c r="G329" s="207"/>
      <c r="H329" s="244"/>
    </row>
    <row r="330">
      <c r="B330" s="346"/>
      <c r="C330" s="207"/>
      <c r="D330" s="366"/>
      <c r="E330" s="207"/>
      <c r="F330" s="207"/>
      <c r="G330" s="207"/>
      <c r="H330" s="244"/>
    </row>
    <row r="331">
      <c r="B331" s="346"/>
      <c r="C331" s="207"/>
      <c r="D331" s="366"/>
      <c r="E331" s="207"/>
      <c r="F331" s="207"/>
      <c r="G331" s="207"/>
      <c r="H331" s="244"/>
    </row>
    <row r="332">
      <c r="B332" s="346"/>
      <c r="C332" s="207"/>
      <c r="D332" s="366"/>
      <c r="E332" s="207"/>
      <c r="F332" s="207"/>
      <c r="G332" s="207"/>
      <c r="H332" s="244"/>
    </row>
    <row r="333">
      <c r="B333" s="346"/>
      <c r="C333" s="207"/>
      <c r="D333" s="366"/>
      <c r="E333" s="207"/>
      <c r="F333" s="207"/>
      <c r="G333" s="207"/>
      <c r="H333" s="244"/>
    </row>
    <row r="334">
      <c r="B334" s="346"/>
      <c r="C334" s="207"/>
      <c r="D334" s="366"/>
      <c r="E334" s="207"/>
      <c r="F334" s="207"/>
      <c r="G334" s="207"/>
      <c r="H334" s="244"/>
    </row>
    <row r="335">
      <c r="B335" s="346"/>
      <c r="C335" s="207"/>
      <c r="D335" s="366"/>
      <c r="E335" s="207"/>
      <c r="F335" s="207"/>
      <c r="G335" s="207"/>
      <c r="H335" s="244"/>
    </row>
    <row r="336">
      <c r="B336" s="346"/>
      <c r="C336" s="207"/>
      <c r="D336" s="366"/>
      <c r="E336" s="207"/>
      <c r="F336" s="207"/>
      <c r="G336" s="207"/>
      <c r="H336" s="244"/>
    </row>
    <row r="337">
      <c r="B337" s="346"/>
      <c r="C337" s="207"/>
      <c r="D337" s="366"/>
      <c r="E337" s="207"/>
      <c r="F337" s="207"/>
      <c r="G337" s="207"/>
      <c r="H337" s="244"/>
    </row>
    <row r="338">
      <c r="B338" s="346"/>
      <c r="C338" s="207"/>
      <c r="D338" s="366"/>
      <c r="E338" s="207"/>
      <c r="F338" s="207"/>
      <c r="G338" s="207"/>
      <c r="H338" s="244"/>
    </row>
    <row r="339">
      <c r="B339" s="346"/>
      <c r="C339" s="207"/>
      <c r="D339" s="366"/>
      <c r="E339" s="207"/>
      <c r="F339" s="207"/>
      <c r="G339" s="207"/>
      <c r="H339" s="244"/>
    </row>
    <row r="340">
      <c r="B340" s="346"/>
      <c r="C340" s="207"/>
      <c r="D340" s="366"/>
      <c r="E340" s="207"/>
      <c r="F340" s="207"/>
      <c r="G340" s="207"/>
      <c r="H340" s="244"/>
    </row>
    <row r="341">
      <c r="B341" s="346"/>
      <c r="C341" s="207"/>
      <c r="D341" s="366"/>
      <c r="E341" s="207"/>
      <c r="F341" s="207"/>
      <c r="G341" s="207"/>
      <c r="H341" s="244"/>
    </row>
    <row r="342">
      <c r="B342" s="346"/>
      <c r="C342" s="207"/>
      <c r="D342" s="366"/>
      <c r="E342" s="207"/>
      <c r="F342" s="207"/>
      <c r="G342" s="207"/>
      <c r="H342" s="244"/>
    </row>
    <row r="343">
      <c r="B343" s="346"/>
      <c r="C343" s="207"/>
      <c r="D343" s="366"/>
      <c r="E343" s="207"/>
      <c r="F343" s="207"/>
      <c r="G343" s="207"/>
      <c r="H343" s="244"/>
    </row>
    <row r="344">
      <c r="B344" s="346"/>
      <c r="C344" s="207"/>
      <c r="D344" s="366"/>
      <c r="E344" s="207"/>
      <c r="F344" s="207"/>
      <c r="G344" s="207"/>
      <c r="H344" s="244"/>
    </row>
    <row r="345">
      <c r="B345" s="346"/>
      <c r="C345" s="207"/>
      <c r="D345" s="366"/>
      <c r="E345" s="207"/>
      <c r="F345" s="207"/>
      <c r="G345" s="207"/>
      <c r="H345" s="244"/>
    </row>
    <row r="346">
      <c r="B346" s="346"/>
      <c r="C346" s="207"/>
      <c r="D346" s="366"/>
      <c r="E346" s="207"/>
      <c r="F346" s="207"/>
      <c r="G346" s="207"/>
      <c r="H346" s="244"/>
    </row>
    <row r="347">
      <c r="B347" s="346"/>
      <c r="C347" s="207"/>
      <c r="D347" s="366"/>
      <c r="E347" s="207"/>
      <c r="F347" s="207"/>
      <c r="G347" s="207"/>
      <c r="H347" s="244"/>
    </row>
    <row r="348">
      <c r="B348" s="346"/>
      <c r="C348" s="207"/>
      <c r="D348" s="366"/>
      <c r="E348" s="207"/>
      <c r="F348" s="207"/>
      <c r="G348" s="207"/>
      <c r="H348" s="244"/>
    </row>
    <row r="349">
      <c r="B349" s="346"/>
      <c r="C349" s="207"/>
      <c r="D349" s="366"/>
      <c r="E349" s="207"/>
      <c r="F349" s="207"/>
      <c r="G349" s="207"/>
      <c r="H349" s="244"/>
    </row>
    <row r="350">
      <c r="B350" s="346"/>
      <c r="C350" s="207"/>
      <c r="D350" s="366"/>
      <c r="E350" s="207"/>
      <c r="F350" s="207"/>
      <c r="G350" s="207"/>
      <c r="H350" s="244"/>
    </row>
    <row r="351">
      <c r="B351" s="346"/>
      <c r="C351" s="207"/>
      <c r="D351" s="366"/>
      <c r="E351" s="207"/>
      <c r="F351" s="207"/>
      <c r="G351" s="207"/>
      <c r="H351" s="244"/>
    </row>
    <row r="352">
      <c r="B352" s="346"/>
      <c r="C352" s="207"/>
      <c r="D352" s="366"/>
      <c r="E352" s="207"/>
      <c r="F352" s="207"/>
      <c r="G352" s="207"/>
      <c r="H352" s="244"/>
    </row>
    <row r="353">
      <c r="B353" s="346"/>
      <c r="C353" s="207"/>
      <c r="D353" s="366"/>
      <c r="E353" s="207"/>
      <c r="F353" s="207"/>
      <c r="G353" s="207"/>
      <c r="H353" s="244"/>
    </row>
    <row r="354">
      <c r="B354" s="346"/>
      <c r="C354" s="207"/>
      <c r="D354" s="366"/>
      <c r="E354" s="207"/>
      <c r="F354" s="207"/>
      <c r="G354" s="207"/>
      <c r="H354" s="244"/>
    </row>
    <row r="355">
      <c r="B355" s="346"/>
      <c r="C355" s="207"/>
      <c r="D355" s="366"/>
      <c r="E355" s="207"/>
      <c r="F355" s="207"/>
      <c r="G355" s="207"/>
      <c r="H355" s="244"/>
    </row>
    <row r="356">
      <c r="B356" s="346"/>
      <c r="C356" s="207"/>
      <c r="D356" s="366"/>
      <c r="E356" s="207"/>
      <c r="F356" s="207"/>
      <c r="G356" s="207"/>
      <c r="H356" s="244"/>
    </row>
    <row r="357">
      <c r="B357" s="346"/>
      <c r="C357" s="207"/>
      <c r="D357" s="366"/>
      <c r="E357" s="207"/>
      <c r="F357" s="207"/>
      <c r="G357" s="207"/>
      <c r="H357" s="244"/>
    </row>
    <row r="358">
      <c r="B358" s="346"/>
      <c r="C358" s="207"/>
      <c r="D358" s="366"/>
      <c r="E358" s="207"/>
      <c r="F358" s="207"/>
      <c r="G358" s="207"/>
      <c r="H358" s="244"/>
    </row>
    <row r="359">
      <c r="B359" s="346"/>
      <c r="C359" s="207"/>
      <c r="D359" s="366"/>
      <c r="E359" s="207"/>
      <c r="F359" s="207"/>
      <c r="G359" s="207"/>
      <c r="H359" s="244"/>
    </row>
    <row r="360">
      <c r="B360" s="346"/>
      <c r="C360" s="207"/>
      <c r="D360" s="366"/>
      <c r="E360" s="207"/>
      <c r="F360" s="207"/>
      <c r="G360" s="207"/>
      <c r="H360" s="244"/>
    </row>
    <row r="361">
      <c r="B361" s="346"/>
      <c r="C361" s="207"/>
      <c r="D361" s="366"/>
      <c r="E361" s="207"/>
      <c r="F361" s="207"/>
      <c r="G361" s="207"/>
      <c r="H361" s="244"/>
    </row>
    <row r="362">
      <c r="B362" s="346"/>
      <c r="C362" s="207"/>
      <c r="D362" s="366"/>
      <c r="E362" s="207"/>
      <c r="F362" s="207"/>
      <c r="G362" s="207"/>
      <c r="H362" s="244"/>
    </row>
    <row r="363">
      <c r="B363" s="346"/>
      <c r="C363" s="207"/>
      <c r="D363" s="366"/>
      <c r="E363" s="207"/>
      <c r="F363" s="207"/>
      <c r="G363" s="207"/>
      <c r="H363" s="244"/>
    </row>
    <row r="364">
      <c r="B364" s="346"/>
      <c r="C364" s="207"/>
      <c r="D364" s="366"/>
      <c r="E364" s="207"/>
      <c r="F364" s="207"/>
      <c r="G364" s="207"/>
      <c r="H364" s="244"/>
    </row>
    <row r="365">
      <c r="B365" s="346"/>
      <c r="C365" s="207"/>
      <c r="D365" s="366"/>
      <c r="E365" s="207"/>
      <c r="F365" s="207"/>
      <c r="G365" s="207"/>
      <c r="H365" s="244"/>
    </row>
    <row r="366">
      <c r="B366" s="346"/>
      <c r="C366" s="207"/>
      <c r="D366" s="366"/>
      <c r="E366" s="207"/>
      <c r="F366" s="207"/>
      <c r="G366" s="207"/>
      <c r="H366" s="244"/>
    </row>
    <row r="367">
      <c r="B367" s="346"/>
      <c r="C367" s="207"/>
      <c r="D367" s="366"/>
      <c r="E367" s="207"/>
      <c r="F367" s="207"/>
      <c r="G367" s="207"/>
      <c r="H367" s="244"/>
    </row>
    <row r="368">
      <c r="B368" s="346"/>
      <c r="C368" s="207"/>
      <c r="D368" s="366"/>
      <c r="E368" s="207"/>
      <c r="F368" s="207"/>
      <c r="G368" s="207"/>
      <c r="H368" s="244"/>
    </row>
    <row r="369">
      <c r="B369" s="346"/>
      <c r="C369" s="207"/>
      <c r="D369" s="366"/>
      <c r="E369" s="207"/>
      <c r="F369" s="207"/>
      <c r="G369" s="207"/>
      <c r="H369" s="244"/>
    </row>
    <row r="370">
      <c r="B370" s="346"/>
      <c r="C370" s="207"/>
      <c r="D370" s="366"/>
      <c r="E370" s="207"/>
      <c r="F370" s="207"/>
      <c r="G370" s="207"/>
      <c r="H370" s="244"/>
    </row>
    <row r="371">
      <c r="B371" s="346"/>
      <c r="C371" s="207"/>
      <c r="D371" s="366"/>
      <c r="E371" s="207"/>
      <c r="F371" s="207"/>
      <c r="G371" s="207"/>
      <c r="H371" s="244"/>
    </row>
    <row r="372">
      <c r="B372" s="346"/>
      <c r="C372" s="207"/>
      <c r="D372" s="366"/>
      <c r="E372" s="207"/>
      <c r="F372" s="207"/>
      <c r="G372" s="207"/>
      <c r="H372" s="244"/>
    </row>
    <row r="373">
      <c r="B373" s="346"/>
      <c r="C373" s="207"/>
      <c r="D373" s="366"/>
      <c r="E373" s="207"/>
      <c r="F373" s="207"/>
      <c r="G373" s="207"/>
      <c r="H373" s="244"/>
    </row>
    <row r="374">
      <c r="B374" s="346"/>
      <c r="C374" s="207"/>
      <c r="D374" s="366"/>
      <c r="E374" s="207"/>
      <c r="F374" s="207"/>
      <c r="G374" s="207"/>
      <c r="H374" s="244"/>
    </row>
    <row r="375">
      <c r="B375" s="346"/>
      <c r="C375" s="207"/>
      <c r="D375" s="366"/>
      <c r="E375" s="207"/>
      <c r="F375" s="207"/>
      <c r="G375" s="207"/>
      <c r="H375" s="244"/>
    </row>
    <row r="376">
      <c r="B376" s="346"/>
      <c r="C376" s="207"/>
      <c r="D376" s="366"/>
      <c r="E376" s="207"/>
      <c r="F376" s="207"/>
      <c r="G376" s="207"/>
      <c r="H376" s="244"/>
    </row>
    <row r="377">
      <c r="B377" s="346"/>
      <c r="C377" s="207"/>
      <c r="D377" s="366"/>
      <c r="E377" s="207"/>
      <c r="F377" s="207"/>
      <c r="G377" s="207"/>
      <c r="H377" s="244"/>
    </row>
    <row r="378">
      <c r="B378" s="346"/>
      <c r="C378" s="207"/>
      <c r="D378" s="366"/>
      <c r="E378" s="207"/>
      <c r="F378" s="207"/>
      <c r="G378" s="207"/>
      <c r="H378" s="244"/>
    </row>
    <row r="379">
      <c r="B379" s="346"/>
      <c r="C379" s="207"/>
      <c r="D379" s="366"/>
      <c r="E379" s="207"/>
      <c r="F379" s="207"/>
      <c r="G379" s="207"/>
      <c r="H379" s="244"/>
    </row>
    <row r="380">
      <c r="B380" s="346"/>
      <c r="C380" s="207"/>
      <c r="D380" s="366"/>
      <c r="E380" s="207"/>
      <c r="F380" s="207"/>
      <c r="G380" s="207"/>
      <c r="H380" s="244"/>
    </row>
    <row r="381">
      <c r="B381" s="346"/>
      <c r="C381" s="207"/>
      <c r="D381" s="366"/>
      <c r="E381" s="207"/>
      <c r="F381" s="207"/>
      <c r="G381" s="207"/>
      <c r="H381" s="244"/>
    </row>
    <row r="382">
      <c r="B382" s="346"/>
      <c r="C382" s="207"/>
      <c r="D382" s="366"/>
      <c r="E382" s="207"/>
      <c r="F382" s="207"/>
      <c r="G382" s="207"/>
      <c r="H382" s="244"/>
    </row>
    <row r="383">
      <c r="B383" s="346"/>
      <c r="C383" s="207"/>
      <c r="D383" s="366"/>
      <c r="E383" s="207"/>
      <c r="F383" s="207"/>
      <c r="G383" s="207"/>
      <c r="H383" s="244"/>
    </row>
    <row r="384">
      <c r="B384" s="346"/>
      <c r="C384" s="207"/>
      <c r="D384" s="366"/>
      <c r="E384" s="207"/>
      <c r="F384" s="207"/>
      <c r="G384" s="207"/>
      <c r="H384" s="244"/>
    </row>
    <row r="385">
      <c r="B385" s="346"/>
      <c r="C385" s="207"/>
      <c r="D385" s="366"/>
      <c r="E385" s="207"/>
      <c r="F385" s="207"/>
      <c r="G385" s="207"/>
      <c r="H385" s="244"/>
    </row>
    <row r="386">
      <c r="B386" s="346"/>
      <c r="C386" s="207"/>
      <c r="D386" s="366"/>
      <c r="E386" s="207"/>
      <c r="F386" s="207"/>
      <c r="G386" s="207"/>
      <c r="H386" s="244"/>
    </row>
    <row r="387">
      <c r="B387" s="346"/>
      <c r="C387" s="207"/>
      <c r="D387" s="366"/>
      <c r="E387" s="207"/>
      <c r="F387" s="207"/>
      <c r="G387" s="207"/>
      <c r="H387" s="244"/>
    </row>
    <row r="388">
      <c r="B388" s="346"/>
      <c r="C388" s="207"/>
      <c r="D388" s="366"/>
      <c r="E388" s="207"/>
      <c r="F388" s="207"/>
      <c r="G388" s="207"/>
      <c r="H388" s="244"/>
    </row>
    <row r="389">
      <c r="B389" s="346"/>
      <c r="C389" s="207"/>
      <c r="D389" s="366"/>
      <c r="E389" s="207"/>
      <c r="F389" s="207"/>
      <c r="G389" s="207"/>
      <c r="H389" s="244"/>
    </row>
    <row r="390">
      <c r="B390" s="346"/>
      <c r="C390" s="207"/>
      <c r="D390" s="366"/>
      <c r="E390" s="207"/>
      <c r="F390" s="207"/>
      <c r="G390" s="207"/>
      <c r="H390" s="244"/>
    </row>
    <row r="391">
      <c r="B391" s="346"/>
      <c r="C391" s="207"/>
      <c r="D391" s="366"/>
      <c r="E391" s="207"/>
      <c r="F391" s="207"/>
      <c r="G391" s="207"/>
      <c r="H391" s="244"/>
    </row>
    <row r="392">
      <c r="B392" s="346"/>
      <c r="C392" s="207"/>
      <c r="D392" s="366"/>
      <c r="E392" s="207"/>
      <c r="F392" s="207"/>
      <c r="G392" s="207"/>
      <c r="H392" s="244"/>
    </row>
    <row r="393">
      <c r="B393" s="346"/>
      <c r="C393" s="207"/>
      <c r="D393" s="366"/>
      <c r="E393" s="207"/>
      <c r="F393" s="207"/>
      <c r="G393" s="207"/>
      <c r="H393" s="244"/>
    </row>
    <row r="394">
      <c r="B394" s="346"/>
      <c r="C394" s="207"/>
      <c r="D394" s="366"/>
      <c r="E394" s="207"/>
      <c r="F394" s="207"/>
      <c r="G394" s="207"/>
      <c r="H394" s="244"/>
    </row>
    <row r="395">
      <c r="B395" s="346"/>
      <c r="C395" s="207"/>
      <c r="D395" s="366"/>
      <c r="E395" s="207"/>
      <c r="F395" s="207"/>
      <c r="G395" s="207"/>
      <c r="H395" s="244"/>
    </row>
    <row r="396">
      <c r="B396" s="346"/>
      <c r="C396" s="207"/>
      <c r="D396" s="366"/>
      <c r="E396" s="207"/>
      <c r="F396" s="207"/>
      <c r="G396" s="207"/>
      <c r="H396" s="244"/>
    </row>
    <row r="397">
      <c r="B397" s="346"/>
      <c r="C397" s="207"/>
      <c r="D397" s="366"/>
      <c r="E397" s="207"/>
      <c r="F397" s="207"/>
      <c r="G397" s="207"/>
      <c r="H397" s="244"/>
    </row>
    <row r="398">
      <c r="B398" s="346"/>
      <c r="C398" s="207"/>
      <c r="D398" s="366"/>
      <c r="E398" s="207"/>
      <c r="F398" s="207"/>
      <c r="G398" s="207"/>
      <c r="H398" s="244"/>
    </row>
    <row r="399">
      <c r="B399" s="346"/>
      <c r="C399" s="207"/>
      <c r="D399" s="366"/>
      <c r="E399" s="207"/>
      <c r="F399" s="207"/>
      <c r="G399" s="207"/>
      <c r="H399" s="244"/>
    </row>
    <row r="400">
      <c r="B400" s="346"/>
      <c r="C400" s="207"/>
      <c r="D400" s="366"/>
      <c r="E400" s="207"/>
      <c r="F400" s="207"/>
      <c r="G400" s="207"/>
      <c r="H400" s="244"/>
    </row>
    <row r="401">
      <c r="B401" s="346"/>
      <c r="C401" s="207"/>
      <c r="D401" s="366"/>
      <c r="E401" s="207"/>
      <c r="F401" s="207"/>
      <c r="G401" s="207"/>
      <c r="H401" s="244"/>
    </row>
    <row r="402">
      <c r="B402" s="346"/>
      <c r="C402" s="207"/>
      <c r="D402" s="366"/>
      <c r="E402" s="207"/>
      <c r="F402" s="207"/>
      <c r="G402" s="207"/>
      <c r="H402" s="244"/>
    </row>
    <row r="403">
      <c r="B403" s="346"/>
      <c r="C403" s="207"/>
      <c r="D403" s="366"/>
      <c r="E403" s="207"/>
      <c r="F403" s="207"/>
      <c r="G403" s="207"/>
      <c r="H403" s="244"/>
    </row>
    <row r="404">
      <c r="B404" s="346"/>
      <c r="C404" s="207"/>
      <c r="D404" s="366"/>
      <c r="E404" s="207"/>
      <c r="F404" s="207"/>
      <c r="G404" s="207"/>
      <c r="H404" s="244"/>
    </row>
    <row r="405">
      <c r="B405" s="346"/>
      <c r="C405" s="207"/>
      <c r="D405" s="366"/>
      <c r="E405" s="207"/>
      <c r="F405" s="207"/>
      <c r="G405" s="207"/>
      <c r="H405" s="244"/>
    </row>
    <row r="406">
      <c r="B406" s="346"/>
      <c r="C406" s="207"/>
      <c r="D406" s="366"/>
      <c r="E406" s="207"/>
      <c r="F406" s="207"/>
      <c r="G406" s="207"/>
      <c r="H406" s="244"/>
    </row>
    <row r="407">
      <c r="B407" s="346"/>
      <c r="C407" s="207"/>
      <c r="D407" s="366"/>
      <c r="E407" s="207"/>
      <c r="F407" s="207"/>
      <c r="G407" s="207"/>
      <c r="H407" s="244"/>
    </row>
    <row r="408">
      <c r="B408" s="346"/>
      <c r="C408" s="207"/>
      <c r="D408" s="366"/>
      <c r="E408" s="207"/>
      <c r="F408" s="207"/>
      <c r="G408" s="207"/>
      <c r="H408" s="244"/>
    </row>
    <row r="409">
      <c r="B409" s="346"/>
      <c r="C409" s="207"/>
      <c r="D409" s="366"/>
      <c r="E409" s="207"/>
      <c r="F409" s="207"/>
      <c r="G409" s="207"/>
      <c r="H409" s="244"/>
    </row>
    <row r="410">
      <c r="B410" s="346"/>
      <c r="C410" s="207"/>
      <c r="D410" s="366"/>
      <c r="E410" s="207"/>
      <c r="F410" s="207"/>
      <c r="G410" s="207"/>
      <c r="H410" s="244"/>
    </row>
    <row r="411">
      <c r="B411" s="346"/>
      <c r="C411" s="207"/>
      <c r="D411" s="366"/>
      <c r="E411" s="207"/>
      <c r="F411" s="207"/>
      <c r="G411" s="207"/>
      <c r="H411" s="244"/>
    </row>
    <row r="412">
      <c r="B412" s="346"/>
      <c r="C412" s="207"/>
      <c r="D412" s="366"/>
      <c r="E412" s="207"/>
      <c r="F412" s="207"/>
      <c r="G412" s="207"/>
      <c r="H412" s="244"/>
    </row>
    <row r="413">
      <c r="B413" s="346"/>
      <c r="C413" s="207"/>
      <c r="D413" s="366"/>
      <c r="E413" s="207"/>
      <c r="F413" s="207"/>
      <c r="G413" s="207"/>
      <c r="H413" s="244"/>
    </row>
    <row r="414">
      <c r="B414" s="346"/>
      <c r="C414" s="207"/>
      <c r="D414" s="366"/>
      <c r="E414" s="207"/>
      <c r="F414" s="207"/>
      <c r="G414" s="207"/>
      <c r="H414" s="244"/>
    </row>
    <row r="415">
      <c r="B415" s="346"/>
      <c r="C415" s="207"/>
      <c r="D415" s="366"/>
      <c r="E415" s="207"/>
      <c r="F415" s="207"/>
      <c r="G415" s="207"/>
      <c r="H415" s="244"/>
    </row>
    <row r="416">
      <c r="B416" s="346"/>
      <c r="C416" s="207"/>
      <c r="D416" s="366"/>
      <c r="E416" s="207"/>
      <c r="F416" s="207"/>
      <c r="G416" s="207"/>
      <c r="H416" s="244"/>
    </row>
    <row r="417">
      <c r="B417" s="346"/>
      <c r="C417" s="207"/>
      <c r="D417" s="366"/>
      <c r="E417" s="207"/>
      <c r="F417" s="207"/>
      <c r="G417" s="207"/>
      <c r="H417" s="244"/>
    </row>
    <row r="418">
      <c r="B418" s="346"/>
      <c r="C418" s="207"/>
      <c r="D418" s="366"/>
      <c r="E418" s="207"/>
      <c r="F418" s="207"/>
      <c r="G418" s="207"/>
      <c r="H418" s="244"/>
    </row>
    <row r="419">
      <c r="B419" s="346"/>
      <c r="C419" s="207"/>
      <c r="D419" s="366"/>
      <c r="E419" s="207"/>
      <c r="F419" s="207"/>
      <c r="G419" s="207"/>
      <c r="H419" s="244"/>
    </row>
    <row r="420">
      <c r="B420" s="346"/>
      <c r="C420" s="207"/>
      <c r="D420" s="366"/>
      <c r="E420" s="207"/>
      <c r="F420" s="207"/>
      <c r="G420" s="207"/>
      <c r="H420" s="244"/>
    </row>
    <row r="421">
      <c r="B421" s="346"/>
      <c r="C421" s="207"/>
      <c r="D421" s="366"/>
      <c r="E421" s="207"/>
      <c r="F421" s="207"/>
      <c r="G421" s="207"/>
      <c r="H421" s="244"/>
    </row>
    <row r="422">
      <c r="B422" s="346"/>
      <c r="C422" s="207"/>
      <c r="D422" s="366"/>
      <c r="E422" s="207"/>
      <c r="F422" s="207"/>
      <c r="G422" s="207"/>
      <c r="H422" s="244"/>
    </row>
    <row r="423">
      <c r="B423" s="346"/>
      <c r="C423" s="207"/>
      <c r="D423" s="366"/>
      <c r="E423" s="207"/>
      <c r="F423" s="207"/>
      <c r="G423" s="207"/>
      <c r="H423" s="244"/>
    </row>
    <row r="424">
      <c r="B424" s="346"/>
      <c r="C424" s="207"/>
      <c r="D424" s="366"/>
      <c r="E424" s="207"/>
      <c r="F424" s="207"/>
      <c r="G424" s="207"/>
      <c r="H424" s="244"/>
    </row>
    <row r="425">
      <c r="B425" s="346"/>
      <c r="C425" s="207"/>
      <c r="D425" s="366"/>
      <c r="E425" s="207"/>
      <c r="F425" s="207"/>
      <c r="G425" s="207"/>
      <c r="H425" s="244"/>
    </row>
    <row r="426">
      <c r="B426" s="346"/>
      <c r="C426" s="207"/>
      <c r="D426" s="366"/>
      <c r="E426" s="207"/>
      <c r="F426" s="207"/>
      <c r="G426" s="207"/>
      <c r="H426" s="244"/>
    </row>
    <row r="427">
      <c r="B427" s="346"/>
      <c r="C427" s="207"/>
      <c r="D427" s="366"/>
      <c r="E427" s="207"/>
      <c r="F427" s="207"/>
      <c r="G427" s="207"/>
      <c r="H427" s="244"/>
    </row>
    <row r="428">
      <c r="B428" s="346"/>
      <c r="C428" s="207"/>
      <c r="D428" s="366"/>
      <c r="E428" s="207"/>
      <c r="F428" s="207"/>
      <c r="G428" s="207"/>
      <c r="H428" s="244"/>
    </row>
    <row r="429">
      <c r="B429" s="346"/>
      <c r="C429" s="207"/>
      <c r="D429" s="366"/>
      <c r="E429" s="207"/>
      <c r="F429" s="207"/>
      <c r="G429" s="207"/>
      <c r="H429" s="244"/>
    </row>
    <row r="430">
      <c r="B430" s="346"/>
      <c r="C430" s="207"/>
      <c r="D430" s="366"/>
      <c r="E430" s="207"/>
      <c r="F430" s="207"/>
      <c r="G430" s="207"/>
      <c r="H430" s="244"/>
    </row>
    <row r="431">
      <c r="B431" s="346"/>
      <c r="C431" s="207"/>
      <c r="D431" s="366"/>
      <c r="E431" s="207"/>
      <c r="F431" s="207"/>
      <c r="G431" s="207"/>
      <c r="H431" s="244"/>
    </row>
    <row r="432">
      <c r="B432" s="346"/>
      <c r="C432" s="207"/>
      <c r="D432" s="366"/>
      <c r="E432" s="207"/>
      <c r="F432" s="207"/>
      <c r="G432" s="207"/>
      <c r="H432" s="244"/>
    </row>
    <row r="433">
      <c r="B433" s="346"/>
      <c r="C433" s="207"/>
      <c r="D433" s="366"/>
      <c r="E433" s="207"/>
      <c r="F433" s="207"/>
      <c r="G433" s="207"/>
      <c r="H433" s="244"/>
    </row>
    <row r="434">
      <c r="B434" s="346"/>
      <c r="C434" s="207"/>
      <c r="D434" s="366"/>
      <c r="E434" s="207"/>
      <c r="F434" s="207"/>
      <c r="G434" s="207"/>
      <c r="H434" s="244"/>
    </row>
    <row r="435">
      <c r="B435" s="346"/>
      <c r="C435" s="207"/>
      <c r="D435" s="366"/>
      <c r="E435" s="207"/>
      <c r="F435" s="207"/>
      <c r="G435" s="207"/>
      <c r="H435" s="244"/>
    </row>
    <row r="436">
      <c r="B436" s="346"/>
      <c r="C436" s="207"/>
      <c r="D436" s="366"/>
      <c r="E436" s="207"/>
      <c r="F436" s="207"/>
      <c r="G436" s="207"/>
      <c r="H436" s="244"/>
    </row>
    <row r="437">
      <c r="B437" s="346"/>
      <c r="C437" s="207"/>
      <c r="D437" s="366"/>
      <c r="E437" s="207"/>
      <c r="F437" s="207"/>
      <c r="G437" s="207"/>
      <c r="H437" s="244"/>
    </row>
    <row r="438">
      <c r="B438" s="346"/>
      <c r="C438" s="207"/>
      <c r="D438" s="366"/>
      <c r="E438" s="207"/>
      <c r="F438" s="207"/>
      <c r="G438" s="207"/>
      <c r="H438" s="244"/>
    </row>
    <row r="439">
      <c r="B439" s="346"/>
      <c r="C439" s="207"/>
      <c r="D439" s="366"/>
      <c r="E439" s="207"/>
      <c r="F439" s="207"/>
      <c r="G439" s="207"/>
      <c r="H439" s="244"/>
    </row>
    <row r="440">
      <c r="B440" s="346"/>
      <c r="C440" s="207"/>
      <c r="D440" s="366"/>
      <c r="E440" s="207"/>
      <c r="F440" s="207"/>
      <c r="G440" s="207"/>
      <c r="H440" s="244"/>
    </row>
    <row r="441">
      <c r="B441" s="346"/>
      <c r="C441" s="207"/>
      <c r="D441" s="366"/>
      <c r="E441" s="207"/>
      <c r="F441" s="207"/>
      <c r="G441" s="207"/>
      <c r="H441" s="244"/>
    </row>
    <row r="442">
      <c r="B442" s="346"/>
      <c r="C442" s="207"/>
      <c r="D442" s="366"/>
      <c r="E442" s="207"/>
      <c r="F442" s="207"/>
      <c r="G442" s="207"/>
      <c r="H442" s="244"/>
    </row>
    <row r="443">
      <c r="B443" s="346"/>
      <c r="C443" s="207"/>
      <c r="D443" s="366"/>
      <c r="E443" s="207"/>
      <c r="F443" s="207"/>
      <c r="G443" s="207"/>
      <c r="H443" s="244"/>
    </row>
    <row r="444">
      <c r="B444" s="346"/>
      <c r="C444" s="207"/>
      <c r="D444" s="366"/>
      <c r="E444" s="207"/>
      <c r="F444" s="207"/>
      <c r="G444" s="207"/>
      <c r="H444" s="244"/>
    </row>
    <row r="445">
      <c r="B445" s="346"/>
      <c r="C445" s="207"/>
      <c r="D445" s="366"/>
      <c r="E445" s="207"/>
      <c r="F445" s="207"/>
      <c r="G445" s="207"/>
      <c r="H445" s="244"/>
    </row>
    <row r="446">
      <c r="B446" s="346"/>
      <c r="C446" s="207"/>
      <c r="D446" s="366"/>
      <c r="E446" s="207"/>
      <c r="F446" s="207"/>
      <c r="G446" s="207"/>
      <c r="H446" s="244"/>
    </row>
    <row r="447">
      <c r="B447" s="346"/>
      <c r="C447" s="207"/>
      <c r="D447" s="366"/>
      <c r="E447" s="207"/>
      <c r="F447" s="207"/>
      <c r="G447" s="207"/>
      <c r="H447" s="244"/>
    </row>
    <row r="448">
      <c r="B448" s="346"/>
      <c r="C448" s="207"/>
      <c r="D448" s="366"/>
      <c r="E448" s="207"/>
      <c r="F448" s="207"/>
      <c r="G448" s="207"/>
      <c r="H448" s="244"/>
    </row>
    <row r="449">
      <c r="B449" s="346"/>
      <c r="C449" s="207"/>
      <c r="D449" s="366"/>
      <c r="E449" s="207"/>
      <c r="F449" s="207"/>
      <c r="G449" s="207"/>
      <c r="H449" s="244"/>
    </row>
    <row r="450">
      <c r="B450" s="346"/>
      <c r="C450" s="207"/>
      <c r="D450" s="366"/>
      <c r="E450" s="207"/>
      <c r="F450" s="207"/>
      <c r="G450" s="207"/>
      <c r="H450" s="244"/>
    </row>
    <row r="451">
      <c r="B451" s="346"/>
      <c r="C451" s="207"/>
      <c r="D451" s="366"/>
      <c r="E451" s="207"/>
      <c r="F451" s="207"/>
      <c r="G451" s="207"/>
      <c r="H451" s="244"/>
    </row>
    <row r="452">
      <c r="B452" s="346"/>
      <c r="C452" s="207"/>
      <c r="D452" s="366"/>
      <c r="E452" s="207"/>
      <c r="F452" s="207"/>
      <c r="G452" s="207"/>
      <c r="H452" s="244"/>
    </row>
    <row r="453">
      <c r="B453" s="346"/>
      <c r="C453" s="207"/>
      <c r="D453" s="366"/>
      <c r="E453" s="207"/>
      <c r="F453" s="207"/>
      <c r="G453" s="207"/>
      <c r="H453" s="244"/>
    </row>
    <row r="454">
      <c r="B454" s="346"/>
      <c r="C454" s="207"/>
      <c r="D454" s="366"/>
      <c r="E454" s="207"/>
      <c r="F454" s="207"/>
      <c r="G454" s="207"/>
      <c r="H454" s="244"/>
    </row>
    <row r="455">
      <c r="B455" s="346"/>
      <c r="C455" s="207"/>
      <c r="D455" s="366"/>
      <c r="E455" s="207"/>
      <c r="F455" s="207"/>
      <c r="G455" s="207"/>
      <c r="H455" s="244"/>
    </row>
    <row r="456">
      <c r="B456" s="346"/>
      <c r="C456" s="207"/>
      <c r="D456" s="366"/>
      <c r="E456" s="207"/>
      <c r="F456" s="207"/>
      <c r="G456" s="207"/>
      <c r="H456" s="244"/>
    </row>
    <row r="457">
      <c r="B457" s="346"/>
      <c r="C457" s="207"/>
      <c r="D457" s="366"/>
      <c r="E457" s="207"/>
      <c r="F457" s="207"/>
      <c r="G457" s="207"/>
      <c r="H457" s="244"/>
    </row>
    <row r="458">
      <c r="B458" s="346"/>
      <c r="C458" s="207"/>
      <c r="D458" s="366"/>
      <c r="E458" s="207"/>
      <c r="F458" s="207"/>
      <c r="G458" s="207"/>
      <c r="H458" s="244"/>
    </row>
    <row r="459">
      <c r="B459" s="346"/>
      <c r="C459" s="207"/>
      <c r="D459" s="366"/>
      <c r="E459" s="207"/>
      <c r="F459" s="207"/>
      <c r="G459" s="207"/>
      <c r="H459" s="244"/>
    </row>
    <row r="460">
      <c r="B460" s="346"/>
      <c r="C460" s="207"/>
      <c r="D460" s="366"/>
      <c r="E460" s="207"/>
      <c r="F460" s="207"/>
      <c r="G460" s="207"/>
      <c r="H460" s="244"/>
    </row>
    <row r="461">
      <c r="B461" s="346"/>
      <c r="C461" s="207"/>
      <c r="D461" s="366"/>
      <c r="E461" s="207"/>
      <c r="F461" s="207"/>
      <c r="G461" s="207"/>
      <c r="H461" s="244"/>
    </row>
    <row r="462">
      <c r="B462" s="346"/>
      <c r="C462" s="207"/>
      <c r="D462" s="366"/>
      <c r="E462" s="207"/>
      <c r="F462" s="207"/>
      <c r="G462" s="207"/>
      <c r="H462" s="244"/>
    </row>
    <row r="463">
      <c r="B463" s="346"/>
      <c r="C463" s="207"/>
      <c r="D463" s="366"/>
      <c r="E463" s="207"/>
      <c r="F463" s="207"/>
      <c r="G463" s="207"/>
      <c r="H463" s="244"/>
    </row>
    <row r="464">
      <c r="B464" s="346"/>
      <c r="C464" s="207"/>
      <c r="D464" s="366"/>
      <c r="E464" s="207"/>
      <c r="F464" s="207"/>
      <c r="G464" s="207"/>
      <c r="H464" s="244"/>
    </row>
    <row r="465">
      <c r="B465" s="346"/>
      <c r="C465" s="207"/>
      <c r="D465" s="366"/>
      <c r="E465" s="207"/>
      <c r="F465" s="207"/>
      <c r="G465" s="207"/>
      <c r="H465" s="244"/>
    </row>
    <row r="466">
      <c r="B466" s="346"/>
      <c r="C466" s="207"/>
      <c r="D466" s="366"/>
      <c r="E466" s="207"/>
      <c r="F466" s="207"/>
      <c r="G466" s="207"/>
      <c r="H466" s="244"/>
    </row>
    <row r="467">
      <c r="B467" s="346"/>
      <c r="C467" s="207"/>
      <c r="D467" s="366"/>
      <c r="E467" s="207"/>
      <c r="F467" s="207"/>
      <c r="G467" s="207"/>
      <c r="H467" s="244"/>
    </row>
    <row r="468">
      <c r="B468" s="346"/>
      <c r="C468" s="207"/>
      <c r="D468" s="366"/>
      <c r="E468" s="207"/>
      <c r="F468" s="207"/>
      <c r="G468" s="207"/>
      <c r="H468" s="244"/>
    </row>
    <row r="469">
      <c r="B469" s="346"/>
      <c r="C469" s="207"/>
      <c r="D469" s="366"/>
      <c r="E469" s="207"/>
      <c r="F469" s="207"/>
      <c r="G469" s="207"/>
      <c r="H469" s="244"/>
    </row>
    <row r="470">
      <c r="B470" s="346"/>
      <c r="C470" s="207"/>
      <c r="D470" s="366"/>
      <c r="E470" s="207"/>
      <c r="F470" s="207"/>
      <c r="G470" s="207"/>
      <c r="H470" s="244"/>
    </row>
    <row r="471">
      <c r="B471" s="346"/>
      <c r="C471" s="207"/>
      <c r="D471" s="366"/>
      <c r="E471" s="207"/>
      <c r="F471" s="207"/>
      <c r="G471" s="207"/>
      <c r="H471" s="244"/>
    </row>
    <row r="472">
      <c r="B472" s="346"/>
      <c r="C472" s="207"/>
      <c r="D472" s="366"/>
      <c r="E472" s="207"/>
      <c r="F472" s="207"/>
      <c r="G472" s="207"/>
      <c r="H472" s="244"/>
    </row>
    <row r="473">
      <c r="B473" s="346"/>
      <c r="C473" s="207"/>
      <c r="D473" s="366"/>
      <c r="E473" s="207"/>
      <c r="F473" s="207"/>
      <c r="G473" s="207"/>
      <c r="H473" s="244"/>
    </row>
    <row r="474">
      <c r="B474" s="346"/>
      <c r="C474" s="207"/>
      <c r="D474" s="366"/>
      <c r="E474" s="207"/>
      <c r="F474" s="207"/>
      <c r="G474" s="207"/>
      <c r="H474" s="244"/>
    </row>
    <row r="475">
      <c r="B475" s="346"/>
      <c r="C475" s="207"/>
      <c r="D475" s="366"/>
      <c r="E475" s="207"/>
      <c r="F475" s="207"/>
      <c r="G475" s="207"/>
      <c r="H475" s="244"/>
    </row>
    <row r="476">
      <c r="B476" s="346"/>
      <c r="C476" s="207"/>
      <c r="D476" s="366"/>
      <c r="E476" s="207"/>
      <c r="F476" s="207"/>
      <c r="G476" s="207"/>
      <c r="H476" s="244"/>
    </row>
    <row r="477">
      <c r="B477" s="346"/>
      <c r="C477" s="207"/>
      <c r="D477" s="366"/>
      <c r="E477" s="207"/>
      <c r="F477" s="207"/>
      <c r="G477" s="207"/>
      <c r="H477" s="244"/>
    </row>
    <row r="478">
      <c r="B478" s="346"/>
      <c r="C478" s="207"/>
      <c r="D478" s="366"/>
      <c r="E478" s="207"/>
      <c r="F478" s="207"/>
      <c r="G478" s="207"/>
      <c r="H478" s="244"/>
    </row>
    <row r="479">
      <c r="B479" s="346"/>
      <c r="C479" s="207"/>
      <c r="D479" s="366"/>
      <c r="E479" s="207"/>
      <c r="F479" s="207"/>
      <c r="G479" s="207"/>
      <c r="H479" s="244"/>
    </row>
    <row r="480">
      <c r="B480" s="346"/>
      <c r="C480" s="207"/>
      <c r="D480" s="366"/>
      <c r="E480" s="207"/>
      <c r="F480" s="207"/>
      <c r="G480" s="207"/>
      <c r="H480" s="244"/>
    </row>
    <row r="481">
      <c r="B481" s="346"/>
      <c r="C481" s="207"/>
      <c r="D481" s="366"/>
      <c r="E481" s="207"/>
      <c r="F481" s="207"/>
      <c r="G481" s="207"/>
      <c r="H481" s="244"/>
    </row>
    <row r="482">
      <c r="B482" s="346"/>
      <c r="C482" s="207"/>
      <c r="D482" s="366"/>
      <c r="E482" s="207"/>
      <c r="F482" s="207"/>
      <c r="G482" s="207"/>
      <c r="H482" s="244"/>
    </row>
    <row r="483">
      <c r="B483" s="346"/>
      <c r="C483" s="207"/>
      <c r="D483" s="366"/>
      <c r="E483" s="207"/>
      <c r="F483" s="207"/>
      <c r="G483" s="207"/>
      <c r="H483" s="244"/>
    </row>
    <row r="484">
      <c r="B484" s="346"/>
      <c r="C484" s="207"/>
      <c r="D484" s="366"/>
      <c r="E484" s="207"/>
      <c r="F484" s="207"/>
      <c r="G484" s="207"/>
      <c r="H484" s="244"/>
    </row>
    <row r="485">
      <c r="B485" s="346"/>
      <c r="C485" s="207"/>
      <c r="D485" s="366"/>
      <c r="E485" s="207"/>
      <c r="F485" s="207"/>
      <c r="G485" s="207"/>
      <c r="H485" s="244"/>
    </row>
    <row r="486">
      <c r="B486" s="346"/>
      <c r="C486" s="207"/>
      <c r="D486" s="366"/>
      <c r="E486" s="207"/>
      <c r="F486" s="207"/>
      <c r="G486" s="207"/>
      <c r="H486" s="244"/>
    </row>
    <row r="487">
      <c r="B487" s="346"/>
      <c r="C487" s="207"/>
      <c r="D487" s="366"/>
      <c r="E487" s="207"/>
      <c r="F487" s="207"/>
      <c r="G487" s="207"/>
      <c r="H487" s="244"/>
    </row>
    <row r="488">
      <c r="B488" s="346"/>
      <c r="C488" s="207"/>
      <c r="D488" s="366"/>
      <c r="E488" s="207"/>
      <c r="F488" s="207"/>
      <c r="G488" s="207"/>
      <c r="H488" s="244"/>
    </row>
    <row r="489">
      <c r="B489" s="346"/>
      <c r="C489" s="207"/>
      <c r="D489" s="366"/>
      <c r="E489" s="207"/>
      <c r="F489" s="207"/>
      <c r="G489" s="207"/>
      <c r="H489" s="244"/>
    </row>
    <row r="490">
      <c r="B490" s="346"/>
      <c r="C490" s="207"/>
      <c r="D490" s="366"/>
      <c r="E490" s="207"/>
      <c r="F490" s="207"/>
      <c r="G490" s="207"/>
      <c r="H490" s="244"/>
    </row>
    <row r="491">
      <c r="B491" s="346"/>
      <c r="C491" s="207"/>
      <c r="D491" s="366"/>
      <c r="E491" s="207"/>
      <c r="F491" s="207"/>
      <c r="G491" s="207"/>
      <c r="H491" s="244"/>
    </row>
    <row r="492">
      <c r="B492" s="346"/>
      <c r="C492" s="207"/>
      <c r="D492" s="366"/>
      <c r="E492" s="207"/>
      <c r="F492" s="207"/>
      <c r="G492" s="207"/>
      <c r="H492" s="244"/>
    </row>
    <row r="493">
      <c r="B493" s="346"/>
      <c r="C493" s="207"/>
      <c r="D493" s="366"/>
      <c r="E493" s="207"/>
      <c r="F493" s="207"/>
      <c r="G493" s="207"/>
      <c r="H493" s="244"/>
    </row>
    <row r="494">
      <c r="B494" s="346"/>
      <c r="C494" s="207"/>
      <c r="D494" s="366"/>
      <c r="E494" s="207"/>
      <c r="F494" s="207"/>
      <c r="G494" s="207"/>
      <c r="H494" s="244"/>
    </row>
    <row r="495">
      <c r="B495" s="346"/>
      <c r="C495" s="207"/>
      <c r="D495" s="366"/>
      <c r="E495" s="207"/>
      <c r="F495" s="207"/>
      <c r="G495" s="207"/>
      <c r="H495" s="244"/>
    </row>
    <row r="496">
      <c r="B496" s="346"/>
      <c r="C496" s="207"/>
      <c r="D496" s="366"/>
      <c r="E496" s="207"/>
      <c r="F496" s="207"/>
      <c r="G496" s="207"/>
      <c r="H496" s="244"/>
    </row>
    <row r="497">
      <c r="B497" s="346"/>
      <c r="C497" s="207"/>
      <c r="D497" s="366"/>
      <c r="E497" s="207"/>
      <c r="F497" s="207"/>
      <c r="G497" s="207"/>
      <c r="H497" s="244"/>
    </row>
    <row r="498">
      <c r="B498" s="346"/>
      <c r="C498" s="207"/>
      <c r="D498" s="366"/>
      <c r="E498" s="207"/>
      <c r="F498" s="207"/>
      <c r="G498" s="207"/>
      <c r="H498" s="244"/>
    </row>
    <row r="499">
      <c r="B499" s="346"/>
      <c r="C499" s="207"/>
      <c r="D499" s="366"/>
      <c r="E499" s="207"/>
      <c r="F499" s="207"/>
      <c r="G499" s="207"/>
      <c r="H499" s="244"/>
    </row>
    <row r="500">
      <c r="B500" s="346"/>
      <c r="C500" s="207"/>
      <c r="D500" s="366"/>
      <c r="E500" s="207"/>
      <c r="F500" s="207"/>
      <c r="G500" s="207"/>
      <c r="H500" s="244"/>
    </row>
    <row r="501">
      <c r="B501" s="346"/>
      <c r="C501" s="207"/>
      <c r="D501" s="366"/>
      <c r="E501" s="207"/>
      <c r="F501" s="207"/>
      <c r="G501" s="207"/>
      <c r="H501" s="244"/>
    </row>
    <row r="502">
      <c r="B502" s="346"/>
      <c r="C502" s="207"/>
      <c r="D502" s="366"/>
      <c r="E502" s="207"/>
      <c r="F502" s="207"/>
      <c r="G502" s="207"/>
      <c r="H502" s="244"/>
    </row>
    <row r="503">
      <c r="B503" s="346"/>
      <c r="C503" s="207"/>
      <c r="D503" s="366"/>
      <c r="E503" s="207"/>
      <c r="F503" s="207"/>
      <c r="G503" s="207"/>
      <c r="H503" s="244"/>
    </row>
    <row r="504">
      <c r="B504" s="346"/>
      <c r="C504" s="207"/>
      <c r="D504" s="366"/>
      <c r="E504" s="207"/>
      <c r="F504" s="207"/>
      <c r="G504" s="207"/>
      <c r="H504" s="244"/>
    </row>
    <row r="505">
      <c r="B505" s="346"/>
      <c r="C505" s="207"/>
      <c r="D505" s="366"/>
      <c r="E505" s="207"/>
      <c r="F505" s="207"/>
      <c r="G505" s="207"/>
      <c r="H505" s="244"/>
    </row>
    <row r="506">
      <c r="B506" s="346"/>
      <c r="C506" s="207"/>
      <c r="D506" s="366"/>
      <c r="E506" s="207"/>
      <c r="F506" s="207"/>
      <c r="G506" s="207"/>
      <c r="H506" s="244"/>
    </row>
    <row r="507">
      <c r="B507" s="346"/>
      <c r="C507" s="207"/>
      <c r="D507" s="366"/>
      <c r="E507" s="207"/>
      <c r="F507" s="207"/>
      <c r="G507" s="207"/>
      <c r="H507" s="244"/>
    </row>
    <row r="508">
      <c r="B508" s="346"/>
      <c r="C508" s="207"/>
      <c r="D508" s="366"/>
      <c r="E508" s="207"/>
      <c r="F508" s="207"/>
      <c r="G508" s="207"/>
      <c r="H508" s="244"/>
    </row>
    <row r="509">
      <c r="B509" s="346"/>
      <c r="C509" s="207"/>
      <c r="D509" s="366"/>
      <c r="E509" s="207"/>
      <c r="F509" s="207"/>
      <c r="G509" s="207"/>
      <c r="H509" s="244"/>
    </row>
    <row r="510">
      <c r="B510" s="346"/>
      <c r="C510" s="207"/>
      <c r="D510" s="366"/>
      <c r="E510" s="207"/>
      <c r="F510" s="207"/>
      <c r="G510" s="207"/>
      <c r="H510" s="244"/>
    </row>
    <row r="511">
      <c r="B511" s="346"/>
      <c r="C511" s="207"/>
      <c r="D511" s="366"/>
      <c r="E511" s="207"/>
      <c r="F511" s="207"/>
      <c r="G511" s="207"/>
      <c r="H511" s="244"/>
    </row>
    <row r="512">
      <c r="B512" s="346"/>
      <c r="C512" s="207"/>
      <c r="D512" s="366"/>
      <c r="E512" s="207"/>
      <c r="F512" s="207"/>
      <c r="G512" s="207"/>
      <c r="H512" s="244"/>
    </row>
    <row r="513">
      <c r="B513" s="346"/>
      <c r="C513" s="207"/>
      <c r="D513" s="366"/>
      <c r="E513" s="207"/>
      <c r="F513" s="207"/>
      <c r="G513" s="207"/>
      <c r="H513" s="244"/>
    </row>
    <row r="514">
      <c r="B514" s="346"/>
      <c r="C514" s="207"/>
      <c r="D514" s="366"/>
      <c r="E514" s="207"/>
      <c r="F514" s="207"/>
      <c r="G514" s="207"/>
      <c r="H514" s="244"/>
    </row>
    <row r="515">
      <c r="B515" s="346"/>
      <c r="C515" s="207"/>
      <c r="D515" s="366"/>
      <c r="E515" s="207"/>
      <c r="F515" s="207"/>
      <c r="G515" s="207"/>
      <c r="H515" s="244"/>
    </row>
    <row r="516">
      <c r="B516" s="346"/>
      <c r="C516" s="207"/>
      <c r="D516" s="366"/>
      <c r="E516" s="207"/>
      <c r="F516" s="207"/>
      <c r="G516" s="207"/>
      <c r="H516" s="244"/>
    </row>
    <row r="517">
      <c r="B517" s="346"/>
      <c r="C517" s="207"/>
      <c r="D517" s="366"/>
      <c r="E517" s="207"/>
      <c r="F517" s="207"/>
      <c r="G517" s="207"/>
      <c r="H517" s="244"/>
    </row>
    <row r="518">
      <c r="B518" s="346"/>
      <c r="C518" s="207"/>
      <c r="D518" s="366"/>
      <c r="E518" s="207"/>
      <c r="F518" s="207"/>
      <c r="G518" s="207"/>
      <c r="H518" s="244"/>
    </row>
    <row r="519">
      <c r="B519" s="346"/>
      <c r="C519" s="207"/>
      <c r="D519" s="366"/>
      <c r="E519" s="207"/>
      <c r="F519" s="207"/>
      <c r="G519" s="207"/>
      <c r="H519" s="244"/>
    </row>
    <row r="520">
      <c r="B520" s="346"/>
      <c r="C520" s="207"/>
      <c r="D520" s="366"/>
      <c r="E520" s="207"/>
      <c r="F520" s="207"/>
      <c r="G520" s="207"/>
      <c r="H520" s="244"/>
    </row>
    <row r="521">
      <c r="B521" s="346"/>
      <c r="C521" s="207"/>
      <c r="D521" s="366"/>
      <c r="E521" s="207"/>
      <c r="F521" s="207"/>
      <c r="G521" s="207"/>
      <c r="H521" s="244"/>
    </row>
    <row r="522">
      <c r="B522" s="346"/>
      <c r="C522" s="207"/>
      <c r="D522" s="366"/>
      <c r="E522" s="207"/>
      <c r="F522" s="207"/>
      <c r="G522" s="207"/>
      <c r="H522" s="244"/>
    </row>
    <row r="523">
      <c r="B523" s="346"/>
      <c r="C523" s="207"/>
      <c r="D523" s="366"/>
      <c r="E523" s="207"/>
      <c r="F523" s="207"/>
      <c r="G523" s="207"/>
      <c r="H523" s="244"/>
    </row>
    <row r="524">
      <c r="B524" s="346"/>
      <c r="C524" s="207"/>
      <c r="D524" s="366"/>
      <c r="E524" s="207"/>
      <c r="F524" s="207"/>
      <c r="G524" s="207"/>
      <c r="H524" s="244"/>
    </row>
    <row r="525">
      <c r="B525" s="346"/>
      <c r="C525" s="207"/>
      <c r="D525" s="366"/>
      <c r="E525" s="207"/>
      <c r="F525" s="207"/>
      <c r="G525" s="207"/>
      <c r="H525" s="244"/>
    </row>
    <row r="526">
      <c r="B526" s="346"/>
      <c r="C526" s="207"/>
      <c r="D526" s="366"/>
      <c r="E526" s="207"/>
      <c r="F526" s="207"/>
      <c r="G526" s="207"/>
      <c r="H526" s="244"/>
    </row>
    <row r="527">
      <c r="B527" s="346"/>
      <c r="C527" s="207"/>
      <c r="D527" s="366"/>
      <c r="E527" s="207"/>
      <c r="F527" s="207"/>
      <c r="G527" s="207"/>
      <c r="H527" s="244"/>
    </row>
    <row r="528">
      <c r="B528" s="346"/>
      <c r="C528" s="207"/>
      <c r="D528" s="366"/>
      <c r="E528" s="207"/>
      <c r="F528" s="207"/>
      <c r="G528" s="207"/>
      <c r="H528" s="244"/>
    </row>
    <row r="529">
      <c r="B529" s="346"/>
      <c r="C529" s="207"/>
      <c r="D529" s="366"/>
      <c r="E529" s="207"/>
      <c r="F529" s="207"/>
      <c r="G529" s="207"/>
      <c r="H529" s="244"/>
    </row>
    <row r="530">
      <c r="B530" s="346"/>
      <c r="C530" s="207"/>
      <c r="D530" s="366"/>
      <c r="E530" s="207"/>
      <c r="F530" s="207"/>
      <c r="G530" s="207"/>
      <c r="H530" s="244"/>
    </row>
    <row r="531">
      <c r="B531" s="346"/>
      <c r="C531" s="207"/>
      <c r="D531" s="366"/>
      <c r="E531" s="207"/>
      <c r="F531" s="207"/>
      <c r="G531" s="207"/>
      <c r="H531" s="244"/>
    </row>
    <row r="532">
      <c r="B532" s="346"/>
      <c r="C532" s="207"/>
      <c r="D532" s="366"/>
      <c r="E532" s="207"/>
      <c r="F532" s="207"/>
      <c r="G532" s="207"/>
      <c r="H532" s="244"/>
    </row>
    <row r="533">
      <c r="B533" s="346"/>
      <c r="C533" s="207"/>
      <c r="D533" s="366"/>
      <c r="E533" s="207"/>
      <c r="F533" s="207"/>
      <c r="G533" s="207"/>
      <c r="H533" s="244"/>
    </row>
    <row r="534">
      <c r="B534" s="346"/>
      <c r="C534" s="207"/>
      <c r="D534" s="366"/>
      <c r="E534" s="207"/>
      <c r="F534" s="207"/>
      <c r="G534" s="207"/>
      <c r="H534" s="244"/>
    </row>
    <row r="535">
      <c r="B535" s="346"/>
      <c r="C535" s="207"/>
      <c r="D535" s="366"/>
      <c r="E535" s="207"/>
      <c r="F535" s="207"/>
      <c r="G535" s="207"/>
      <c r="H535" s="244"/>
    </row>
    <row r="536">
      <c r="B536" s="346"/>
      <c r="C536" s="207"/>
      <c r="D536" s="366"/>
      <c r="E536" s="207"/>
      <c r="F536" s="207"/>
      <c r="G536" s="207"/>
      <c r="H536" s="244"/>
    </row>
    <row r="537">
      <c r="B537" s="346"/>
      <c r="C537" s="207"/>
      <c r="D537" s="366"/>
      <c r="E537" s="207"/>
      <c r="F537" s="207"/>
      <c r="G537" s="207"/>
      <c r="H537" s="244"/>
    </row>
    <row r="538">
      <c r="B538" s="346"/>
      <c r="C538" s="207"/>
      <c r="D538" s="366"/>
      <c r="E538" s="207"/>
      <c r="F538" s="207"/>
      <c r="G538" s="207"/>
      <c r="H538" s="244"/>
    </row>
    <row r="539">
      <c r="B539" s="346"/>
      <c r="C539" s="207"/>
      <c r="D539" s="366"/>
      <c r="E539" s="207"/>
      <c r="F539" s="207"/>
      <c r="G539" s="207"/>
      <c r="H539" s="244"/>
    </row>
    <row r="540">
      <c r="B540" s="346"/>
      <c r="C540" s="207"/>
      <c r="D540" s="366"/>
      <c r="E540" s="207"/>
      <c r="F540" s="207"/>
      <c r="G540" s="207"/>
      <c r="H540" s="244"/>
    </row>
    <row r="541">
      <c r="B541" s="346"/>
      <c r="C541" s="207"/>
      <c r="D541" s="366"/>
      <c r="E541" s="207"/>
      <c r="F541" s="207"/>
      <c r="G541" s="207"/>
      <c r="H541" s="244"/>
    </row>
    <row r="542">
      <c r="B542" s="346"/>
      <c r="C542" s="207"/>
      <c r="D542" s="366"/>
      <c r="E542" s="207"/>
      <c r="F542" s="207"/>
      <c r="G542" s="207"/>
      <c r="H542" s="244"/>
    </row>
    <row r="543">
      <c r="B543" s="346"/>
      <c r="C543" s="207"/>
      <c r="D543" s="366"/>
      <c r="E543" s="207"/>
      <c r="F543" s="207"/>
      <c r="G543" s="207"/>
      <c r="H543" s="244"/>
    </row>
    <row r="544">
      <c r="B544" s="346"/>
      <c r="C544" s="207"/>
      <c r="D544" s="366"/>
      <c r="E544" s="207"/>
      <c r="F544" s="207"/>
      <c r="G544" s="207"/>
      <c r="H544" s="244"/>
    </row>
    <row r="545">
      <c r="B545" s="346"/>
      <c r="C545" s="207"/>
      <c r="D545" s="366"/>
      <c r="E545" s="207"/>
      <c r="F545" s="207"/>
      <c r="G545" s="207"/>
      <c r="H545" s="244"/>
    </row>
    <row r="546">
      <c r="B546" s="346"/>
      <c r="C546" s="207"/>
      <c r="D546" s="366"/>
      <c r="E546" s="207"/>
      <c r="F546" s="207"/>
      <c r="G546" s="207"/>
      <c r="H546" s="244"/>
    </row>
    <row r="547">
      <c r="B547" s="346"/>
      <c r="C547" s="207"/>
      <c r="D547" s="366"/>
      <c r="E547" s="207"/>
      <c r="F547" s="207"/>
      <c r="G547" s="207"/>
      <c r="H547" s="244"/>
    </row>
    <row r="548">
      <c r="B548" s="346"/>
      <c r="C548" s="207"/>
      <c r="D548" s="366"/>
      <c r="E548" s="207"/>
      <c r="F548" s="207"/>
      <c r="G548" s="207"/>
      <c r="H548" s="244"/>
    </row>
    <row r="549">
      <c r="B549" s="346"/>
      <c r="C549" s="207"/>
      <c r="D549" s="366"/>
      <c r="E549" s="207"/>
      <c r="F549" s="207"/>
      <c r="G549" s="207"/>
      <c r="H549" s="244"/>
    </row>
    <row r="550">
      <c r="B550" s="346"/>
      <c r="C550" s="207"/>
      <c r="D550" s="366"/>
      <c r="E550" s="207"/>
      <c r="F550" s="207"/>
      <c r="G550" s="207"/>
      <c r="H550" s="244"/>
    </row>
    <row r="551">
      <c r="B551" s="346"/>
      <c r="C551" s="207"/>
      <c r="D551" s="366"/>
      <c r="E551" s="207"/>
      <c r="F551" s="207"/>
      <c r="G551" s="207"/>
      <c r="H551" s="244"/>
    </row>
    <row r="552">
      <c r="B552" s="346"/>
      <c r="C552" s="207"/>
      <c r="D552" s="366"/>
      <c r="E552" s="207"/>
      <c r="F552" s="207"/>
      <c r="G552" s="207"/>
      <c r="H552" s="244"/>
    </row>
    <row r="553">
      <c r="B553" s="346"/>
      <c r="C553" s="207"/>
      <c r="D553" s="366"/>
      <c r="E553" s="207"/>
      <c r="F553" s="207"/>
      <c r="G553" s="207"/>
      <c r="H553" s="244"/>
    </row>
    <row r="554">
      <c r="B554" s="346"/>
      <c r="C554" s="207"/>
      <c r="D554" s="366"/>
      <c r="E554" s="207"/>
      <c r="F554" s="207"/>
      <c r="G554" s="207"/>
      <c r="H554" s="244"/>
    </row>
    <row r="555">
      <c r="B555" s="346"/>
      <c r="C555" s="207"/>
      <c r="D555" s="366"/>
      <c r="E555" s="207"/>
      <c r="F555" s="207"/>
      <c r="G555" s="207"/>
      <c r="H555" s="244"/>
    </row>
    <row r="556">
      <c r="B556" s="346"/>
      <c r="C556" s="207"/>
      <c r="D556" s="366"/>
      <c r="E556" s="207"/>
      <c r="F556" s="207"/>
      <c r="G556" s="207"/>
      <c r="H556" s="244"/>
    </row>
    <row r="557">
      <c r="B557" s="346"/>
      <c r="C557" s="207"/>
      <c r="D557" s="366"/>
      <c r="E557" s="207"/>
      <c r="F557" s="207"/>
      <c r="G557" s="207"/>
      <c r="H557" s="244"/>
    </row>
    <row r="558">
      <c r="B558" s="346"/>
      <c r="C558" s="207"/>
      <c r="D558" s="366"/>
      <c r="E558" s="207"/>
      <c r="F558" s="207"/>
      <c r="G558" s="207"/>
      <c r="H558" s="244"/>
    </row>
    <row r="559">
      <c r="B559" s="346"/>
      <c r="C559" s="207"/>
      <c r="D559" s="366"/>
      <c r="E559" s="207"/>
      <c r="F559" s="207"/>
      <c r="G559" s="207"/>
      <c r="H559" s="244"/>
    </row>
    <row r="560">
      <c r="B560" s="346"/>
      <c r="C560" s="207"/>
      <c r="D560" s="366"/>
      <c r="E560" s="207"/>
      <c r="F560" s="207"/>
      <c r="G560" s="207"/>
      <c r="H560" s="244"/>
    </row>
    <row r="561">
      <c r="B561" s="346"/>
      <c r="C561" s="207"/>
      <c r="D561" s="366"/>
      <c r="E561" s="207"/>
      <c r="F561" s="207"/>
      <c r="G561" s="207"/>
      <c r="H561" s="244"/>
    </row>
    <row r="562">
      <c r="B562" s="346"/>
      <c r="C562" s="207"/>
      <c r="D562" s="366"/>
      <c r="E562" s="207"/>
      <c r="F562" s="207"/>
      <c r="G562" s="207"/>
      <c r="H562" s="244"/>
    </row>
    <row r="563">
      <c r="B563" s="346"/>
      <c r="C563" s="207"/>
      <c r="D563" s="366"/>
      <c r="E563" s="207"/>
      <c r="F563" s="207"/>
      <c r="G563" s="207"/>
      <c r="H563" s="244"/>
    </row>
    <row r="564">
      <c r="B564" s="346"/>
      <c r="C564" s="207"/>
      <c r="D564" s="366"/>
      <c r="E564" s="207"/>
      <c r="F564" s="207"/>
      <c r="G564" s="207"/>
      <c r="H564" s="244"/>
    </row>
    <row r="565">
      <c r="B565" s="346"/>
      <c r="C565" s="207"/>
      <c r="D565" s="366"/>
      <c r="E565" s="207"/>
      <c r="F565" s="207"/>
      <c r="G565" s="207"/>
      <c r="H565" s="244"/>
    </row>
    <row r="566">
      <c r="B566" s="346"/>
      <c r="C566" s="207"/>
      <c r="D566" s="366"/>
      <c r="E566" s="207"/>
      <c r="F566" s="207"/>
      <c r="G566" s="207"/>
      <c r="H566" s="244"/>
    </row>
    <row r="567">
      <c r="B567" s="346"/>
      <c r="C567" s="207"/>
      <c r="D567" s="366"/>
      <c r="E567" s="207"/>
      <c r="F567" s="207"/>
      <c r="G567" s="207"/>
      <c r="H567" s="244"/>
    </row>
    <row r="568">
      <c r="B568" s="346"/>
      <c r="C568" s="207"/>
      <c r="D568" s="366"/>
      <c r="E568" s="207"/>
      <c r="F568" s="207"/>
      <c r="G568" s="207"/>
      <c r="H568" s="244"/>
    </row>
    <row r="569">
      <c r="B569" s="346"/>
      <c r="C569" s="207"/>
      <c r="D569" s="366"/>
      <c r="E569" s="207"/>
      <c r="F569" s="207"/>
      <c r="G569" s="207"/>
      <c r="H569" s="244"/>
    </row>
    <row r="570">
      <c r="B570" s="346"/>
      <c r="C570" s="207"/>
      <c r="D570" s="366"/>
      <c r="E570" s="207"/>
      <c r="F570" s="207"/>
      <c r="G570" s="207"/>
      <c r="H570" s="244"/>
    </row>
    <row r="571">
      <c r="B571" s="346"/>
      <c r="C571" s="207"/>
      <c r="D571" s="366"/>
      <c r="E571" s="207"/>
      <c r="F571" s="207"/>
      <c r="G571" s="207"/>
      <c r="H571" s="244"/>
    </row>
    <row r="572">
      <c r="B572" s="346"/>
      <c r="C572" s="207"/>
      <c r="D572" s="366"/>
      <c r="E572" s="207"/>
      <c r="F572" s="207"/>
      <c r="G572" s="207"/>
      <c r="H572" s="244"/>
    </row>
    <row r="573">
      <c r="B573" s="346"/>
      <c r="C573" s="207"/>
      <c r="D573" s="366"/>
      <c r="E573" s="207"/>
      <c r="F573" s="207"/>
      <c r="G573" s="207"/>
      <c r="H573" s="244"/>
    </row>
    <row r="574">
      <c r="B574" s="346"/>
      <c r="C574" s="207"/>
      <c r="D574" s="366"/>
      <c r="E574" s="207"/>
      <c r="F574" s="207"/>
      <c r="G574" s="207"/>
      <c r="H574" s="244"/>
    </row>
    <row r="575">
      <c r="B575" s="346"/>
      <c r="C575" s="207"/>
      <c r="D575" s="366"/>
      <c r="E575" s="207"/>
      <c r="F575" s="207"/>
      <c r="G575" s="207"/>
      <c r="H575" s="244"/>
    </row>
    <row r="576">
      <c r="B576" s="346"/>
      <c r="C576" s="207"/>
      <c r="D576" s="366"/>
      <c r="E576" s="207"/>
      <c r="F576" s="207"/>
      <c r="G576" s="207"/>
      <c r="H576" s="244"/>
    </row>
    <row r="577">
      <c r="B577" s="346"/>
      <c r="C577" s="207"/>
      <c r="D577" s="366"/>
      <c r="E577" s="207"/>
      <c r="F577" s="207"/>
      <c r="G577" s="207"/>
      <c r="H577" s="244"/>
    </row>
    <row r="578">
      <c r="B578" s="346"/>
      <c r="C578" s="207"/>
      <c r="D578" s="366"/>
      <c r="E578" s="207"/>
      <c r="F578" s="207"/>
      <c r="G578" s="207"/>
      <c r="H578" s="244"/>
    </row>
    <row r="579">
      <c r="B579" s="346"/>
      <c r="C579" s="207"/>
      <c r="D579" s="366"/>
      <c r="E579" s="207"/>
      <c r="F579" s="207"/>
      <c r="G579" s="207"/>
      <c r="H579" s="244"/>
    </row>
    <row r="580">
      <c r="B580" s="346"/>
      <c r="C580" s="207"/>
      <c r="D580" s="366"/>
      <c r="E580" s="207"/>
      <c r="F580" s="207"/>
      <c r="G580" s="207"/>
      <c r="H580" s="244"/>
    </row>
    <row r="581">
      <c r="B581" s="346"/>
      <c r="C581" s="207"/>
      <c r="D581" s="366"/>
      <c r="E581" s="207"/>
      <c r="F581" s="207"/>
      <c r="G581" s="207"/>
      <c r="H581" s="244"/>
    </row>
    <row r="582">
      <c r="B582" s="346"/>
      <c r="C582" s="207"/>
      <c r="D582" s="366"/>
      <c r="E582" s="207"/>
      <c r="F582" s="207"/>
      <c r="G582" s="207"/>
      <c r="H582" s="244"/>
    </row>
    <row r="583">
      <c r="B583" s="346"/>
      <c r="C583" s="207"/>
      <c r="D583" s="366"/>
      <c r="E583" s="207"/>
      <c r="F583" s="207"/>
      <c r="G583" s="207"/>
      <c r="H583" s="244"/>
    </row>
    <row r="584">
      <c r="B584" s="346"/>
      <c r="C584" s="207"/>
      <c r="D584" s="366"/>
      <c r="E584" s="207"/>
      <c r="F584" s="207"/>
      <c r="G584" s="207"/>
      <c r="H584" s="244"/>
    </row>
    <row r="585">
      <c r="B585" s="346"/>
      <c r="C585" s="207"/>
      <c r="D585" s="366"/>
      <c r="E585" s="207"/>
      <c r="F585" s="207"/>
      <c r="G585" s="207"/>
      <c r="H585" s="244"/>
    </row>
    <row r="586">
      <c r="B586" s="346"/>
      <c r="C586" s="207"/>
      <c r="D586" s="366"/>
      <c r="E586" s="207"/>
      <c r="F586" s="207"/>
      <c r="G586" s="207"/>
      <c r="H586" s="244"/>
    </row>
    <row r="587">
      <c r="B587" s="346"/>
      <c r="C587" s="207"/>
      <c r="D587" s="366"/>
      <c r="E587" s="207"/>
      <c r="F587" s="207"/>
      <c r="G587" s="207"/>
      <c r="H587" s="244"/>
    </row>
    <row r="588">
      <c r="B588" s="346"/>
      <c r="C588" s="207"/>
      <c r="D588" s="366"/>
      <c r="E588" s="207"/>
      <c r="F588" s="207"/>
      <c r="G588" s="207"/>
      <c r="H588" s="244"/>
    </row>
    <row r="589">
      <c r="B589" s="346"/>
      <c r="C589" s="207"/>
      <c r="D589" s="366"/>
      <c r="E589" s="207"/>
      <c r="F589" s="207"/>
      <c r="G589" s="207"/>
      <c r="H589" s="244"/>
    </row>
    <row r="590">
      <c r="B590" s="346"/>
      <c r="C590" s="207"/>
      <c r="D590" s="366"/>
      <c r="E590" s="207"/>
      <c r="F590" s="207"/>
      <c r="G590" s="207"/>
      <c r="H590" s="244"/>
    </row>
    <row r="591">
      <c r="B591" s="346"/>
      <c r="C591" s="207"/>
      <c r="D591" s="366"/>
      <c r="E591" s="207"/>
      <c r="F591" s="207"/>
      <c r="G591" s="207"/>
      <c r="H591" s="244"/>
    </row>
    <row r="592">
      <c r="B592" s="346"/>
      <c r="C592" s="207"/>
      <c r="D592" s="366"/>
      <c r="E592" s="207"/>
      <c r="F592" s="207"/>
      <c r="G592" s="207"/>
      <c r="H592" s="244"/>
    </row>
    <row r="593">
      <c r="B593" s="346"/>
      <c r="C593" s="207"/>
      <c r="D593" s="366"/>
      <c r="E593" s="207"/>
      <c r="F593" s="207"/>
      <c r="G593" s="207"/>
      <c r="H593" s="244"/>
    </row>
    <row r="594">
      <c r="B594" s="346"/>
      <c r="C594" s="207"/>
      <c r="D594" s="366"/>
      <c r="E594" s="207"/>
      <c r="F594" s="207"/>
      <c r="G594" s="207"/>
      <c r="H594" s="244"/>
    </row>
    <row r="595">
      <c r="B595" s="346"/>
      <c r="C595" s="207"/>
      <c r="D595" s="366"/>
      <c r="E595" s="207"/>
      <c r="F595" s="207"/>
      <c r="G595" s="207"/>
      <c r="H595" s="244"/>
    </row>
    <row r="596">
      <c r="B596" s="346"/>
      <c r="C596" s="207"/>
      <c r="D596" s="366"/>
      <c r="E596" s="207"/>
      <c r="F596" s="207"/>
      <c r="G596" s="207"/>
      <c r="H596" s="244"/>
    </row>
    <row r="597">
      <c r="B597" s="346"/>
      <c r="C597" s="207"/>
      <c r="D597" s="366"/>
      <c r="E597" s="207"/>
      <c r="F597" s="207"/>
      <c r="G597" s="207"/>
      <c r="H597" s="244"/>
    </row>
    <row r="598">
      <c r="B598" s="346"/>
      <c r="C598" s="207"/>
      <c r="D598" s="366"/>
      <c r="E598" s="207"/>
      <c r="F598" s="207"/>
      <c r="G598" s="207"/>
      <c r="H598" s="244"/>
    </row>
    <row r="599">
      <c r="B599" s="346"/>
      <c r="C599" s="207"/>
      <c r="D599" s="366"/>
      <c r="E599" s="207"/>
      <c r="F599" s="207"/>
      <c r="G599" s="207"/>
      <c r="H599" s="244"/>
    </row>
    <row r="600">
      <c r="B600" s="346"/>
      <c r="C600" s="207"/>
      <c r="D600" s="366"/>
      <c r="E600" s="207"/>
      <c r="F600" s="207"/>
      <c r="G600" s="207"/>
      <c r="H600" s="244"/>
    </row>
    <row r="601">
      <c r="B601" s="346"/>
      <c r="C601" s="207"/>
      <c r="D601" s="366"/>
      <c r="E601" s="207"/>
      <c r="F601" s="207"/>
      <c r="G601" s="207"/>
      <c r="H601" s="244"/>
    </row>
    <row r="602">
      <c r="B602" s="346"/>
      <c r="C602" s="207"/>
      <c r="D602" s="366"/>
      <c r="E602" s="207"/>
      <c r="F602" s="207"/>
      <c r="G602" s="207"/>
      <c r="H602" s="244"/>
    </row>
    <row r="603">
      <c r="B603" s="346"/>
      <c r="C603" s="207"/>
      <c r="D603" s="366"/>
      <c r="E603" s="207"/>
      <c r="F603" s="207"/>
      <c r="G603" s="207"/>
      <c r="H603" s="244"/>
    </row>
    <row r="604">
      <c r="B604" s="346"/>
      <c r="C604" s="207"/>
      <c r="D604" s="366"/>
      <c r="E604" s="207"/>
      <c r="F604" s="207"/>
      <c r="G604" s="207"/>
      <c r="H604" s="244"/>
    </row>
    <row r="605">
      <c r="B605" s="346"/>
      <c r="C605" s="207"/>
      <c r="D605" s="366"/>
      <c r="E605" s="207"/>
      <c r="F605" s="207"/>
      <c r="G605" s="207"/>
      <c r="H605" s="244"/>
    </row>
    <row r="606">
      <c r="B606" s="346"/>
      <c r="C606" s="207"/>
      <c r="D606" s="366"/>
      <c r="E606" s="207"/>
      <c r="F606" s="207"/>
      <c r="G606" s="207"/>
      <c r="H606" s="244"/>
    </row>
    <row r="607">
      <c r="B607" s="346"/>
      <c r="C607" s="207"/>
      <c r="D607" s="366"/>
      <c r="E607" s="207"/>
      <c r="F607" s="207"/>
      <c r="G607" s="207"/>
      <c r="H607" s="244"/>
    </row>
    <row r="608">
      <c r="B608" s="346"/>
      <c r="C608" s="207"/>
      <c r="D608" s="366"/>
      <c r="E608" s="207"/>
      <c r="F608" s="207"/>
      <c r="G608" s="207"/>
      <c r="H608" s="244"/>
    </row>
    <row r="609">
      <c r="B609" s="346"/>
      <c r="C609" s="207"/>
      <c r="D609" s="366"/>
      <c r="E609" s="207"/>
      <c r="F609" s="207"/>
      <c r="G609" s="207"/>
      <c r="H609" s="244"/>
    </row>
    <row r="610">
      <c r="B610" s="346"/>
      <c r="C610" s="207"/>
      <c r="D610" s="366"/>
      <c r="E610" s="207"/>
      <c r="F610" s="207"/>
      <c r="G610" s="207"/>
      <c r="H610" s="244"/>
    </row>
    <row r="611">
      <c r="B611" s="346"/>
      <c r="C611" s="207"/>
      <c r="D611" s="366"/>
      <c r="E611" s="207"/>
      <c r="F611" s="207"/>
      <c r="G611" s="207"/>
      <c r="H611" s="244"/>
    </row>
    <row r="612">
      <c r="B612" s="346"/>
      <c r="C612" s="207"/>
      <c r="D612" s="366"/>
      <c r="E612" s="207"/>
      <c r="F612" s="207"/>
      <c r="G612" s="207"/>
      <c r="H612" s="244"/>
    </row>
    <row r="613">
      <c r="B613" s="346"/>
      <c r="C613" s="207"/>
      <c r="D613" s="366"/>
      <c r="E613" s="207"/>
      <c r="F613" s="207"/>
      <c r="G613" s="207"/>
      <c r="H613" s="244"/>
    </row>
    <row r="614">
      <c r="B614" s="346"/>
      <c r="C614" s="207"/>
      <c r="D614" s="366"/>
      <c r="E614" s="207"/>
      <c r="F614" s="207"/>
      <c r="G614" s="207"/>
      <c r="H614" s="244"/>
    </row>
    <row r="615">
      <c r="B615" s="346"/>
      <c r="C615" s="207"/>
      <c r="D615" s="366"/>
      <c r="E615" s="207"/>
      <c r="F615" s="207"/>
      <c r="G615" s="207"/>
      <c r="H615" s="244"/>
    </row>
    <row r="616">
      <c r="B616" s="346"/>
      <c r="C616" s="207"/>
      <c r="D616" s="366"/>
      <c r="E616" s="207"/>
      <c r="F616" s="207"/>
      <c r="G616" s="207"/>
      <c r="H616" s="244"/>
    </row>
    <row r="617">
      <c r="B617" s="346"/>
      <c r="C617" s="207"/>
      <c r="D617" s="366"/>
      <c r="E617" s="207"/>
      <c r="F617" s="207"/>
      <c r="G617" s="207"/>
      <c r="H617" s="244"/>
    </row>
    <row r="618">
      <c r="B618" s="346"/>
      <c r="C618" s="207"/>
      <c r="D618" s="366"/>
      <c r="E618" s="207"/>
      <c r="F618" s="207"/>
      <c r="G618" s="207"/>
      <c r="H618" s="244"/>
    </row>
    <row r="619">
      <c r="B619" s="346"/>
      <c r="C619" s="207"/>
      <c r="D619" s="366"/>
      <c r="E619" s="207"/>
      <c r="F619" s="207"/>
      <c r="G619" s="207"/>
      <c r="H619" s="244"/>
    </row>
    <row r="620">
      <c r="B620" s="346"/>
      <c r="C620" s="207"/>
      <c r="D620" s="366"/>
      <c r="E620" s="207"/>
      <c r="F620" s="207"/>
      <c r="G620" s="207"/>
      <c r="H620" s="244"/>
    </row>
    <row r="621">
      <c r="B621" s="346"/>
      <c r="C621" s="207"/>
      <c r="D621" s="366"/>
      <c r="E621" s="207"/>
      <c r="F621" s="207"/>
      <c r="G621" s="207"/>
      <c r="H621" s="244"/>
    </row>
    <row r="622">
      <c r="B622" s="346"/>
      <c r="C622" s="207"/>
      <c r="D622" s="366"/>
      <c r="E622" s="207"/>
      <c r="F622" s="207"/>
      <c r="G622" s="207"/>
      <c r="H622" s="244"/>
    </row>
    <row r="623">
      <c r="B623" s="346"/>
      <c r="C623" s="207"/>
      <c r="D623" s="366"/>
      <c r="E623" s="207"/>
      <c r="F623" s="207"/>
      <c r="G623" s="207"/>
      <c r="H623" s="244"/>
    </row>
    <row r="624">
      <c r="B624" s="346"/>
      <c r="C624" s="207"/>
      <c r="D624" s="366"/>
      <c r="E624" s="207"/>
      <c r="F624" s="207"/>
      <c r="G624" s="207"/>
      <c r="H624" s="244"/>
    </row>
    <row r="625">
      <c r="B625" s="346"/>
      <c r="C625" s="207"/>
      <c r="D625" s="366"/>
      <c r="E625" s="207"/>
      <c r="F625" s="207"/>
      <c r="G625" s="207"/>
      <c r="H625" s="244"/>
    </row>
    <row r="626">
      <c r="B626" s="346"/>
      <c r="C626" s="207"/>
      <c r="D626" s="366"/>
      <c r="E626" s="207"/>
      <c r="F626" s="207"/>
      <c r="G626" s="207"/>
      <c r="H626" s="244"/>
    </row>
    <row r="627">
      <c r="B627" s="346"/>
      <c r="C627" s="207"/>
      <c r="D627" s="366"/>
      <c r="E627" s="207"/>
      <c r="F627" s="207"/>
      <c r="G627" s="207"/>
      <c r="H627" s="244"/>
    </row>
    <row r="628">
      <c r="B628" s="346"/>
      <c r="C628" s="207"/>
      <c r="D628" s="366"/>
      <c r="E628" s="207"/>
      <c r="F628" s="207"/>
      <c r="G628" s="207"/>
      <c r="H628" s="244"/>
    </row>
    <row r="629">
      <c r="B629" s="346"/>
      <c r="C629" s="207"/>
      <c r="D629" s="366"/>
      <c r="E629" s="207"/>
      <c r="F629" s="207"/>
      <c r="G629" s="207"/>
      <c r="H629" s="244"/>
    </row>
    <row r="630">
      <c r="B630" s="346"/>
      <c r="C630" s="207"/>
      <c r="D630" s="366"/>
      <c r="E630" s="207"/>
      <c r="F630" s="207"/>
      <c r="G630" s="207"/>
      <c r="H630" s="244"/>
    </row>
    <row r="631">
      <c r="B631" s="346"/>
      <c r="C631" s="207"/>
      <c r="D631" s="366"/>
      <c r="E631" s="207"/>
      <c r="F631" s="207"/>
      <c r="G631" s="207"/>
      <c r="H631" s="244"/>
    </row>
    <row r="632">
      <c r="B632" s="346"/>
      <c r="C632" s="207"/>
      <c r="D632" s="366"/>
      <c r="E632" s="207"/>
      <c r="F632" s="207"/>
      <c r="G632" s="207"/>
      <c r="H632" s="244"/>
    </row>
    <row r="633">
      <c r="B633" s="346"/>
      <c r="C633" s="207"/>
      <c r="D633" s="366"/>
      <c r="E633" s="207"/>
      <c r="F633" s="207"/>
      <c r="G633" s="207"/>
      <c r="H633" s="244"/>
    </row>
    <row r="634">
      <c r="B634" s="346"/>
      <c r="C634" s="207"/>
      <c r="D634" s="366"/>
      <c r="E634" s="207"/>
      <c r="F634" s="207"/>
      <c r="G634" s="207"/>
      <c r="H634" s="244"/>
    </row>
    <row r="635">
      <c r="B635" s="346"/>
      <c r="C635" s="207"/>
      <c r="D635" s="366"/>
      <c r="E635" s="207"/>
      <c r="F635" s="207"/>
      <c r="G635" s="207"/>
      <c r="H635" s="244"/>
    </row>
    <row r="636">
      <c r="B636" s="346"/>
      <c r="C636" s="207"/>
      <c r="D636" s="366"/>
      <c r="E636" s="207"/>
      <c r="F636" s="207"/>
      <c r="G636" s="207"/>
      <c r="H636" s="244"/>
    </row>
    <row r="637">
      <c r="B637" s="346"/>
      <c r="C637" s="207"/>
      <c r="D637" s="366"/>
      <c r="E637" s="207"/>
      <c r="F637" s="207"/>
      <c r="G637" s="207"/>
      <c r="H637" s="244"/>
    </row>
    <row r="638">
      <c r="B638" s="346"/>
      <c r="C638" s="207"/>
      <c r="D638" s="366"/>
      <c r="E638" s="207"/>
      <c r="F638" s="207"/>
      <c r="G638" s="207"/>
      <c r="H638" s="244"/>
    </row>
    <row r="639">
      <c r="B639" s="346"/>
      <c r="C639" s="207"/>
      <c r="D639" s="366"/>
      <c r="E639" s="207"/>
      <c r="F639" s="207"/>
      <c r="G639" s="207"/>
      <c r="H639" s="244"/>
    </row>
    <row r="640">
      <c r="B640" s="346"/>
      <c r="C640" s="207"/>
      <c r="D640" s="366"/>
      <c r="E640" s="207"/>
      <c r="F640" s="207"/>
      <c r="G640" s="207"/>
      <c r="H640" s="244"/>
    </row>
    <row r="641">
      <c r="B641" s="346"/>
      <c r="C641" s="207"/>
      <c r="D641" s="366"/>
      <c r="E641" s="207"/>
      <c r="F641" s="207"/>
      <c r="G641" s="207"/>
      <c r="H641" s="244"/>
    </row>
    <row r="642">
      <c r="B642" s="346"/>
      <c r="C642" s="207"/>
      <c r="D642" s="366"/>
      <c r="E642" s="207"/>
      <c r="F642" s="207"/>
      <c r="G642" s="207"/>
      <c r="H642" s="244"/>
    </row>
    <row r="643">
      <c r="B643" s="346"/>
      <c r="C643" s="207"/>
      <c r="D643" s="366"/>
      <c r="E643" s="207"/>
      <c r="F643" s="207"/>
      <c r="G643" s="207"/>
      <c r="H643" s="244"/>
    </row>
    <row r="644">
      <c r="B644" s="346"/>
      <c r="C644" s="207"/>
      <c r="D644" s="366"/>
      <c r="E644" s="207"/>
      <c r="F644" s="207"/>
      <c r="G644" s="207"/>
      <c r="H644" s="244"/>
    </row>
    <row r="645">
      <c r="B645" s="346"/>
      <c r="C645" s="207"/>
      <c r="D645" s="366"/>
      <c r="E645" s="207"/>
      <c r="F645" s="207"/>
      <c r="G645" s="207"/>
      <c r="H645" s="244"/>
    </row>
    <row r="646">
      <c r="B646" s="346"/>
      <c r="C646" s="207"/>
      <c r="D646" s="366"/>
      <c r="E646" s="207"/>
      <c r="F646" s="207"/>
      <c r="G646" s="207"/>
      <c r="H646" s="244"/>
    </row>
    <row r="647">
      <c r="B647" s="346"/>
      <c r="C647" s="207"/>
      <c r="D647" s="366"/>
      <c r="E647" s="207"/>
      <c r="F647" s="207"/>
      <c r="G647" s="207"/>
      <c r="H647" s="244"/>
    </row>
    <row r="648">
      <c r="B648" s="346"/>
      <c r="C648" s="207"/>
      <c r="D648" s="366"/>
      <c r="E648" s="207"/>
      <c r="F648" s="207"/>
      <c r="G648" s="207"/>
      <c r="H648" s="244"/>
    </row>
    <row r="649">
      <c r="B649" s="346"/>
      <c r="C649" s="207"/>
      <c r="D649" s="366"/>
      <c r="E649" s="207"/>
      <c r="F649" s="207"/>
      <c r="G649" s="207"/>
      <c r="H649" s="244"/>
    </row>
    <row r="650">
      <c r="B650" s="346"/>
      <c r="C650" s="207"/>
      <c r="D650" s="366"/>
      <c r="E650" s="207"/>
      <c r="F650" s="207"/>
      <c r="G650" s="207"/>
      <c r="H650" s="244"/>
    </row>
    <row r="651">
      <c r="B651" s="346"/>
      <c r="C651" s="207"/>
      <c r="D651" s="366"/>
      <c r="E651" s="207"/>
      <c r="F651" s="207"/>
      <c r="G651" s="207"/>
      <c r="H651" s="244"/>
    </row>
    <row r="652">
      <c r="B652" s="346"/>
      <c r="C652" s="207"/>
      <c r="D652" s="366"/>
      <c r="E652" s="207"/>
      <c r="F652" s="207"/>
      <c r="G652" s="207"/>
      <c r="H652" s="244"/>
    </row>
    <row r="653">
      <c r="B653" s="346"/>
      <c r="C653" s="207"/>
      <c r="D653" s="366"/>
      <c r="E653" s="207"/>
      <c r="F653" s="207"/>
      <c r="G653" s="207"/>
      <c r="H653" s="244"/>
    </row>
    <row r="654">
      <c r="B654" s="346"/>
      <c r="C654" s="207"/>
      <c r="D654" s="366"/>
      <c r="E654" s="207"/>
      <c r="F654" s="207"/>
      <c r="G654" s="207"/>
      <c r="H654" s="244"/>
    </row>
    <row r="655">
      <c r="B655" s="346"/>
      <c r="C655" s="207"/>
      <c r="D655" s="366"/>
      <c r="E655" s="207"/>
      <c r="F655" s="207"/>
      <c r="G655" s="207"/>
      <c r="H655" s="244"/>
    </row>
    <row r="656">
      <c r="B656" s="346"/>
      <c r="C656" s="207"/>
      <c r="D656" s="366"/>
      <c r="E656" s="207"/>
      <c r="F656" s="207"/>
      <c r="G656" s="207"/>
      <c r="H656" s="244"/>
    </row>
    <row r="657">
      <c r="B657" s="346"/>
      <c r="C657" s="207"/>
      <c r="D657" s="366"/>
      <c r="E657" s="207"/>
      <c r="F657" s="207"/>
      <c r="G657" s="207"/>
      <c r="H657" s="244"/>
    </row>
    <row r="658">
      <c r="B658" s="346"/>
      <c r="C658" s="207"/>
      <c r="D658" s="366"/>
      <c r="E658" s="207"/>
      <c r="F658" s="207"/>
      <c r="G658" s="207"/>
      <c r="H658" s="244"/>
    </row>
    <row r="659">
      <c r="B659" s="346"/>
      <c r="C659" s="207"/>
      <c r="D659" s="366"/>
      <c r="E659" s="207"/>
      <c r="F659" s="207"/>
      <c r="G659" s="207"/>
      <c r="H659" s="244"/>
    </row>
    <row r="660">
      <c r="B660" s="346"/>
      <c r="C660" s="207"/>
      <c r="D660" s="366"/>
      <c r="E660" s="207"/>
      <c r="F660" s="207"/>
      <c r="G660" s="207"/>
      <c r="H660" s="244"/>
    </row>
    <row r="661">
      <c r="B661" s="346"/>
      <c r="C661" s="207"/>
      <c r="D661" s="366"/>
      <c r="E661" s="207"/>
      <c r="F661" s="207"/>
      <c r="G661" s="207"/>
      <c r="H661" s="244"/>
    </row>
    <row r="662">
      <c r="B662" s="346"/>
      <c r="C662" s="207"/>
      <c r="D662" s="366"/>
      <c r="E662" s="207"/>
      <c r="F662" s="207"/>
      <c r="G662" s="207"/>
      <c r="H662" s="244"/>
    </row>
    <row r="663">
      <c r="B663" s="346"/>
      <c r="C663" s="207"/>
      <c r="D663" s="366"/>
      <c r="E663" s="207"/>
      <c r="F663" s="207"/>
      <c r="G663" s="207"/>
      <c r="H663" s="244"/>
    </row>
    <row r="664">
      <c r="B664" s="346"/>
      <c r="C664" s="207"/>
      <c r="D664" s="366"/>
      <c r="E664" s="207"/>
      <c r="F664" s="207"/>
      <c r="G664" s="207"/>
      <c r="H664" s="244"/>
    </row>
    <row r="665">
      <c r="B665" s="346"/>
      <c r="C665" s="207"/>
      <c r="D665" s="366"/>
      <c r="E665" s="207"/>
      <c r="F665" s="207"/>
      <c r="G665" s="207"/>
      <c r="H665" s="244"/>
    </row>
    <row r="666">
      <c r="B666" s="346"/>
      <c r="C666" s="207"/>
      <c r="D666" s="366"/>
      <c r="E666" s="207"/>
      <c r="F666" s="207"/>
      <c r="G666" s="207"/>
      <c r="H666" s="244"/>
    </row>
    <row r="667">
      <c r="B667" s="346"/>
      <c r="C667" s="207"/>
      <c r="D667" s="366"/>
      <c r="E667" s="207"/>
      <c r="F667" s="207"/>
      <c r="G667" s="207"/>
      <c r="H667" s="244"/>
    </row>
    <row r="668">
      <c r="B668" s="346"/>
      <c r="C668" s="207"/>
      <c r="D668" s="366"/>
      <c r="E668" s="207"/>
      <c r="F668" s="207"/>
      <c r="G668" s="207"/>
      <c r="H668" s="244"/>
    </row>
    <row r="669">
      <c r="B669" s="346"/>
      <c r="C669" s="207"/>
      <c r="D669" s="366"/>
      <c r="E669" s="207"/>
      <c r="F669" s="207"/>
      <c r="G669" s="207"/>
      <c r="H669" s="244"/>
    </row>
    <row r="670">
      <c r="B670" s="346"/>
      <c r="C670" s="207"/>
      <c r="D670" s="366"/>
      <c r="E670" s="207"/>
      <c r="F670" s="207"/>
      <c r="G670" s="207"/>
      <c r="H670" s="244"/>
    </row>
    <row r="671">
      <c r="B671" s="346"/>
      <c r="C671" s="207"/>
      <c r="D671" s="366"/>
      <c r="E671" s="207"/>
      <c r="F671" s="207"/>
      <c r="G671" s="207"/>
      <c r="H671" s="244"/>
    </row>
    <row r="672">
      <c r="B672" s="346"/>
      <c r="C672" s="207"/>
      <c r="D672" s="366"/>
      <c r="E672" s="207"/>
      <c r="F672" s="207"/>
      <c r="G672" s="207"/>
      <c r="H672" s="244"/>
    </row>
    <row r="673">
      <c r="B673" s="346"/>
      <c r="C673" s="207"/>
      <c r="D673" s="366"/>
      <c r="E673" s="207"/>
      <c r="F673" s="207"/>
      <c r="G673" s="207"/>
      <c r="H673" s="244"/>
    </row>
    <row r="674">
      <c r="B674" s="346"/>
      <c r="C674" s="207"/>
      <c r="D674" s="366"/>
      <c r="E674" s="207"/>
      <c r="F674" s="207"/>
      <c r="G674" s="207"/>
      <c r="H674" s="244"/>
    </row>
    <row r="675">
      <c r="B675" s="346"/>
      <c r="C675" s="207"/>
      <c r="D675" s="366"/>
      <c r="E675" s="207"/>
      <c r="F675" s="207"/>
      <c r="G675" s="207"/>
      <c r="H675" s="244"/>
    </row>
    <row r="676">
      <c r="B676" s="346"/>
      <c r="C676" s="207"/>
      <c r="D676" s="366"/>
      <c r="E676" s="207"/>
      <c r="F676" s="207"/>
      <c r="G676" s="207"/>
      <c r="H676" s="244"/>
    </row>
    <row r="677">
      <c r="B677" s="346"/>
      <c r="C677" s="207"/>
      <c r="D677" s="366"/>
      <c r="E677" s="207"/>
      <c r="F677" s="207"/>
      <c r="G677" s="207"/>
      <c r="H677" s="244"/>
    </row>
    <row r="678">
      <c r="B678" s="346"/>
      <c r="C678" s="207"/>
      <c r="D678" s="366"/>
      <c r="E678" s="207"/>
      <c r="F678" s="207"/>
      <c r="G678" s="207"/>
      <c r="H678" s="244"/>
    </row>
    <row r="679">
      <c r="B679" s="346"/>
      <c r="C679" s="207"/>
      <c r="D679" s="366"/>
      <c r="E679" s="207"/>
      <c r="F679" s="207"/>
      <c r="G679" s="207"/>
      <c r="H679" s="244"/>
    </row>
    <row r="680">
      <c r="B680" s="346"/>
      <c r="C680" s="207"/>
      <c r="D680" s="366"/>
      <c r="E680" s="207"/>
      <c r="F680" s="207"/>
      <c r="G680" s="207"/>
      <c r="H680" s="244"/>
    </row>
    <row r="681">
      <c r="B681" s="346"/>
      <c r="C681" s="207"/>
      <c r="D681" s="366"/>
      <c r="E681" s="207"/>
      <c r="F681" s="207"/>
      <c r="G681" s="207"/>
      <c r="H681" s="244"/>
    </row>
    <row r="682">
      <c r="B682" s="346"/>
      <c r="C682" s="207"/>
      <c r="D682" s="366"/>
      <c r="E682" s="207"/>
      <c r="F682" s="207"/>
      <c r="G682" s="207"/>
      <c r="H682" s="244"/>
    </row>
    <row r="683">
      <c r="B683" s="346"/>
      <c r="C683" s="207"/>
      <c r="D683" s="366"/>
      <c r="E683" s="207"/>
      <c r="F683" s="207"/>
      <c r="G683" s="207"/>
      <c r="H683" s="244"/>
    </row>
    <row r="684">
      <c r="B684" s="346"/>
      <c r="C684" s="207"/>
      <c r="D684" s="366"/>
      <c r="E684" s="207"/>
      <c r="F684" s="207"/>
      <c r="G684" s="207"/>
      <c r="H684" s="244"/>
    </row>
    <row r="685">
      <c r="B685" s="346"/>
      <c r="C685" s="207"/>
      <c r="D685" s="366"/>
      <c r="E685" s="207"/>
      <c r="F685" s="207"/>
      <c r="G685" s="207"/>
      <c r="H685" s="244"/>
    </row>
    <row r="686">
      <c r="B686" s="346"/>
      <c r="C686" s="207"/>
      <c r="D686" s="366"/>
      <c r="E686" s="207"/>
      <c r="F686" s="207"/>
      <c r="G686" s="207"/>
      <c r="H686" s="244"/>
    </row>
    <row r="687">
      <c r="B687" s="346"/>
      <c r="C687" s="207"/>
      <c r="D687" s="366"/>
      <c r="E687" s="207"/>
      <c r="F687" s="207"/>
      <c r="G687" s="207"/>
      <c r="H687" s="244"/>
    </row>
    <row r="688">
      <c r="B688" s="346"/>
      <c r="C688" s="207"/>
      <c r="D688" s="366"/>
      <c r="E688" s="207"/>
      <c r="F688" s="207"/>
      <c r="G688" s="207"/>
      <c r="H688" s="244"/>
    </row>
    <row r="689">
      <c r="B689" s="346"/>
      <c r="C689" s="207"/>
      <c r="D689" s="366"/>
      <c r="E689" s="207"/>
      <c r="F689" s="207"/>
      <c r="G689" s="207"/>
      <c r="H689" s="244"/>
    </row>
    <row r="690">
      <c r="B690" s="346"/>
      <c r="C690" s="207"/>
      <c r="D690" s="366"/>
      <c r="E690" s="207"/>
      <c r="F690" s="207"/>
      <c r="G690" s="207"/>
      <c r="H690" s="244"/>
    </row>
    <row r="691">
      <c r="B691" s="346"/>
      <c r="C691" s="207"/>
      <c r="D691" s="366"/>
      <c r="E691" s="207"/>
      <c r="F691" s="207"/>
      <c r="G691" s="207"/>
      <c r="H691" s="244"/>
    </row>
    <row r="692">
      <c r="B692" s="346"/>
      <c r="C692" s="207"/>
      <c r="D692" s="366"/>
      <c r="E692" s="207"/>
      <c r="F692" s="207"/>
      <c r="G692" s="207"/>
      <c r="H692" s="244"/>
    </row>
    <row r="693">
      <c r="B693" s="346"/>
      <c r="C693" s="207"/>
      <c r="D693" s="366"/>
      <c r="E693" s="207"/>
      <c r="F693" s="207"/>
      <c r="G693" s="207"/>
      <c r="H693" s="244"/>
    </row>
    <row r="694">
      <c r="B694" s="346"/>
      <c r="C694" s="207"/>
      <c r="D694" s="366"/>
      <c r="E694" s="207"/>
      <c r="F694" s="207"/>
      <c r="G694" s="207"/>
      <c r="H694" s="244"/>
    </row>
    <row r="695">
      <c r="B695" s="346"/>
      <c r="C695" s="207"/>
      <c r="D695" s="366"/>
      <c r="E695" s="207"/>
      <c r="F695" s="207"/>
      <c r="G695" s="207"/>
      <c r="H695" s="244"/>
    </row>
    <row r="696">
      <c r="B696" s="346"/>
      <c r="C696" s="207"/>
      <c r="D696" s="366"/>
      <c r="E696" s="207"/>
      <c r="F696" s="207"/>
      <c r="G696" s="207"/>
      <c r="H696" s="244"/>
    </row>
    <row r="697">
      <c r="B697" s="346"/>
      <c r="C697" s="207"/>
      <c r="D697" s="366"/>
      <c r="E697" s="207"/>
      <c r="F697" s="207"/>
      <c r="G697" s="207"/>
      <c r="H697" s="244"/>
    </row>
    <row r="698">
      <c r="B698" s="346"/>
      <c r="C698" s="207"/>
      <c r="D698" s="366"/>
      <c r="E698" s="207"/>
      <c r="F698" s="207"/>
      <c r="G698" s="207"/>
      <c r="H698" s="244"/>
    </row>
    <row r="699">
      <c r="B699" s="346"/>
      <c r="C699" s="207"/>
      <c r="D699" s="366"/>
      <c r="E699" s="207"/>
      <c r="F699" s="207"/>
      <c r="G699" s="207"/>
      <c r="H699" s="244"/>
    </row>
    <row r="700">
      <c r="B700" s="346"/>
      <c r="C700" s="207"/>
      <c r="D700" s="366"/>
      <c r="E700" s="207"/>
      <c r="F700" s="207"/>
      <c r="G700" s="207"/>
      <c r="H700" s="244"/>
    </row>
    <row r="701">
      <c r="B701" s="346"/>
      <c r="C701" s="207"/>
      <c r="D701" s="366"/>
      <c r="E701" s="207"/>
      <c r="F701" s="207"/>
      <c r="G701" s="207"/>
      <c r="H701" s="244"/>
    </row>
    <row r="702">
      <c r="B702" s="346"/>
      <c r="C702" s="207"/>
      <c r="D702" s="366"/>
      <c r="E702" s="207"/>
      <c r="F702" s="207"/>
      <c r="G702" s="207"/>
      <c r="H702" s="244"/>
    </row>
    <row r="703">
      <c r="B703" s="346"/>
      <c r="C703" s="207"/>
      <c r="D703" s="366"/>
      <c r="E703" s="207"/>
      <c r="F703" s="207"/>
      <c r="G703" s="207"/>
      <c r="H703" s="244"/>
    </row>
    <row r="704">
      <c r="B704" s="346"/>
      <c r="C704" s="207"/>
      <c r="D704" s="366"/>
      <c r="E704" s="207"/>
      <c r="F704" s="207"/>
      <c r="G704" s="207"/>
      <c r="H704" s="244"/>
    </row>
    <row r="705">
      <c r="B705" s="346"/>
      <c r="C705" s="207"/>
      <c r="D705" s="366"/>
      <c r="E705" s="207"/>
      <c r="F705" s="207"/>
      <c r="G705" s="207"/>
      <c r="H705" s="244"/>
    </row>
    <row r="706">
      <c r="B706" s="346"/>
      <c r="C706" s="207"/>
      <c r="D706" s="366"/>
      <c r="E706" s="207"/>
      <c r="F706" s="207"/>
      <c r="G706" s="207"/>
      <c r="H706" s="244"/>
    </row>
    <row r="707">
      <c r="B707" s="346"/>
      <c r="C707" s="207"/>
      <c r="D707" s="366"/>
      <c r="E707" s="207"/>
      <c r="F707" s="207"/>
      <c r="G707" s="207"/>
      <c r="H707" s="244"/>
    </row>
    <row r="708">
      <c r="B708" s="346"/>
      <c r="C708" s="207"/>
      <c r="D708" s="366"/>
      <c r="E708" s="207"/>
      <c r="F708" s="207"/>
      <c r="G708" s="207"/>
      <c r="H708" s="244"/>
    </row>
    <row r="709">
      <c r="B709" s="346"/>
      <c r="C709" s="207"/>
      <c r="D709" s="366"/>
      <c r="E709" s="207"/>
      <c r="F709" s="207"/>
      <c r="G709" s="207"/>
      <c r="H709" s="244"/>
    </row>
    <row r="710">
      <c r="B710" s="346"/>
      <c r="C710" s="207"/>
      <c r="D710" s="366"/>
      <c r="E710" s="207"/>
      <c r="F710" s="207"/>
      <c r="G710" s="207"/>
      <c r="H710" s="244"/>
    </row>
    <row r="711">
      <c r="B711" s="346"/>
      <c r="C711" s="207"/>
      <c r="D711" s="366"/>
      <c r="E711" s="207"/>
      <c r="F711" s="207"/>
      <c r="G711" s="207"/>
      <c r="H711" s="244"/>
    </row>
    <row r="712">
      <c r="B712" s="346"/>
      <c r="C712" s="207"/>
      <c r="D712" s="366"/>
      <c r="E712" s="207"/>
      <c r="F712" s="207"/>
      <c r="G712" s="207"/>
      <c r="H712" s="244"/>
    </row>
    <row r="713">
      <c r="B713" s="346"/>
      <c r="C713" s="207"/>
      <c r="D713" s="366"/>
      <c r="E713" s="207"/>
      <c r="F713" s="207"/>
      <c r="G713" s="207"/>
      <c r="H713" s="244"/>
    </row>
    <row r="714">
      <c r="B714" s="346"/>
      <c r="C714" s="207"/>
      <c r="D714" s="366"/>
      <c r="E714" s="207"/>
      <c r="F714" s="207"/>
      <c r="G714" s="207"/>
      <c r="H714" s="244"/>
    </row>
    <row r="715">
      <c r="B715" s="346"/>
      <c r="C715" s="207"/>
      <c r="D715" s="366"/>
      <c r="E715" s="207"/>
      <c r="F715" s="207"/>
      <c r="G715" s="207"/>
      <c r="H715" s="244"/>
    </row>
    <row r="716">
      <c r="B716" s="346"/>
      <c r="C716" s="207"/>
      <c r="D716" s="366"/>
      <c r="E716" s="207"/>
      <c r="F716" s="207"/>
      <c r="G716" s="207"/>
      <c r="H716" s="244"/>
    </row>
    <row r="717">
      <c r="B717" s="346"/>
      <c r="C717" s="207"/>
      <c r="D717" s="366"/>
      <c r="E717" s="207"/>
      <c r="F717" s="207"/>
      <c r="G717" s="207"/>
      <c r="H717" s="244"/>
    </row>
    <row r="718">
      <c r="B718" s="346"/>
      <c r="C718" s="207"/>
      <c r="D718" s="366"/>
      <c r="E718" s="207"/>
      <c r="F718" s="207"/>
      <c r="G718" s="207"/>
      <c r="H718" s="244"/>
    </row>
    <row r="719">
      <c r="B719" s="346"/>
      <c r="C719" s="207"/>
      <c r="D719" s="366"/>
      <c r="E719" s="207"/>
      <c r="F719" s="207"/>
      <c r="G719" s="207"/>
      <c r="H719" s="244"/>
    </row>
    <row r="720">
      <c r="B720" s="346"/>
      <c r="C720" s="207"/>
      <c r="D720" s="366"/>
      <c r="E720" s="207"/>
      <c r="F720" s="207"/>
      <c r="G720" s="207"/>
      <c r="H720" s="244"/>
    </row>
    <row r="721">
      <c r="B721" s="346"/>
      <c r="C721" s="207"/>
      <c r="D721" s="366"/>
      <c r="E721" s="207"/>
      <c r="F721" s="207"/>
      <c r="G721" s="207"/>
      <c r="H721" s="244"/>
    </row>
    <row r="722">
      <c r="B722" s="346"/>
      <c r="C722" s="207"/>
      <c r="D722" s="366"/>
      <c r="E722" s="207"/>
      <c r="F722" s="207"/>
      <c r="G722" s="207"/>
      <c r="H722" s="244"/>
    </row>
    <row r="723">
      <c r="B723" s="346"/>
      <c r="C723" s="207"/>
      <c r="D723" s="366"/>
      <c r="E723" s="207"/>
      <c r="F723" s="207"/>
      <c r="G723" s="207"/>
      <c r="H723" s="244"/>
    </row>
    <row r="724">
      <c r="B724" s="346"/>
      <c r="C724" s="207"/>
      <c r="D724" s="366"/>
      <c r="E724" s="207"/>
      <c r="F724" s="207"/>
      <c r="G724" s="207"/>
      <c r="H724" s="244"/>
    </row>
    <row r="725">
      <c r="B725" s="346"/>
      <c r="C725" s="207"/>
      <c r="D725" s="366"/>
      <c r="E725" s="207"/>
      <c r="F725" s="207"/>
      <c r="G725" s="207"/>
      <c r="H725" s="244"/>
    </row>
    <row r="726">
      <c r="B726" s="346"/>
      <c r="C726" s="207"/>
      <c r="D726" s="366"/>
      <c r="E726" s="207"/>
      <c r="F726" s="207"/>
      <c r="G726" s="207"/>
      <c r="H726" s="244"/>
    </row>
    <row r="727">
      <c r="B727" s="346"/>
      <c r="C727" s="207"/>
      <c r="D727" s="366"/>
      <c r="E727" s="207"/>
      <c r="F727" s="207"/>
      <c r="G727" s="207"/>
      <c r="H727" s="244"/>
    </row>
    <row r="728">
      <c r="B728" s="346"/>
      <c r="C728" s="207"/>
      <c r="D728" s="366"/>
      <c r="E728" s="207"/>
      <c r="F728" s="207"/>
      <c r="G728" s="207"/>
      <c r="H728" s="244"/>
    </row>
    <row r="729">
      <c r="B729" s="346"/>
      <c r="C729" s="207"/>
      <c r="D729" s="366"/>
      <c r="E729" s="207"/>
      <c r="F729" s="207"/>
      <c r="G729" s="207"/>
      <c r="H729" s="244"/>
    </row>
    <row r="730">
      <c r="B730" s="346"/>
      <c r="C730" s="207"/>
      <c r="D730" s="366"/>
      <c r="E730" s="207"/>
      <c r="F730" s="207"/>
      <c r="G730" s="207"/>
      <c r="H730" s="244"/>
    </row>
    <row r="731">
      <c r="B731" s="346"/>
      <c r="C731" s="207"/>
      <c r="D731" s="366"/>
      <c r="E731" s="207"/>
      <c r="F731" s="207"/>
      <c r="G731" s="207"/>
      <c r="H731" s="244"/>
    </row>
    <row r="732">
      <c r="B732" s="346"/>
      <c r="C732" s="207"/>
      <c r="D732" s="366"/>
      <c r="E732" s="207"/>
      <c r="F732" s="207"/>
      <c r="G732" s="207"/>
      <c r="H732" s="244"/>
    </row>
    <row r="733">
      <c r="B733" s="346"/>
      <c r="C733" s="207"/>
      <c r="D733" s="366"/>
      <c r="E733" s="207"/>
      <c r="F733" s="207"/>
      <c r="G733" s="207"/>
      <c r="H733" s="244"/>
    </row>
    <row r="734">
      <c r="B734" s="346"/>
      <c r="C734" s="207"/>
      <c r="D734" s="366"/>
      <c r="E734" s="207"/>
      <c r="F734" s="207"/>
      <c r="G734" s="207"/>
      <c r="H734" s="244"/>
    </row>
    <row r="735">
      <c r="B735" s="346"/>
      <c r="C735" s="207"/>
      <c r="D735" s="366"/>
      <c r="E735" s="207"/>
      <c r="F735" s="207"/>
      <c r="G735" s="207"/>
      <c r="H735" s="244"/>
    </row>
    <row r="736">
      <c r="B736" s="346"/>
      <c r="C736" s="207"/>
      <c r="D736" s="366"/>
      <c r="E736" s="207"/>
      <c r="F736" s="207"/>
      <c r="G736" s="207"/>
      <c r="H736" s="244"/>
    </row>
    <row r="737">
      <c r="B737" s="346"/>
      <c r="C737" s="207"/>
      <c r="D737" s="366"/>
      <c r="E737" s="207"/>
      <c r="F737" s="207"/>
      <c r="G737" s="207"/>
      <c r="H737" s="244"/>
    </row>
    <row r="738">
      <c r="B738" s="346"/>
      <c r="C738" s="207"/>
      <c r="D738" s="366"/>
      <c r="E738" s="207"/>
      <c r="F738" s="207"/>
      <c r="G738" s="207"/>
      <c r="H738" s="244"/>
    </row>
    <row r="739">
      <c r="B739" s="346"/>
      <c r="C739" s="207"/>
      <c r="D739" s="366"/>
      <c r="E739" s="207"/>
      <c r="F739" s="207"/>
      <c r="G739" s="207"/>
      <c r="H739" s="244"/>
    </row>
    <row r="740">
      <c r="B740" s="346"/>
      <c r="C740" s="207"/>
      <c r="D740" s="366"/>
      <c r="E740" s="207"/>
      <c r="F740" s="207"/>
      <c r="G740" s="207"/>
      <c r="H740" s="244"/>
    </row>
    <row r="741">
      <c r="B741" s="346"/>
      <c r="C741" s="207"/>
      <c r="D741" s="366"/>
      <c r="E741" s="207"/>
      <c r="F741" s="207"/>
      <c r="G741" s="207"/>
      <c r="H741" s="244"/>
    </row>
    <row r="742">
      <c r="B742" s="346"/>
      <c r="C742" s="207"/>
      <c r="D742" s="366"/>
      <c r="E742" s="207"/>
      <c r="F742" s="207"/>
      <c r="G742" s="207"/>
      <c r="H742" s="244"/>
    </row>
    <row r="743">
      <c r="B743" s="346"/>
      <c r="C743" s="207"/>
      <c r="D743" s="366"/>
      <c r="E743" s="207"/>
      <c r="F743" s="207"/>
      <c r="G743" s="207"/>
      <c r="H743" s="244"/>
    </row>
    <row r="744">
      <c r="B744" s="346"/>
      <c r="C744" s="207"/>
      <c r="D744" s="366"/>
      <c r="E744" s="207"/>
      <c r="F744" s="207"/>
      <c r="G744" s="207"/>
      <c r="H744" s="244"/>
    </row>
    <row r="745">
      <c r="B745" s="346"/>
      <c r="C745" s="207"/>
      <c r="D745" s="366"/>
      <c r="E745" s="207"/>
      <c r="F745" s="207"/>
      <c r="G745" s="207"/>
      <c r="H745" s="244"/>
    </row>
    <row r="746">
      <c r="B746" s="346"/>
      <c r="C746" s="207"/>
      <c r="D746" s="366"/>
      <c r="E746" s="207"/>
      <c r="F746" s="207"/>
      <c r="G746" s="207"/>
      <c r="H746" s="244"/>
    </row>
    <row r="747">
      <c r="B747" s="346"/>
      <c r="C747" s="207"/>
      <c r="D747" s="366"/>
      <c r="E747" s="207"/>
      <c r="F747" s="207"/>
      <c r="G747" s="207"/>
      <c r="H747" s="244"/>
    </row>
    <row r="748">
      <c r="B748" s="346"/>
      <c r="C748" s="207"/>
      <c r="D748" s="366"/>
      <c r="E748" s="207"/>
      <c r="F748" s="207"/>
      <c r="G748" s="207"/>
      <c r="H748" s="244"/>
    </row>
    <row r="749">
      <c r="B749" s="346"/>
      <c r="C749" s="207"/>
      <c r="D749" s="366"/>
      <c r="E749" s="207"/>
      <c r="F749" s="207"/>
      <c r="G749" s="207"/>
      <c r="H749" s="244"/>
    </row>
    <row r="750">
      <c r="B750" s="346"/>
      <c r="C750" s="207"/>
      <c r="D750" s="366"/>
      <c r="E750" s="207"/>
      <c r="F750" s="207"/>
      <c r="G750" s="207"/>
      <c r="H750" s="244"/>
    </row>
    <row r="751">
      <c r="B751" s="346"/>
      <c r="C751" s="207"/>
      <c r="D751" s="366"/>
      <c r="E751" s="207"/>
      <c r="F751" s="207"/>
      <c r="G751" s="207"/>
      <c r="H751" s="244"/>
    </row>
    <row r="752">
      <c r="B752" s="346"/>
      <c r="C752" s="207"/>
      <c r="D752" s="366"/>
      <c r="E752" s="207"/>
      <c r="F752" s="207"/>
      <c r="G752" s="207"/>
      <c r="H752" s="244"/>
    </row>
    <row r="753">
      <c r="B753" s="346"/>
      <c r="C753" s="207"/>
      <c r="D753" s="366"/>
      <c r="E753" s="207"/>
      <c r="F753" s="207"/>
      <c r="G753" s="207"/>
      <c r="H753" s="244"/>
    </row>
    <row r="754">
      <c r="B754" s="346"/>
      <c r="C754" s="207"/>
      <c r="D754" s="366"/>
      <c r="E754" s="207"/>
      <c r="F754" s="207"/>
      <c r="G754" s="207"/>
      <c r="H754" s="244"/>
    </row>
    <row r="755">
      <c r="B755" s="346"/>
      <c r="C755" s="207"/>
      <c r="D755" s="366"/>
      <c r="E755" s="207"/>
      <c r="F755" s="207"/>
      <c r="G755" s="207"/>
      <c r="H755" s="244"/>
    </row>
    <row r="756">
      <c r="B756" s="346"/>
      <c r="C756" s="207"/>
      <c r="D756" s="366"/>
      <c r="E756" s="207"/>
      <c r="F756" s="207"/>
      <c r="G756" s="207"/>
      <c r="H756" s="244"/>
    </row>
    <row r="757">
      <c r="B757" s="346"/>
      <c r="C757" s="207"/>
      <c r="D757" s="366"/>
      <c r="E757" s="207"/>
      <c r="F757" s="207"/>
      <c r="G757" s="207"/>
      <c r="H757" s="244"/>
    </row>
    <row r="758">
      <c r="B758" s="346"/>
      <c r="C758" s="207"/>
      <c r="D758" s="366"/>
      <c r="E758" s="207"/>
      <c r="F758" s="207"/>
      <c r="G758" s="207"/>
      <c r="H758" s="244"/>
    </row>
    <row r="759">
      <c r="B759" s="346"/>
      <c r="C759" s="207"/>
      <c r="D759" s="366"/>
      <c r="E759" s="207"/>
      <c r="F759" s="207"/>
      <c r="G759" s="207"/>
      <c r="H759" s="244"/>
    </row>
    <row r="760">
      <c r="B760" s="346"/>
      <c r="C760" s="207"/>
      <c r="D760" s="366"/>
      <c r="E760" s="207"/>
      <c r="F760" s="207"/>
      <c r="G760" s="207"/>
      <c r="H760" s="244"/>
    </row>
    <row r="761">
      <c r="B761" s="346"/>
      <c r="C761" s="207"/>
      <c r="D761" s="366"/>
      <c r="E761" s="207"/>
      <c r="F761" s="207"/>
      <c r="G761" s="207"/>
      <c r="H761" s="244"/>
    </row>
    <row r="762">
      <c r="B762" s="346"/>
      <c r="C762" s="207"/>
      <c r="D762" s="366"/>
      <c r="E762" s="207"/>
      <c r="F762" s="207"/>
      <c r="G762" s="207"/>
      <c r="H762" s="244"/>
    </row>
    <row r="763">
      <c r="B763" s="346"/>
      <c r="C763" s="207"/>
      <c r="D763" s="366"/>
      <c r="E763" s="207"/>
      <c r="F763" s="207"/>
      <c r="G763" s="207"/>
      <c r="H763" s="244"/>
    </row>
    <row r="764">
      <c r="B764" s="346"/>
      <c r="C764" s="207"/>
      <c r="D764" s="366"/>
      <c r="E764" s="207"/>
      <c r="F764" s="207"/>
      <c r="G764" s="207"/>
      <c r="H764" s="244"/>
    </row>
    <row r="765">
      <c r="B765" s="346"/>
      <c r="C765" s="207"/>
      <c r="D765" s="366"/>
      <c r="E765" s="207"/>
      <c r="F765" s="207"/>
      <c r="G765" s="207"/>
      <c r="H765" s="244"/>
    </row>
    <row r="766">
      <c r="B766" s="346"/>
      <c r="C766" s="207"/>
      <c r="D766" s="366"/>
      <c r="E766" s="207"/>
      <c r="F766" s="207"/>
      <c r="G766" s="207"/>
      <c r="H766" s="244"/>
    </row>
    <row r="767">
      <c r="B767" s="346"/>
      <c r="C767" s="207"/>
      <c r="D767" s="366"/>
      <c r="E767" s="207"/>
      <c r="F767" s="207"/>
      <c r="G767" s="207"/>
      <c r="H767" s="244"/>
    </row>
    <row r="768">
      <c r="B768" s="346"/>
      <c r="C768" s="207"/>
      <c r="D768" s="366"/>
      <c r="E768" s="207"/>
      <c r="F768" s="207"/>
      <c r="G768" s="207"/>
      <c r="H768" s="244"/>
    </row>
    <row r="769">
      <c r="B769" s="346"/>
      <c r="C769" s="207"/>
      <c r="D769" s="366"/>
      <c r="E769" s="207"/>
      <c r="F769" s="207"/>
      <c r="G769" s="207"/>
      <c r="H769" s="244"/>
    </row>
    <row r="770">
      <c r="B770" s="346"/>
      <c r="C770" s="207"/>
      <c r="D770" s="366"/>
      <c r="E770" s="207"/>
      <c r="F770" s="207"/>
      <c r="G770" s="207"/>
      <c r="H770" s="244"/>
    </row>
    <row r="771">
      <c r="B771" s="346"/>
      <c r="C771" s="207"/>
      <c r="D771" s="366"/>
      <c r="E771" s="207"/>
      <c r="F771" s="207"/>
      <c r="G771" s="207"/>
      <c r="H771" s="244"/>
    </row>
    <row r="772">
      <c r="B772" s="346"/>
      <c r="C772" s="207"/>
      <c r="D772" s="366"/>
      <c r="E772" s="207"/>
      <c r="F772" s="207"/>
      <c r="G772" s="207"/>
      <c r="H772" s="244"/>
    </row>
    <row r="773">
      <c r="B773" s="346"/>
      <c r="C773" s="207"/>
      <c r="D773" s="366"/>
      <c r="E773" s="207"/>
      <c r="F773" s="207"/>
      <c r="G773" s="207"/>
      <c r="H773" s="244"/>
    </row>
    <row r="774">
      <c r="B774" s="346"/>
      <c r="C774" s="207"/>
      <c r="D774" s="366"/>
      <c r="E774" s="207"/>
      <c r="F774" s="207"/>
      <c r="G774" s="207"/>
      <c r="H774" s="244"/>
    </row>
    <row r="775">
      <c r="B775" s="346"/>
      <c r="C775" s="207"/>
      <c r="D775" s="366"/>
      <c r="E775" s="207"/>
      <c r="F775" s="207"/>
      <c r="G775" s="207"/>
      <c r="H775" s="244"/>
    </row>
    <row r="776">
      <c r="B776" s="346"/>
      <c r="C776" s="207"/>
      <c r="D776" s="366"/>
      <c r="E776" s="207"/>
      <c r="F776" s="207"/>
      <c r="G776" s="207"/>
      <c r="H776" s="244"/>
    </row>
    <row r="777">
      <c r="B777" s="346"/>
      <c r="C777" s="207"/>
      <c r="D777" s="366"/>
      <c r="E777" s="207"/>
      <c r="F777" s="207"/>
      <c r="G777" s="207"/>
      <c r="H777" s="244"/>
    </row>
    <row r="778">
      <c r="B778" s="346"/>
      <c r="C778" s="207"/>
      <c r="D778" s="366"/>
      <c r="E778" s="207"/>
      <c r="F778" s="207"/>
      <c r="G778" s="207"/>
      <c r="H778" s="244"/>
    </row>
    <row r="779">
      <c r="B779" s="346"/>
      <c r="C779" s="207"/>
      <c r="D779" s="366"/>
      <c r="E779" s="207"/>
      <c r="F779" s="207"/>
      <c r="G779" s="207"/>
      <c r="H779" s="244"/>
    </row>
    <row r="780">
      <c r="B780" s="346"/>
      <c r="C780" s="207"/>
      <c r="D780" s="366"/>
      <c r="E780" s="207"/>
      <c r="F780" s="207"/>
      <c r="G780" s="207"/>
      <c r="H780" s="244"/>
    </row>
    <row r="781">
      <c r="B781" s="346"/>
      <c r="C781" s="207"/>
      <c r="D781" s="366"/>
      <c r="E781" s="207"/>
      <c r="F781" s="207"/>
      <c r="G781" s="207"/>
      <c r="H781" s="244"/>
    </row>
    <row r="782">
      <c r="B782" s="346"/>
      <c r="C782" s="207"/>
      <c r="D782" s="366"/>
      <c r="E782" s="207"/>
      <c r="F782" s="207"/>
      <c r="G782" s="207"/>
      <c r="H782" s="244"/>
    </row>
    <row r="783">
      <c r="B783" s="346"/>
      <c r="C783" s="207"/>
      <c r="D783" s="366"/>
      <c r="E783" s="207"/>
      <c r="F783" s="207"/>
      <c r="G783" s="207"/>
      <c r="H783" s="244"/>
    </row>
    <row r="784">
      <c r="B784" s="346"/>
      <c r="C784" s="207"/>
      <c r="D784" s="366"/>
      <c r="E784" s="207"/>
      <c r="F784" s="207"/>
      <c r="G784" s="207"/>
      <c r="H784" s="244"/>
    </row>
    <row r="785">
      <c r="B785" s="346"/>
      <c r="C785" s="207"/>
      <c r="D785" s="366"/>
      <c r="E785" s="207"/>
      <c r="F785" s="207"/>
      <c r="G785" s="207"/>
      <c r="H785" s="244"/>
    </row>
    <row r="786">
      <c r="B786" s="346"/>
      <c r="C786" s="207"/>
      <c r="D786" s="366"/>
      <c r="E786" s="207"/>
      <c r="F786" s="207"/>
      <c r="G786" s="207"/>
      <c r="H786" s="244"/>
    </row>
    <row r="787">
      <c r="B787" s="346"/>
      <c r="C787" s="207"/>
      <c r="D787" s="366"/>
      <c r="E787" s="207"/>
      <c r="F787" s="207"/>
      <c r="G787" s="207"/>
      <c r="H787" s="244"/>
    </row>
    <row r="788">
      <c r="B788" s="346"/>
      <c r="C788" s="207"/>
      <c r="D788" s="366"/>
      <c r="E788" s="207"/>
      <c r="F788" s="207"/>
      <c r="G788" s="207"/>
      <c r="H788" s="244"/>
    </row>
    <row r="789">
      <c r="B789" s="346"/>
      <c r="C789" s="207"/>
      <c r="D789" s="366"/>
      <c r="E789" s="207"/>
      <c r="F789" s="207"/>
      <c r="G789" s="207"/>
      <c r="H789" s="244"/>
    </row>
    <row r="790">
      <c r="B790" s="346"/>
      <c r="C790" s="207"/>
      <c r="D790" s="366"/>
      <c r="E790" s="207"/>
      <c r="F790" s="207"/>
      <c r="G790" s="207"/>
      <c r="H790" s="244"/>
    </row>
    <row r="791">
      <c r="B791" s="346"/>
      <c r="C791" s="207"/>
      <c r="D791" s="366"/>
      <c r="E791" s="207"/>
      <c r="F791" s="207"/>
      <c r="G791" s="207"/>
      <c r="H791" s="244"/>
    </row>
    <row r="792">
      <c r="B792" s="346"/>
      <c r="C792" s="207"/>
      <c r="D792" s="366"/>
      <c r="E792" s="207"/>
      <c r="F792" s="207"/>
      <c r="G792" s="207"/>
      <c r="H792" s="244"/>
    </row>
    <row r="793">
      <c r="B793" s="346"/>
      <c r="C793" s="207"/>
      <c r="D793" s="366"/>
      <c r="E793" s="207"/>
      <c r="F793" s="207"/>
      <c r="G793" s="207"/>
      <c r="H793" s="244"/>
    </row>
    <row r="794">
      <c r="B794" s="346"/>
      <c r="C794" s="207"/>
      <c r="D794" s="366"/>
      <c r="E794" s="207"/>
      <c r="F794" s="207"/>
      <c r="G794" s="207"/>
      <c r="H794" s="244"/>
    </row>
    <row r="795">
      <c r="B795" s="346"/>
      <c r="C795" s="207"/>
      <c r="D795" s="366"/>
      <c r="E795" s="207"/>
      <c r="F795" s="207"/>
      <c r="G795" s="207"/>
      <c r="H795" s="244"/>
    </row>
    <row r="796">
      <c r="B796" s="346"/>
      <c r="C796" s="207"/>
      <c r="D796" s="366"/>
      <c r="E796" s="207"/>
      <c r="F796" s="207"/>
      <c r="G796" s="207"/>
      <c r="H796" s="244"/>
    </row>
    <row r="797">
      <c r="B797" s="346"/>
      <c r="C797" s="207"/>
      <c r="D797" s="366"/>
      <c r="E797" s="207"/>
      <c r="F797" s="207"/>
      <c r="G797" s="207"/>
      <c r="H797" s="244"/>
    </row>
    <row r="798">
      <c r="B798" s="346"/>
      <c r="C798" s="207"/>
      <c r="D798" s="366"/>
      <c r="E798" s="207"/>
      <c r="F798" s="207"/>
      <c r="G798" s="207"/>
      <c r="H798" s="244"/>
    </row>
    <row r="799">
      <c r="B799" s="346"/>
      <c r="C799" s="207"/>
      <c r="D799" s="366"/>
      <c r="E799" s="207"/>
      <c r="F799" s="207"/>
      <c r="G799" s="207"/>
      <c r="H799" s="244"/>
    </row>
    <row r="800">
      <c r="B800" s="346"/>
      <c r="C800" s="207"/>
      <c r="D800" s="366"/>
      <c r="E800" s="207"/>
      <c r="F800" s="207"/>
      <c r="G800" s="207"/>
      <c r="H800" s="244"/>
    </row>
    <row r="801">
      <c r="B801" s="346"/>
      <c r="C801" s="207"/>
      <c r="D801" s="366"/>
      <c r="E801" s="207"/>
      <c r="F801" s="207"/>
      <c r="G801" s="207"/>
      <c r="H801" s="244"/>
    </row>
    <row r="802">
      <c r="B802" s="346"/>
      <c r="C802" s="207"/>
      <c r="D802" s="366"/>
      <c r="E802" s="207"/>
      <c r="F802" s="207"/>
      <c r="G802" s="207"/>
      <c r="H802" s="244"/>
    </row>
    <row r="803">
      <c r="B803" s="346"/>
      <c r="C803" s="207"/>
      <c r="D803" s="366"/>
      <c r="E803" s="207"/>
      <c r="F803" s="207"/>
      <c r="G803" s="207"/>
      <c r="H803" s="244"/>
    </row>
    <row r="804">
      <c r="B804" s="346"/>
      <c r="C804" s="207"/>
      <c r="D804" s="366"/>
      <c r="E804" s="207"/>
      <c r="F804" s="207"/>
      <c r="G804" s="207"/>
      <c r="H804" s="244"/>
    </row>
    <row r="805">
      <c r="B805" s="346"/>
      <c r="C805" s="207"/>
      <c r="D805" s="366"/>
      <c r="E805" s="207"/>
      <c r="F805" s="207"/>
      <c r="G805" s="207"/>
      <c r="H805" s="244"/>
    </row>
    <row r="806">
      <c r="B806" s="346"/>
      <c r="C806" s="207"/>
      <c r="D806" s="366"/>
      <c r="E806" s="207"/>
      <c r="F806" s="207"/>
      <c r="G806" s="207"/>
      <c r="H806" s="244"/>
    </row>
    <row r="807">
      <c r="B807" s="346"/>
      <c r="C807" s="207"/>
      <c r="D807" s="366"/>
      <c r="E807" s="207"/>
      <c r="F807" s="207"/>
      <c r="G807" s="207"/>
      <c r="H807" s="244"/>
    </row>
    <row r="808">
      <c r="B808" s="346"/>
      <c r="C808" s="207"/>
      <c r="D808" s="366"/>
      <c r="E808" s="207"/>
      <c r="F808" s="207"/>
      <c r="G808" s="207"/>
      <c r="H808" s="244"/>
    </row>
    <row r="809">
      <c r="B809" s="346"/>
      <c r="C809" s="207"/>
      <c r="D809" s="366"/>
      <c r="E809" s="207"/>
      <c r="F809" s="207"/>
      <c r="G809" s="207"/>
      <c r="H809" s="244"/>
    </row>
    <row r="810">
      <c r="B810" s="346"/>
      <c r="C810" s="207"/>
      <c r="D810" s="366"/>
      <c r="E810" s="207"/>
      <c r="F810" s="207"/>
      <c r="G810" s="207"/>
      <c r="H810" s="244"/>
    </row>
    <row r="811">
      <c r="B811" s="346"/>
      <c r="C811" s="207"/>
      <c r="D811" s="366"/>
      <c r="E811" s="207"/>
      <c r="F811" s="207"/>
      <c r="G811" s="207"/>
      <c r="H811" s="244"/>
    </row>
    <row r="812">
      <c r="B812" s="346"/>
      <c r="C812" s="207"/>
      <c r="D812" s="366"/>
      <c r="E812" s="207"/>
      <c r="F812" s="207"/>
      <c r="G812" s="207"/>
      <c r="H812" s="244"/>
    </row>
    <row r="813">
      <c r="B813" s="346"/>
      <c r="C813" s="207"/>
      <c r="D813" s="366"/>
      <c r="E813" s="207"/>
      <c r="F813" s="207"/>
      <c r="G813" s="207"/>
      <c r="H813" s="244"/>
    </row>
    <row r="814">
      <c r="B814" s="346"/>
      <c r="C814" s="207"/>
      <c r="D814" s="366"/>
      <c r="E814" s="207"/>
      <c r="F814" s="207"/>
      <c r="G814" s="207"/>
      <c r="H814" s="244"/>
    </row>
    <row r="815">
      <c r="B815" s="346"/>
      <c r="C815" s="207"/>
      <c r="D815" s="366"/>
      <c r="E815" s="207"/>
      <c r="F815" s="207"/>
      <c r="G815" s="207"/>
      <c r="H815" s="244"/>
    </row>
    <row r="816">
      <c r="B816" s="346"/>
      <c r="C816" s="207"/>
      <c r="D816" s="366"/>
      <c r="E816" s="207"/>
      <c r="F816" s="207"/>
      <c r="G816" s="207"/>
      <c r="H816" s="244"/>
    </row>
    <row r="817">
      <c r="B817" s="346"/>
      <c r="C817" s="207"/>
      <c r="D817" s="366"/>
      <c r="E817" s="207"/>
      <c r="F817" s="207"/>
      <c r="G817" s="207"/>
      <c r="H817" s="244"/>
    </row>
    <row r="818">
      <c r="B818" s="346"/>
      <c r="C818" s="207"/>
      <c r="D818" s="366"/>
      <c r="E818" s="207"/>
      <c r="F818" s="207"/>
      <c r="G818" s="207"/>
      <c r="H818" s="244"/>
    </row>
    <row r="819">
      <c r="B819" s="346"/>
      <c r="C819" s="207"/>
      <c r="D819" s="366"/>
      <c r="E819" s="207"/>
      <c r="F819" s="207"/>
      <c r="G819" s="207"/>
      <c r="H819" s="244"/>
    </row>
    <row r="820">
      <c r="B820" s="346"/>
      <c r="C820" s="207"/>
      <c r="D820" s="366"/>
      <c r="E820" s="207"/>
      <c r="F820" s="207"/>
      <c r="G820" s="207"/>
      <c r="H820" s="244"/>
    </row>
    <row r="821">
      <c r="B821" s="346"/>
      <c r="C821" s="207"/>
      <c r="D821" s="366"/>
      <c r="E821" s="207"/>
      <c r="F821" s="207"/>
      <c r="G821" s="207"/>
      <c r="H821" s="244"/>
    </row>
    <row r="822">
      <c r="B822" s="346"/>
      <c r="C822" s="207"/>
      <c r="D822" s="366"/>
      <c r="E822" s="207"/>
      <c r="F822" s="207"/>
      <c r="G822" s="207"/>
      <c r="H822" s="244"/>
    </row>
    <row r="823">
      <c r="B823" s="346"/>
      <c r="C823" s="207"/>
      <c r="D823" s="366"/>
      <c r="E823" s="207"/>
      <c r="F823" s="207"/>
      <c r="G823" s="207"/>
      <c r="H823" s="244"/>
    </row>
    <row r="824">
      <c r="B824" s="346"/>
      <c r="C824" s="207"/>
      <c r="D824" s="366"/>
      <c r="E824" s="207"/>
      <c r="F824" s="207"/>
      <c r="G824" s="207"/>
      <c r="H824" s="244"/>
    </row>
    <row r="825">
      <c r="B825" s="346"/>
      <c r="C825" s="207"/>
      <c r="D825" s="366"/>
      <c r="E825" s="207"/>
      <c r="F825" s="207"/>
      <c r="G825" s="207"/>
      <c r="H825" s="244"/>
    </row>
    <row r="826">
      <c r="B826" s="346"/>
      <c r="C826" s="207"/>
      <c r="D826" s="366"/>
      <c r="E826" s="207"/>
      <c r="F826" s="207"/>
      <c r="G826" s="207"/>
      <c r="H826" s="244"/>
    </row>
    <row r="827">
      <c r="B827" s="346"/>
      <c r="C827" s="207"/>
      <c r="D827" s="366"/>
      <c r="E827" s="207"/>
      <c r="F827" s="207"/>
      <c r="G827" s="207"/>
      <c r="H827" s="244"/>
    </row>
    <row r="828">
      <c r="B828" s="346"/>
      <c r="C828" s="207"/>
      <c r="D828" s="366"/>
      <c r="E828" s="207"/>
      <c r="F828" s="207"/>
      <c r="G828" s="207"/>
      <c r="H828" s="244"/>
    </row>
    <row r="829">
      <c r="B829" s="346"/>
      <c r="C829" s="207"/>
      <c r="D829" s="366"/>
      <c r="E829" s="207"/>
      <c r="F829" s="207"/>
      <c r="G829" s="207"/>
      <c r="H829" s="244"/>
    </row>
    <row r="830">
      <c r="B830" s="346"/>
      <c r="C830" s="207"/>
      <c r="D830" s="366"/>
      <c r="E830" s="207"/>
      <c r="F830" s="207"/>
      <c r="G830" s="207"/>
      <c r="H830" s="244"/>
    </row>
    <row r="831">
      <c r="B831" s="346"/>
      <c r="C831" s="207"/>
      <c r="D831" s="366"/>
      <c r="E831" s="207"/>
      <c r="F831" s="207"/>
      <c r="G831" s="207"/>
      <c r="H831" s="244"/>
    </row>
    <row r="832">
      <c r="B832" s="346"/>
      <c r="C832" s="207"/>
      <c r="D832" s="366"/>
      <c r="E832" s="207"/>
      <c r="F832" s="207"/>
      <c r="G832" s="207"/>
      <c r="H832" s="244"/>
    </row>
    <row r="833">
      <c r="B833" s="346"/>
      <c r="C833" s="207"/>
      <c r="D833" s="366"/>
      <c r="E833" s="207"/>
      <c r="F833" s="207"/>
      <c r="G833" s="207"/>
      <c r="H833" s="244"/>
    </row>
    <row r="834">
      <c r="B834" s="346"/>
      <c r="C834" s="207"/>
      <c r="D834" s="366"/>
      <c r="E834" s="207"/>
      <c r="F834" s="207"/>
      <c r="G834" s="207"/>
      <c r="H834" s="244"/>
    </row>
    <row r="835">
      <c r="B835" s="346"/>
      <c r="C835" s="207"/>
      <c r="D835" s="366"/>
      <c r="E835" s="207"/>
      <c r="F835" s="207"/>
      <c r="G835" s="207"/>
      <c r="H835" s="244"/>
    </row>
    <row r="836">
      <c r="B836" s="346"/>
      <c r="C836" s="207"/>
      <c r="D836" s="366"/>
      <c r="E836" s="207"/>
      <c r="F836" s="207"/>
      <c r="G836" s="207"/>
      <c r="H836" s="244"/>
    </row>
    <row r="837">
      <c r="B837" s="346"/>
      <c r="C837" s="207"/>
      <c r="D837" s="366"/>
      <c r="E837" s="207"/>
      <c r="F837" s="207"/>
      <c r="G837" s="207"/>
      <c r="H837" s="244"/>
    </row>
    <row r="838">
      <c r="B838" s="346"/>
      <c r="C838" s="207"/>
      <c r="D838" s="366"/>
      <c r="E838" s="207"/>
      <c r="F838" s="207"/>
      <c r="G838" s="207"/>
      <c r="H838" s="244"/>
    </row>
    <row r="839">
      <c r="B839" s="346"/>
      <c r="C839" s="207"/>
      <c r="D839" s="366"/>
      <c r="E839" s="207"/>
      <c r="F839" s="207"/>
      <c r="G839" s="207"/>
      <c r="H839" s="244"/>
    </row>
    <row r="840">
      <c r="B840" s="346"/>
      <c r="C840" s="207"/>
      <c r="D840" s="366"/>
      <c r="E840" s="207"/>
      <c r="F840" s="207"/>
      <c r="G840" s="207"/>
      <c r="H840" s="244"/>
    </row>
    <row r="841">
      <c r="B841" s="346"/>
      <c r="C841" s="207"/>
      <c r="D841" s="366"/>
      <c r="E841" s="207"/>
      <c r="F841" s="207"/>
      <c r="G841" s="207"/>
      <c r="H841" s="244"/>
    </row>
    <row r="842">
      <c r="B842" s="346"/>
      <c r="C842" s="207"/>
      <c r="D842" s="366"/>
      <c r="E842" s="207"/>
      <c r="F842" s="207"/>
      <c r="G842" s="207"/>
      <c r="H842" s="244"/>
    </row>
    <row r="843">
      <c r="B843" s="346"/>
      <c r="C843" s="207"/>
      <c r="D843" s="366"/>
      <c r="E843" s="207"/>
      <c r="F843" s="207"/>
      <c r="G843" s="207"/>
      <c r="H843" s="244"/>
    </row>
    <row r="844">
      <c r="B844" s="346"/>
      <c r="C844" s="207"/>
      <c r="D844" s="366"/>
      <c r="E844" s="207"/>
      <c r="F844" s="207"/>
      <c r="G844" s="207"/>
      <c r="H844" s="244"/>
    </row>
    <row r="845">
      <c r="B845" s="346"/>
      <c r="C845" s="207"/>
      <c r="D845" s="366"/>
      <c r="E845" s="207"/>
      <c r="F845" s="207"/>
      <c r="G845" s="207"/>
      <c r="H845" s="244"/>
    </row>
    <row r="846">
      <c r="B846" s="346"/>
      <c r="C846" s="207"/>
      <c r="D846" s="366"/>
      <c r="E846" s="207"/>
      <c r="F846" s="207"/>
      <c r="G846" s="207"/>
      <c r="H846" s="244"/>
    </row>
    <row r="847">
      <c r="B847" s="346"/>
      <c r="C847" s="207"/>
      <c r="D847" s="366"/>
      <c r="E847" s="207"/>
      <c r="F847" s="207"/>
      <c r="G847" s="207"/>
      <c r="H847" s="244"/>
    </row>
    <row r="848">
      <c r="B848" s="346"/>
      <c r="C848" s="207"/>
      <c r="D848" s="366"/>
      <c r="E848" s="207"/>
      <c r="F848" s="207"/>
      <c r="G848" s="207"/>
      <c r="H848" s="244"/>
    </row>
    <row r="849">
      <c r="B849" s="346"/>
      <c r="C849" s="207"/>
      <c r="D849" s="366"/>
      <c r="E849" s="207"/>
      <c r="F849" s="207"/>
      <c r="G849" s="207"/>
      <c r="H849" s="244"/>
    </row>
    <row r="850">
      <c r="B850" s="346"/>
      <c r="C850" s="207"/>
      <c r="D850" s="366"/>
      <c r="E850" s="207"/>
      <c r="F850" s="207"/>
      <c r="G850" s="207"/>
      <c r="H850" s="244"/>
    </row>
    <row r="851">
      <c r="B851" s="346"/>
      <c r="C851" s="207"/>
      <c r="D851" s="366"/>
      <c r="E851" s="207"/>
      <c r="F851" s="207"/>
      <c r="G851" s="207"/>
      <c r="H851" s="244"/>
    </row>
    <row r="852">
      <c r="B852" s="346"/>
      <c r="C852" s="207"/>
      <c r="D852" s="366"/>
      <c r="E852" s="207"/>
      <c r="F852" s="207"/>
      <c r="G852" s="207"/>
      <c r="H852" s="244"/>
    </row>
    <row r="853">
      <c r="B853" s="346"/>
      <c r="C853" s="207"/>
      <c r="D853" s="366"/>
      <c r="E853" s="207"/>
      <c r="F853" s="207"/>
      <c r="G853" s="207"/>
      <c r="H853" s="244"/>
    </row>
    <row r="854">
      <c r="B854" s="346"/>
      <c r="C854" s="207"/>
      <c r="D854" s="366"/>
      <c r="E854" s="207"/>
      <c r="F854" s="207"/>
      <c r="G854" s="207"/>
      <c r="H854" s="244"/>
    </row>
    <row r="855">
      <c r="B855" s="346"/>
      <c r="C855" s="207"/>
      <c r="D855" s="366"/>
      <c r="E855" s="207"/>
      <c r="F855" s="207"/>
      <c r="G855" s="207"/>
      <c r="H855" s="244"/>
    </row>
    <row r="856">
      <c r="B856" s="346"/>
      <c r="C856" s="207"/>
      <c r="D856" s="366"/>
      <c r="E856" s="207"/>
      <c r="F856" s="207"/>
      <c r="G856" s="207"/>
      <c r="H856" s="244"/>
    </row>
    <row r="857">
      <c r="B857" s="346"/>
      <c r="C857" s="207"/>
      <c r="D857" s="366"/>
      <c r="E857" s="207"/>
      <c r="F857" s="207"/>
      <c r="G857" s="207"/>
      <c r="H857" s="244"/>
    </row>
    <row r="858">
      <c r="B858" s="346"/>
      <c r="C858" s="207"/>
      <c r="D858" s="366"/>
      <c r="E858" s="207"/>
      <c r="F858" s="207"/>
      <c r="G858" s="207"/>
      <c r="H858" s="244"/>
    </row>
    <row r="859">
      <c r="B859" s="346"/>
      <c r="C859" s="207"/>
      <c r="D859" s="366"/>
      <c r="E859" s="207"/>
      <c r="F859" s="207"/>
      <c r="G859" s="207"/>
      <c r="H859" s="244"/>
    </row>
    <row r="860">
      <c r="B860" s="346"/>
      <c r="C860" s="207"/>
      <c r="D860" s="366"/>
      <c r="E860" s="207"/>
      <c r="F860" s="207"/>
      <c r="G860" s="207"/>
      <c r="H860" s="244"/>
    </row>
    <row r="861">
      <c r="B861" s="346"/>
      <c r="C861" s="207"/>
      <c r="D861" s="366"/>
      <c r="E861" s="207"/>
      <c r="F861" s="207"/>
      <c r="G861" s="207"/>
      <c r="H861" s="244"/>
    </row>
    <row r="862">
      <c r="B862" s="346"/>
      <c r="C862" s="207"/>
      <c r="D862" s="366"/>
      <c r="E862" s="207"/>
      <c r="F862" s="207"/>
      <c r="G862" s="207"/>
      <c r="H862" s="244"/>
    </row>
    <row r="863">
      <c r="B863" s="346"/>
      <c r="C863" s="207"/>
      <c r="D863" s="366"/>
      <c r="E863" s="207"/>
      <c r="F863" s="207"/>
      <c r="G863" s="207"/>
      <c r="H863" s="244"/>
    </row>
    <row r="864">
      <c r="B864" s="346"/>
      <c r="C864" s="207"/>
      <c r="D864" s="366"/>
      <c r="E864" s="207"/>
      <c r="F864" s="207"/>
      <c r="G864" s="207"/>
      <c r="H864" s="244"/>
    </row>
    <row r="865">
      <c r="B865" s="346"/>
      <c r="C865" s="207"/>
      <c r="D865" s="366"/>
      <c r="E865" s="207"/>
      <c r="F865" s="207"/>
      <c r="G865" s="207"/>
      <c r="H865" s="244"/>
    </row>
    <row r="866">
      <c r="B866" s="346"/>
      <c r="C866" s="207"/>
      <c r="D866" s="366"/>
      <c r="E866" s="207"/>
      <c r="F866" s="207"/>
      <c r="G866" s="207"/>
      <c r="H866" s="244"/>
    </row>
    <row r="867">
      <c r="B867" s="346"/>
      <c r="C867" s="207"/>
      <c r="D867" s="366"/>
      <c r="E867" s="207"/>
      <c r="F867" s="207"/>
      <c r="G867" s="207"/>
      <c r="H867" s="244"/>
    </row>
    <row r="868">
      <c r="B868" s="346"/>
      <c r="C868" s="207"/>
      <c r="D868" s="366"/>
      <c r="E868" s="207"/>
      <c r="F868" s="207"/>
      <c r="G868" s="207"/>
      <c r="H868" s="244"/>
    </row>
    <row r="869">
      <c r="B869" s="346"/>
      <c r="C869" s="207"/>
      <c r="D869" s="366"/>
      <c r="E869" s="207"/>
      <c r="F869" s="207"/>
      <c r="G869" s="207"/>
      <c r="H869" s="244"/>
    </row>
    <row r="870">
      <c r="B870" s="346"/>
      <c r="C870" s="207"/>
      <c r="D870" s="366"/>
      <c r="E870" s="207"/>
      <c r="F870" s="207"/>
      <c r="G870" s="207"/>
      <c r="H870" s="244"/>
    </row>
    <row r="871">
      <c r="B871" s="346"/>
      <c r="C871" s="207"/>
      <c r="D871" s="366"/>
      <c r="E871" s="207"/>
      <c r="F871" s="207"/>
      <c r="G871" s="207"/>
      <c r="H871" s="244"/>
    </row>
    <row r="872">
      <c r="B872" s="346"/>
      <c r="C872" s="207"/>
      <c r="D872" s="366"/>
      <c r="E872" s="207"/>
      <c r="F872" s="207"/>
      <c r="G872" s="207"/>
      <c r="H872" s="244"/>
    </row>
    <row r="873">
      <c r="B873" s="346"/>
      <c r="C873" s="207"/>
      <c r="D873" s="366"/>
      <c r="E873" s="207"/>
      <c r="F873" s="207"/>
      <c r="G873" s="207"/>
      <c r="H873" s="244"/>
    </row>
    <row r="874">
      <c r="B874" s="346"/>
      <c r="C874" s="207"/>
      <c r="D874" s="366"/>
      <c r="E874" s="207"/>
      <c r="F874" s="207"/>
      <c r="G874" s="207"/>
      <c r="H874" s="244"/>
    </row>
    <row r="875">
      <c r="B875" s="346"/>
      <c r="C875" s="207"/>
      <c r="D875" s="366"/>
      <c r="E875" s="207"/>
      <c r="F875" s="207"/>
      <c r="G875" s="207"/>
      <c r="H875" s="244"/>
    </row>
    <row r="876">
      <c r="B876" s="346"/>
      <c r="C876" s="207"/>
      <c r="D876" s="366"/>
      <c r="E876" s="207"/>
      <c r="F876" s="207"/>
      <c r="G876" s="207"/>
      <c r="H876" s="244"/>
    </row>
    <row r="877">
      <c r="B877" s="346"/>
      <c r="C877" s="207"/>
      <c r="D877" s="366"/>
      <c r="E877" s="207"/>
      <c r="F877" s="207"/>
      <c r="G877" s="207"/>
      <c r="H877" s="244"/>
    </row>
    <row r="878">
      <c r="B878" s="346"/>
      <c r="C878" s="207"/>
      <c r="D878" s="366"/>
      <c r="E878" s="207"/>
      <c r="F878" s="207"/>
      <c r="G878" s="207"/>
      <c r="H878" s="244"/>
    </row>
    <row r="879">
      <c r="B879" s="346"/>
      <c r="C879" s="207"/>
      <c r="D879" s="366"/>
      <c r="E879" s="207"/>
      <c r="F879" s="207"/>
      <c r="G879" s="207"/>
      <c r="H879" s="244"/>
    </row>
    <row r="880">
      <c r="B880" s="346"/>
      <c r="C880" s="207"/>
      <c r="D880" s="366"/>
      <c r="E880" s="207"/>
      <c r="F880" s="207"/>
      <c r="G880" s="207"/>
      <c r="H880" s="244"/>
    </row>
    <row r="881">
      <c r="B881" s="346"/>
      <c r="C881" s="207"/>
      <c r="D881" s="366"/>
      <c r="E881" s="207"/>
      <c r="F881" s="207"/>
      <c r="G881" s="207"/>
      <c r="H881" s="244"/>
    </row>
    <row r="882">
      <c r="B882" s="346"/>
      <c r="C882" s="207"/>
      <c r="D882" s="366"/>
      <c r="E882" s="207"/>
      <c r="F882" s="207"/>
      <c r="G882" s="207"/>
      <c r="H882" s="244"/>
    </row>
    <row r="883">
      <c r="B883" s="346"/>
      <c r="C883" s="207"/>
      <c r="D883" s="366"/>
      <c r="E883" s="207"/>
      <c r="F883" s="207"/>
      <c r="G883" s="207"/>
      <c r="H883" s="244"/>
    </row>
    <row r="884">
      <c r="B884" s="346"/>
      <c r="C884" s="207"/>
      <c r="D884" s="366"/>
      <c r="E884" s="207"/>
      <c r="F884" s="207"/>
      <c r="G884" s="207"/>
      <c r="H884" s="244"/>
    </row>
    <row r="885">
      <c r="B885" s="346"/>
      <c r="C885" s="207"/>
      <c r="D885" s="366"/>
      <c r="E885" s="207"/>
      <c r="F885" s="207"/>
      <c r="G885" s="207"/>
      <c r="H885" s="244"/>
    </row>
    <row r="886">
      <c r="B886" s="346"/>
      <c r="C886" s="207"/>
      <c r="D886" s="366"/>
      <c r="E886" s="207"/>
      <c r="F886" s="207"/>
      <c r="G886" s="207"/>
      <c r="H886" s="244"/>
    </row>
    <row r="887">
      <c r="B887" s="346"/>
      <c r="C887" s="207"/>
      <c r="D887" s="366"/>
      <c r="E887" s="207"/>
      <c r="F887" s="207"/>
      <c r="G887" s="207"/>
      <c r="H887" s="244"/>
    </row>
    <row r="888">
      <c r="B888" s="346"/>
      <c r="C888" s="207"/>
      <c r="D888" s="366"/>
      <c r="E888" s="207"/>
      <c r="F888" s="207"/>
      <c r="G888" s="207"/>
      <c r="H888" s="244"/>
    </row>
    <row r="889">
      <c r="B889" s="346"/>
      <c r="C889" s="207"/>
      <c r="D889" s="366"/>
      <c r="E889" s="207"/>
      <c r="F889" s="207"/>
      <c r="G889" s="207"/>
      <c r="H889" s="244"/>
    </row>
    <row r="890">
      <c r="B890" s="346"/>
      <c r="C890" s="207"/>
      <c r="D890" s="366"/>
      <c r="E890" s="207"/>
      <c r="F890" s="207"/>
      <c r="G890" s="207"/>
      <c r="H890" s="244"/>
    </row>
    <row r="891">
      <c r="B891" s="346"/>
      <c r="C891" s="207"/>
      <c r="D891" s="366"/>
      <c r="E891" s="207"/>
      <c r="F891" s="207"/>
      <c r="G891" s="207"/>
      <c r="H891" s="244"/>
    </row>
    <row r="892">
      <c r="B892" s="346"/>
      <c r="C892" s="207"/>
      <c r="D892" s="366"/>
      <c r="E892" s="207"/>
      <c r="F892" s="207"/>
      <c r="G892" s="207"/>
      <c r="H892" s="244"/>
    </row>
    <row r="893">
      <c r="B893" s="346"/>
      <c r="C893" s="207"/>
      <c r="D893" s="366"/>
      <c r="E893" s="207"/>
      <c r="F893" s="207"/>
      <c r="G893" s="207"/>
      <c r="H893" s="244"/>
    </row>
    <row r="894">
      <c r="B894" s="346"/>
      <c r="C894" s="207"/>
      <c r="D894" s="366"/>
      <c r="E894" s="207"/>
      <c r="F894" s="207"/>
      <c r="G894" s="207"/>
      <c r="H894" s="244"/>
    </row>
    <row r="895">
      <c r="B895" s="346"/>
      <c r="C895" s="207"/>
      <c r="D895" s="366"/>
      <c r="E895" s="207"/>
      <c r="F895" s="207"/>
      <c r="G895" s="207"/>
      <c r="H895" s="244"/>
    </row>
    <row r="896">
      <c r="B896" s="346"/>
      <c r="C896" s="207"/>
      <c r="D896" s="366"/>
      <c r="E896" s="207"/>
      <c r="F896" s="207"/>
      <c r="G896" s="207"/>
      <c r="H896" s="244"/>
    </row>
    <row r="897">
      <c r="B897" s="346"/>
      <c r="C897" s="207"/>
      <c r="D897" s="366"/>
      <c r="E897" s="207"/>
      <c r="F897" s="207"/>
      <c r="G897" s="207"/>
      <c r="H897" s="244"/>
    </row>
    <row r="898">
      <c r="B898" s="346"/>
      <c r="C898" s="207"/>
      <c r="D898" s="366"/>
      <c r="E898" s="207"/>
      <c r="F898" s="207"/>
      <c r="G898" s="207"/>
      <c r="H898" s="244"/>
    </row>
    <row r="899">
      <c r="B899" s="346"/>
      <c r="C899" s="207"/>
      <c r="D899" s="366"/>
      <c r="E899" s="207"/>
      <c r="F899" s="207"/>
      <c r="G899" s="207"/>
      <c r="H899" s="244"/>
    </row>
    <row r="900">
      <c r="B900" s="346"/>
      <c r="C900" s="207"/>
      <c r="D900" s="366"/>
      <c r="E900" s="207"/>
      <c r="F900" s="207"/>
      <c r="G900" s="207"/>
      <c r="H900" s="244"/>
    </row>
    <row r="901">
      <c r="B901" s="346"/>
      <c r="C901" s="207"/>
      <c r="D901" s="366"/>
      <c r="E901" s="207"/>
      <c r="F901" s="207"/>
      <c r="G901" s="207"/>
      <c r="H901" s="244"/>
    </row>
    <row r="902">
      <c r="B902" s="346"/>
      <c r="C902" s="207"/>
      <c r="D902" s="366"/>
      <c r="E902" s="207"/>
      <c r="F902" s="207"/>
      <c r="G902" s="207"/>
      <c r="H902" s="244"/>
    </row>
    <row r="903">
      <c r="B903" s="346"/>
      <c r="C903" s="207"/>
      <c r="D903" s="366"/>
      <c r="E903" s="207"/>
      <c r="F903" s="207"/>
      <c r="G903" s="207"/>
      <c r="H903" s="244"/>
    </row>
    <row r="904">
      <c r="B904" s="346"/>
      <c r="C904" s="207"/>
      <c r="D904" s="366"/>
      <c r="E904" s="207"/>
      <c r="F904" s="207"/>
      <c r="G904" s="207"/>
      <c r="H904" s="244"/>
    </row>
    <row r="905">
      <c r="B905" s="346"/>
      <c r="C905" s="207"/>
      <c r="D905" s="366"/>
      <c r="E905" s="207"/>
      <c r="F905" s="207"/>
      <c r="G905" s="207"/>
      <c r="H905" s="244"/>
    </row>
    <row r="906">
      <c r="B906" s="346"/>
      <c r="C906" s="207"/>
      <c r="D906" s="366"/>
      <c r="E906" s="207"/>
      <c r="F906" s="207"/>
      <c r="G906" s="207"/>
      <c r="H906" s="244"/>
    </row>
    <row r="907">
      <c r="B907" s="346"/>
      <c r="C907" s="207"/>
      <c r="D907" s="366"/>
      <c r="E907" s="207"/>
      <c r="F907" s="207"/>
      <c r="G907" s="207"/>
      <c r="H907" s="244"/>
    </row>
    <row r="908">
      <c r="B908" s="346"/>
      <c r="C908" s="207"/>
      <c r="D908" s="366"/>
      <c r="E908" s="207"/>
      <c r="F908" s="207"/>
      <c r="G908" s="207"/>
      <c r="H908" s="244"/>
    </row>
    <row r="909">
      <c r="B909" s="346"/>
      <c r="C909" s="207"/>
      <c r="D909" s="366"/>
      <c r="E909" s="207"/>
      <c r="F909" s="207"/>
      <c r="G909" s="207"/>
      <c r="H909" s="244"/>
    </row>
    <row r="910">
      <c r="B910" s="346"/>
      <c r="C910" s="207"/>
      <c r="D910" s="366"/>
      <c r="E910" s="207"/>
      <c r="F910" s="207"/>
      <c r="G910" s="207"/>
      <c r="H910" s="244"/>
    </row>
    <row r="911">
      <c r="B911" s="346"/>
      <c r="C911" s="207"/>
      <c r="D911" s="366"/>
      <c r="E911" s="207"/>
      <c r="F911" s="207"/>
      <c r="G911" s="207"/>
      <c r="H911" s="244"/>
    </row>
    <row r="912">
      <c r="B912" s="346"/>
      <c r="C912" s="207"/>
      <c r="D912" s="366"/>
      <c r="E912" s="207"/>
      <c r="F912" s="207"/>
      <c r="G912" s="207"/>
      <c r="H912" s="244"/>
    </row>
    <row r="913">
      <c r="B913" s="346"/>
      <c r="C913" s="207"/>
      <c r="D913" s="366"/>
      <c r="E913" s="207"/>
      <c r="F913" s="207"/>
      <c r="G913" s="207"/>
      <c r="H913" s="244"/>
    </row>
    <row r="914">
      <c r="B914" s="346"/>
      <c r="C914" s="207"/>
      <c r="D914" s="366"/>
      <c r="E914" s="207"/>
      <c r="F914" s="207"/>
      <c r="G914" s="207"/>
      <c r="H914" s="244"/>
    </row>
    <row r="915">
      <c r="B915" s="346"/>
      <c r="C915" s="207"/>
      <c r="D915" s="366"/>
      <c r="E915" s="207"/>
      <c r="F915" s="207"/>
      <c r="G915" s="207"/>
      <c r="H915" s="244"/>
    </row>
    <row r="916">
      <c r="B916" s="346"/>
      <c r="C916" s="207"/>
      <c r="D916" s="366"/>
      <c r="E916" s="207"/>
      <c r="F916" s="207"/>
      <c r="G916" s="207"/>
      <c r="H916" s="244"/>
    </row>
    <row r="917">
      <c r="B917" s="346"/>
      <c r="C917" s="207"/>
      <c r="D917" s="366"/>
      <c r="E917" s="207"/>
      <c r="F917" s="207"/>
      <c r="G917" s="207"/>
      <c r="H917" s="244"/>
    </row>
    <row r="918">
      <c r="B918" s="346"/>
      <c r="C918" s="207"/>
      <c r="D918" s="366"/>
      <c r="E918" s="207"/>
      <c r="F918" s="207"/>
      <c r="G918" s="207"/>
      <c r="H918" s="244"/>
    </row>
    <row r="919">
      <c r="B919" s="346"/>
      <c r="C919" s="207"/>
      <c r="D919" s="366"/>
      <c r="E919" s="207"/>
      <c r="F919" s="207"/>
      <c r="G919" s="207"/>
      <c r="H919" s="244"/>
    </row>
    <row r="920">
      <c r="B920" s="346"/>
      <c r="C920" s="207"/>
      <c r="D920" s="366"/>
      <c r="E920" s="207"/>
      <c r="F920" s="207"/>
      <c r="G920" s="207"/>
      <c r="H920" s="244"/>
    </row>
    <row r="921">
      <c r="B921" s="346"/>
      <c r="C921" s="207"/>
      <c r="D921" s="366"/>
      <c r="E921" s="207"/>
      <c r="F921" s="207"/>
      <c r="G921" s="207"/>
      <c r="H921" s="244"/>
    </row>
    <row r="922">
      <c r="B922" s="346"/>
      <c r="C922" s="207"/>
      <c r="D922" s="366"/>
      <c r="E922" s="207"/>
      <c r="F922" s="207"/>
      <c r="G922" s="207"/>
      <c r="H922" s="244"/>
    </row>
    <row r="923">
      <c r="B923" s="346"/>
      <c r="C923" s="207"/>
      <c r="D923" s="366"/>
      <c r="E923" s="207"/>
      <c r="F923" s="207"/>
      <c r="G923" s="207"/>
      <c r="H923" s="244"/>
    </row>
    <row r="924">
      <c r="B924" s="346"/>
      <c r="C924" s="207"/>
      <c r="D924" s="366"/>
      <c r="E924" s="207"/>
      <c r="F924" s="207"/>
      <c r="G924" s="207"/>
      <c r="H924" s="244"/>
    </row>
    <row r="925">
      <c r="B925" s="346"/>
      <c r="C925" s="207"/>
      <c r="D925" s="366"/>
      <c r="E925" s="207"/>
      <c r="F925" s="207"/>
      <c r="G925" s="207"/>
      <c r="H925" s="244"/>
    </row>
    <row r="926">
      <c r="B926" s="346"/>
      <c r="C926" s="207"/>
      <c r="D926" s="366"/>
      <c r="E926" s="207"/>
      <c r="F926" s="207"/>
      <c r="G926" s="207"/>
      <c r="H926" s="244"/>
    </row>
    <row r="927">
      <c r="B927" s="346"/>
      <c r="C927" s="207"/>
      <c r="D927" s="366"/>
      <c r="E927" s="207"/>
      <c r="F927" s="207"/>
      <c r="G927" s="207"/>
      <c r="H927" s="244"/>
    </row>
    <row r="928">
      <c r="B928" s="346"/>
      <c r="C928" s="207"/>
      <c r="D928" s="366"/>
      <c r="E928" s="207"/>
      <c r="F928" s="207"/>
      <c r="G928" s="207"/>
      <c r="H928" s="244"/>
    </row>
    <row r="929">
      <c r="B929" s="346"/>
      <c r="C929" s="207"/>
      <c r="D929" s="366"/>
      <c r="E929" s="207"/>
      <c r="F929" s="207"/>
      <c r="G929" s="207"/>
      <c r="H929" s="244"/>
    </row>
    <row r="930">
      <c r="B930" s="346"/>
      <c r="C930" s="207"/>
      <c r="D930" s="366"/>
      <c r="E930" s="207"/>
      <c r="F930" s="207"/>
      <c r="G930" s="207"/>
      <c r="H930" s="244"/>
    </row>
    <row r="931">
      <c r="B931" s="346"/>
      <c r="C931" s="207"/>
      <c r="D931" s="366"/>
      <c r="E931" s="207"/>
      <c r="F931" s="207"/>
      <c r="G931" s="207"/>
      <c r="H931" s="244"/>
    </row>
    <row r="932">
      <c r="B932" s="346"/>
      <c r="C932" s="207"/>
      <c r="D932" s="366"/>
      <c r="E932" s="207"/>
      <c r="F932" s="207"/>
      <c r="G932" s="207"/>
      <c r="H932" s="244"/>
    </row>
    <row r="933">
      <c r="B933" s="346"/>
      <c r="C933" s="207"/>
      <c r="D933" s="366"/>
      <c r="E933" s="207"/>
      <c r="F933" s="207"/>
      <c r="G933" s="207"/>
      <c r="H933" s="244"/>
    </row>
    <row r="934">
      <c r="B934" s="346"/>
      <c r="C934" s="207"/>
      <c r="D934" s="366"/>
      <c r="E934" s="207"/>
      <c r="F934" s="207"/>
      <c r="G934" s="207"/>
      <c r="H934" s="244"/>
    </row>
    <row r="935">
      <c r="B935" s="346"/>
      <c r="C935" s="207"/>
      <c r="D935" s="366"/>
      <c r="E935" s="207"/>
      <c r="F935" s="207"/>
      <c r="G935" s="207"/>
      <c r="H935" s="244"/>
    </row>
    <row r="936">
      <c r="B936" s="346"/>
      <c r="C936" s="207"/>
      <c r="D936" s="366"/>
      <c r="E936" s="207"/>
      <c r="F936" s="207"/>
      <c r="G936" s="207"/>
      <c r="H936" s="244"/>
    </row>
    <row r="937">
      <c r="B937" s="346"/>
      <c r="C937" s="207"/>
      <c r="D937" s="366"/>
      <c r="E937" s="207"/>
      <c r="F937" s="207"/>
      <c r="G937" s="207"/>
      <c r="H937" s="244"/>
    </row>
    <row r="938">
      <c r="B938" s="346"/>
      <c r="C938" s="207"/>
      <c r="D938" s="366"/>
      <c r="E938" s="207"/>
      <c r="F938" s="207"/>
      <c r="G938" s="207"/>
      <c r="H938" s="244"/>
    </row>
    <row r="939">
      <c r="B939" s="346"/>
      <c r="C939" s="207"/>
      <c r="D939" s="366"/>
      <c r="E939" s="207"/>
      <c r="F939" s="207"/>
      <c r="G939" s="207"/>
      <c r="H939" s="244"/>
    </row>
    <row r="940">
      <c r="B940" s="346"/>
      <c r="C940" s="207"/>
      <c r="D940" s="366"/>
      <c r="E940" s="207"/>
      <c r="F940" s="207"/>
      <c r="G940" s="207"/>
      <c r="H940" s="244"/>
    </row>
    <row r="941">
      <c r="B941" s="346"/>
      <c r="C941" s="207"/>
      <c r="D941" s="366"/>
      <c r="E941" s="207"/>
      <c r="F941" s="207"/>
      <c r="G941" s="207"/>
      <c r="H941" s="244"/>
    </row>
    <row r="942">
      <c r="B942" s="346"/>
      <c r="C942" s="207"/>
      <c r="D942" s="366"/>
      <c r="E942" s="207"/>
      <c r="F942" s="207"/>
      <c r="G942" s="207"/>
      <c r="H942" s="244"/>
    </row>
    <row r="943">
      <c r="B943" s="346"/>
      <c r="C943" s="207"/>
      <c r="D943" s="366"/>
      <c r="E943" s="207"/>
      <c r="F943" s="207"/>
      <c r="G943" s="207"/>
      <c r="H943" s="244"/>
    </row>
    <row r="944">
      <c r="B944" s="346"/>
      <c r="C944" s="207"/>
      <c r="D944" s="366"/>
      <c r="E944" s="207"/>
      <c r="F944" s="207"/>
      <c r="G944" s="207"/>
      <c r="H944" s="244"/>
    </row>
    <row r="945">
      <c r="B945" s="346"/>
      <c r="C945" s="207"/>
      <c r="D945" s="366"/>
      <c r="E945" s="207"/>
      <c r="F945" s="207"/>
      <c r="G945" s="207"/>
      <c r="H945" s="244"/>
    </row>
    <row r="946">
      <c r="B946" s="346"/>
      <c r="C946" s="207"/>
      <c r="D946" s="366"/>
      <c r="E946" s="207"/>
      <c r="F946" s="207"/>
      <c r="G946" s="207"/>
      <c r="H946" s="244"/>
    </row>
    <row r="947">
      <c r="B947" s="346"/>
      <c r="C947" s="207"/>
      <c r="D947" s="366"/>
      <c r="E947" s="207"/>
      <c r="F947" s="207"/>
      <c r="G947" s="207"/>
      <c r="H947" s="244"/>
    </row>
    <row r="948">
      <c r="B948" s="346"/>
      <c r="C948" s="207"/>
      <c r="D948" s="366"/>
      <c r="E948" s="207"/>
      <c r="F948" s="207"/>
      <c r="G948" s="207"/>
      <c r="H948" s="244"/>
    </row>
    <row r="949">
      <c r="B949" s="346"/>
      <c r="C949" s="207"/>
      <c r="D949" s="366"/>
      <c r="E949" s="207"/>
      <c r="F949" s="207"/>
      <c r="G949" s="207"/>
      <c r="H949" s="244"/>
    </row>
    <row r="950">
      <c r="B950" s="346"/>
      <c r="C950" s="207"/>
      <c r="D950" s="366"/>
      <c r="E950" s="207"/>
      <c r="F950" s="207"/>
      <c r="G950" s="207"/>
      <c r="H950" s="244"/>
    </row>
    <row r="951">
      <c r="B951" s="346"/>
      <c r="C951" s="207"/>
      <c r="D951" s="366"/>
      <c r="E951" s="207"/>
      <c r="F951" s="207"/>
      <c r="G951" s="207"/>
      <c r="H951" s="244"/>
    </row>
    <row r="952">
      <c r="B952" s="346"/>
      <c r="C952" s="207"/>
      <c r="D952" s="366"/>
      <c r="E952" s="207"/>
      <c r="F952" s="207"/>
      <c r="G952" s="207"/>
      <c r="H952" s="244"/>
    </row>
    <row r="953">
      <c r="B953" s="346"/>
      <c r="C953" s="207"/>
      <c r="D953" s="366"/>
      <c r="E953" s="207"/>
      <c r="F953" s="207"/>
      <c r="G953" s="207"/>
      <c r="H953" s="244"/>
    </row>
    <row r="954">
      <c r="B954" s="346"/>
      <c r="C954" s="207"/>
      <c r="D954" s="366"/>
      <c r="E954" s="207"/>
      <c r="F954" s="207"/>
      <c r="G954" s="207"/>
      <c r="H954" s="244"/>
    </row>
    <row r="955">
      <c r="B955" s="346"/>
      <c r="C955" s="207"/>
      <c r="D955" s="366"/>
      <c r="E955" s="207"/>
      <c r="F955" s="207"/>
      <c r="G955" s="207"/>
      <c r="H955" s="244"/>
    </row>
    <row r="956">
      <c r="B956" s="346"/>
      <c r="C956" s="207"/>
      <c r="D956" s="366"/>
      <c r="E956" s="207"/>
      <c r="F956" s="207"/>
      <c r="G956" s="207"/>
      <c r="H956" s="244"/>
    </row>
    <row r="957">
      <c r="B957" s="346"/>
      <c r="C957" s="207"/>
      <c r="D957" s="366"/>
      <c r="E957" s="207"/>
      <c r="F957" s="207"/>
      <c r="G957" s="207"/>
      <c r="H957" s="244"/>
    </row>
    <row r="958">
      <c r="B958" s="346"/>
      <c r="C958" s="207"/>
      <c r="D958" s="366"/>
      <c r="E958" s="207"/>
      <c r="F958" s="207"/>
      <c r="G958" s="207"/>
      <c r="H958" s="244"/>
    </row>
    <row r="959">
      <c r="B959" s="346"/>
      <c r="C959" s="207"/>
      <c r="D959" s="366"/>
      <c r="E959" s="207"/>
      <c r="F959" s="207"/>
      <c r="G959" s="207"/>
      <c r="H959" s="244"/>
    </row>
    <row r="960">
      <c r="B960" s="346"/>
      <c r="C960" s="207"/>
      <c r="D960" s="366"/>
      <c r="E960" s="207"/>
      <c r="F960" s="207"/>
      <c r="G960" s="207"/>
      <c r="H960" s="244"/>
    </row>
    <row r="961">
      <c r="B961" s="346"/>
      <c r="C961" s="207"/>
      <c r="D961" s="366"/>
      <c r="E961" s="207"/>
      <c r="F961" s="207"/>
      <c r="G961" s="207"/>
      <c r="H961" s="244"/>
    </row>
    <row r="962">
      <c r="B962" s="346"/>
      <c r="C962" s="207"/>
      <c r="D962" s="366"/>
      <c r="E962" s="207"/>
      <c r="F962" s="207"/>
      <c r="G962" s="207"/>
      <c r="H962" s="244"/>
    </row>
    <row r="963">
      <c r="B963" s="346"/>
      <c r="C963" s="207"/>
      <c r="D963" s="366"/>
      <c r="E963" s="207"/>
      <c r="F963" s="207"/>
      <c r="G963" s="207"/>
      <c r="H963" s="244"/>
    </row>
    <row r="964">
      <c r="B964" s="346"/>
      <c r="C964" s="207"/>
      <c r="D964" s="366"/>
      <c r="E964" s="207"/>
      <c r="F964" s="207"/>
      <c r="G964" s="207"/>
      <c r="H964" s="244"/>
    </row>
    <row r="965">
      <c r="B965" s="346"/>
      <c r="C965" s="207"/>
      <c r="D965" s="366"/>
      <c r="E965" s="207"/>
      <c r="F965" s="207"/>
      <c r="G965" s="207"/>
      <c r="H965" s="244"/>
    </row>
    <row r="966">
      <c r="B966" s="346"/>
      <c r="C966" s="207"/>
      <c r="D966" s="366"/>
      <c r="E966" s="207"/>
      <c r="F966" s="207"/>
      <c r="G966" s="207"/>
      <c r="H966" s="244"/>
    </row>
    <row r="967">
      <c r="B967" s="346"/>
      <c r="C967" s="207"/>
      <c r="D967" s="366"/>
      <c r="E967" s="207"/>
      <c r="F967" s="207"/>
      <c r="G967" s="207"/>
      <c r="H967" s="244"/>
    </row>
    <row r="968">
      <c r="B968" s="346"/>
      <c r="C968" s="207"/>
      <c r="D968" s="366"/>
      <c r="E968" s="207"/>
      <c r="F968" s="207"/>
      <c r="G968" s="207"/>
      <c r="H968" s="244"/>
    </row>
    <row r="969">
      <c r="B969" s="346"/>
      <c r="C969" s="207"/>
      <c r="D969" s="366"/>
      <c r="E969" s="207"/>
      <c r="F969" s="207"/>
      <c r="G969" s="207"/>
      <c r="H969" s="244"/>
    </row>
    <row r="970">
      <c r="B970" s="346"/>
      <c r="C970" s="207"/>
      <c r="D970" s="366"/>
      <c r="E970" s="207"/>
      <c r="F970" s="207"/>
      <c r="G970" s="207"/>
      <c r="H970" s="244"/>
    </row>
    <row r="971">
      <c r="B971" s="346"/>
      <c r="C971" s="207"/>
      <c r="D971" s="366"/>
      <c r="E971" s="207"/>
      <c r="F971" s="207"/>
      <c r="G971" s="207"/>
      <c r="H971" s="244"/>
    </row>
    <row r="972">
      <c r="B972" s="346"/>
      <c r="C972" s="207"/>
      <c r="D972" s="366"/>
      <c r="E972" s="207"/>
      <c r="F972" s="207"/>
      <c r="G972" s="207"/>
      <c r="H972" s="244"/>
    </row>
    <row r="973">
      <c r="B973" s="346"/>
      <c r="C973" s="207"/>
      <c r="D973" s="366"/>
      <c r="E973" s="207"/>
      <c r="F973" s="207"/>
      <c r="G973" s="207"/>
      <c r="H973" s="244"/>
    </row>
    <row r="974">
      <c r="B974" s="346"/>
      <c r="C974" s="207"/>
      <c r="D974" s="366"/>
      <c r="E974" s="207"/>
      <c r="F974" s="207"/>
      <c r="G974" s="207"/>
      <c r="H974" s="244"/>
    </row>
    <row r="975">
      <c r="B975" s="346"/>
      <c r="C975" s="207"/>
      <c r="D975" s="366"/>
      <c r="E975" s="207"/>
      <c r="F975" s="207"/>
      <c r="G975" s="207"/>
      <c r="H975" s="244"/>
    </row>
    <row r="976">
      <c r="B976" s="346"/>
      <c r="C976" s="207"/>
      <c r="D976" s="366"/>
      <c r="E976" s="207"/>
      <c r="F976" s="207"/>
      <c r="G976" s="207"/>
      <c r="H976" s="244"/>
    </row>
    <row r="977">
      <c r="B977" s="346"/>
      <c r="C977" s="207"/>
      <c r="D977" s="366"/>
      <c r="E977" s="207"/>
      <c r="F977" s="207"/>
      <c r="G977" s="207"/>
      <c r="H977" s="244"/>
    </row>
    <row r="978">
      <c r="B978" s="346"/>
      <c r="C978" s="207"/>
      <c r="D978" s="366"/>
      <c r="E978" s="207"/>
      <c r="F978" s="207"/>
      <c r="G978" s="207"/>
      <c r="H978" s="244"/>
    </row>
    <row r="979">
      <c r="B979" s="346"/>
      <c r="C979" s="207"/>
      <c r="D979" s="366"/>
      <c r="E979" s="207"/>
      <c r="F979" s="207"/>
      <c r="G979" s="207"/>
      <c r="H979" s="244"/>
    </row>
    <row r="980">
      <c r="B980" s="346"/>
      <c r="C980" s="207"/>
      <c r="D980" s="366"/>
      <c r="E980" s="207"/>
      <c r="F980" s="207"/>
      <c r="G980" s="207"/>
      <c r="H980" s="244"/>
    </row>
    <row r="981">
      <c r="B981" s="346"/>
      <c r="C981" s="207"/>
      <c r="D981" s="366"/>
      <c r="E981" s="207"/>
      <c r="F981" s="207"/>
      <c r="G981" s="207"/>
      <c r="H981" s="244"/>
    </row>
    <row r="982">
      <c r="B982" s="346"/>
      <c r="C982" s="207"/>
      <c r="D982" s="366"/>
      <c r="E982" s="207"/>
      <c r="F982" s="207"/>
      <c r="G982" s="207"/>
      <c r="H982" s="244"/>
    </row>
    <row r="983">
      <c r="B983" s="346"/>
      <c r="C983" s="207"/>
      <c r="D983" s="366"/>
      <c r="E983" s="207"/>
      <c r="F983" s="207"/>
      <c r="G983" s="207"/>
      <c r="H983" s="244"/>
    </row>
    <row r="984">
      <c r="B984" s="346"/>
      <c r="C984" s="207"/>
      <c r="D984" s="366"/>
      <c r="E984" s="207"/>
      <c r="F984" s="207"/>
      <c r="G984" s="207"/>
      <c r="H984" s="244"/>
    </row>
    <row r="985">
      <c r="B985" s="346"/>
      <c r="C985" s="207"/>
      <c r="D985" s="366"/>
      <c r="E985" s="207"/>
      <c r="F985" s="207"/>
      <c r="G985" s="207"/>
      <c r="H985" s="244"/>
    </row>
    <row r="986">
      <c r="B986" s="346"/>
      <c r="C986" s="207"/>
      <c r="D986" s="366"/>
      <c r="E986" s="207"/>
      <c r="F986" s="207"/>
      <c r="G986" s="207"/>
      <c r="H986" s="244"/>
    </row>
    <row r="987">
      <c r="B987" s="346"/>
      <c r="C987" s="207"/>
      <c r="D987" s="366"/>
      <c r="E987" s="207"/>
      <c r="F987" s="207"/>
      <c r="G987" s="207"/>
      <c r="H987" s="244"/>
    </row>
    <row r="988">
      <c r="B988" s="346"/>
      <c r="C988" s="207"/>
      <c r="D988" s="366"/>
      <c r="E988" s="207"/>
      <c r="F988" s="207"/>
      <c r="G988" s="207"/>
      <c r="H988" s="244"/>
    </row>
    <row r="989">
      <c r="B989" s="346"/>
      <c r="C989" s="207"/>
      <c r="D989" s="366"/>
      <c r="E989" s="207"/>
      <c r="F989" s="207"/>
      <c r="G989" s="207"/>
      <c r="H989" s="244"/>
    </row>
    <row r="990">
      <c r="B990" s="346"/>
      <c r="C990" s="207"/>
      <c r="D990" s="366"/>
      <c r="E990" s="207"/>
      <c r="F990" s="207"/>
      <c r="G990" s="207"/>
      <c r="H990" s="244"/>
    </row>
    <row r="991">
      <c r="B991" s="346"/>
      <c r="C991" s="207"/>
      <c r="D991" s="366"/>
      <c r="E991" s="207"/>
      <c r="F991" s="207"/>
      <c r="G991" s="207"/>
      <c r="H991" s="244"/>
    </row>
    <row r="992">
      <c r="B992" s="346"/>
      <c r="C992" s="207"/>
      <c r="D992" s="366"/>
      <c r="E992" s="207"/>
      <c r="F992" s="207"/>
      <c r="G992" s="207"/>
      <c r="H992" s="244"/>
    </row>
    <row r="993">
      <c r="B993" s="346"/>
      <c r="C993" s="207"/>
      <c r="D993" s="366"/>
      <c r="E993" s="207"/>
      <c r="F993" s="207"/>
      <c r="G993" s="207"/>
      <c r="H993" s="244"/>
    </row>
    <row r="994">
      <c r="B994" s="346"/>
      <c r="C994" s="207"/>
      <c r="D994" s="366"/>
      <c r="E994" s="207"/>
      <c r="F994" s="207"/>
      <c r="G994" s="207"/>
      <c r="H994" s="244"/>
    </row>
    <row r="995">
      <c r="B995" s="346"/>
      <c r="C995" s="207"/>
      <c r="D995" s="366"/>
      <c r="E995" s="207"/>
      <c r="F995" s="207"/>
      <c r="G995" s="207"/>
      <c r="H995" s="244"/>
    </row>
    <row r="996">
      <c r="B996" s="346"/>
      <c r="C996" s="207"/>
      <c r="D996" s="366"/>
      <c r="E996" s="207"/>
      <c r="F996" s="207"/>
      <c r="G996" s="207"/>
      <c r="H996" s="244"/>
    </row>
    <row r="997">
      <c r="B997" s="346"/>
      <c r="C997" s="207"/>
      <c r="D997" s="366"/>
      <c r="E997" s="207"/>
      <c r="F997" s="207"/>
      <c r="G997" s="207"/>
      <c r="H997" s="244"/>
    </row>
    <row r="998">
      <c r="B998" s="346"/>
      <c r="C998" s="207"/>
      <c r="D998" s="366"/>
      <c r="E998" s="207"/>
      <c r="F998" s="207"/>
      <c r="G998" s="207"/>
      <c r="H998" s="244"/>
    </row>
    <row r="999">
      <c r="B999" s="346"/>
      <c r="C999" s="207"/>
      <c r="D999" s="366"/>
      <c r="E999" s="207"/>
      <c r="F999" s="207"/>
      <c r="G999" s="207"/>
      <c r="H999" s="244"/>
    </row>
    <row r="1000">
      <c r="B1000" s="346"/>
      <c r="C1000" s="207"/>
      <c r="D1000" s="366"/>
      <c r="E1000" s="207"/>
      <c r="F1000" s="207"/>
      <c r="G1000" s="207"/>
      <c r="H1000" s="244"/>
    </row>
    <row r="1001">
      <c r="B1001" s="346"/>
      <c r="C1001" s="207"/>
      <c r="D1001" s="366"/>
      <c r="E1001" s="207"/>
      <c r="F1001" s="207"/>
      <c r="G1001" s="207"/>
      <c r="H1001" s="244"/>
    </row>
    <row r="1002">
      <c r="B1002" s="346"/>
      <c r="C1002" s="207"/>
      <c r="D1002" s="366"/>
      <c r="E1002" s="207"/>
      <c r="F1002" s="207"/>
      <c r="G1002" s="207"/>
      <c r="H1002" s="244"/>
    </row>
    <row r="1003">
      <c r="B1003" s="346"/>
      <c r="C1003" s="207"/>
      <c r="D1003" s="366"/>
      <c r="E1003" s="207"/>
      <c r="F1003" s="207"/>
      <c r="G1003" s="207"/>
      <c r="H1003" s="244"/>
    </row>
    <row r="1004">
      <c r="B1004" s="346"/>
      <c r="C1004" s="207"/>
      <c r="D1004" s="366"/>
      <c r="E1004" s="207"/>
      <c r="F1004" s="207"/>
      <c r="G1004" s="207"/>
      <c r="H1004" s="244"/>
    </row>
    <row r="1005">
      <c r="B1005" s="346"/>
      <c r="C1005" s="207"/>
      <c r="D1005" s="366"/>
      <c r="E1005" s="207"/>
      <c r="F1005" s="207"/>
      <c r="G1005" s="207"/>
      <c r="H1005" s="244"/>
    </row>
    <row r="1006">
      <c r="B1006" s="346"/>
      <c r="C1006" s="207"/>
      <c r="D1006" s="366"/>
      <c r="E1006" s="207"/>
      <c r="F1006" s="207"/>
      <c r="G1006" s="207"/>
      <c r="H1006" s="244"/>
    </row>
    <row r="1007">
      <c r="B1007" s="346"/>
      <c r="C1007" s="207"/>
      <c r="D1007" s="366"/>
      <c r="E1007" s="207"/>
      <c r="F1007" s="207"/>
      <c r="G1007" s="207"/>
      <c r="H1007" s="244"/>
    </row>
    <row r="1008">
      <c r="B1008" s="346"/>
      <c r="C1008" s="207"/>
      <c r="D1008" s="366"/>
      <c r="E1008" s="207"/>
      <c r="F1008" s="207"/>
      <c r="G1008" s="207"/>
      <c r="H1008" s="244"/>
    </row>
    <row r="1009">
      <c r="B1009" s="346"/>
      <c r="C1009" s="207"/>
      <c r="D1009" s="36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3.5"/>
    <col customWidth="1" min="7" max="7" width="11.63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251" t="s">
        <v>1</v>
      </c>
      <c r="B5" s="412" t="s">
        <v>2</v>
      </c>
      <c r="C5" s="367" t="s">
        <v>1</v>
      </c>
      <c r="D5" s="413" t="s">
        <v>2</v>
      </c>
      <c r="E5" s="369" t="s">
        <v>300</v>
      </c>
      <c r="F5" s="255" t="s">
        <v>284</v>
      </c>
      <c r="G5" s="256" t="s">
        <v>306</v>
      </c>
      <c r="H5" s="257">
        <f>I5/I6</f>
        <v>0.3666666667</v>
      </c>
      <c r="I5" s="258">
        <f t="shared" ref="I5:I16" si="1">J5+K5+L5</f>
        <v>110</v>
      </c>
      <c r="J5" s="259">
        <v>0.0</v>
      </c>
      <c r="K5" s="259">
        <v>40.0</v>
      </c>
      <c r="L5" s="260">
        <v>70.0</v>
      </c>
    </row>
    <row r="6">
      <c r="A6" s="263">
        <v>9.0</v>
      </c>
      <c r="B6" s="414" t="s">
        <v>16</v>
      </c>
      <c r="C6" s="370">
        <v>1.0</v>
      </c>
      <c r="D6" s="415" t="s">
        <v>4</v>
      </c>
      <c r="E6" s="372"/>
      <c r="F6" s="267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1</v>
      </c>
      <c r="B7" s="416" t="s">
        <v>2</v>
      </c>
      <c r="C7" s="373" t="s">
        <v>1</v>
      </c>
      <c r="D7" s="417" t="s">
        <v>2</v>
      </c>
      <c r="E7" s="399" t="s">
        <v>300</v>
      </c>
      <c r="F7" s="276" t="s">
        <v>288</v>
      </c>
      <c r="G7" s="277" t="s">
        <v>312</v>
      </c>
      <c r="H7" s="278">
        <f>I7/I8</f>
        <v>0.4</v>
      </c>
      <c r="I7" s="270">
        <f t="shared" si="1"/>
        <v>120</v>
      </c>
      <c r="J7" s="279">
        <v>0.0</v>
      </c>
      <c r="K7" s="279">
        <v>100.0</v>
      </c>
      <c r="L7" s="280">
        <v>20.0</v>
      </c>
    </row>
    <row r="8">
      <c r="A8" s="263">
        <v>9.0</v>
      </c>
      <c r="B8" s="414" t="s">
        <v>16</v>
      </c>
      <c r="C8" s="370">
        <v>3.0</v>
      </c>
      <c r="D8" s="415" t="s">
        <v>7</v>
      </c>
      <c r="E8" s="372"/>
      <c r="F8" s="267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1</v>
      </c>
      <c r="B9" s="416" t="s">
        <v>2</v>
      </c>
      <c r="C9" s="373" t="s">
        <v>1</v>
      </c>
      <c r="D9" s="417" t="s">
        <v>2</v>
      </c>
      <c r="E9" s="399" t="s">
        <v>300</v>
      </c>
      <c r="F9" s="276" t="s">
        <v>292</v>
      </c>
      <c r="G9" s="277" t="s">
        <v>318</v>
      </c>
      <c r="H9" s="278">
        <f>I9/I10</f>
        <v>0.45</v>
      </c>
      <c r="I9" s="270">
        <f t="shared" si="1"/>
        <v>135</v>
      </c>
      <c r="J9" s="279">
        <v>0.0</v>
      </c>
      <c r="K9" s="279">
        <v>35.0</v>
      </c>
      <c r="L9" s="280">
        <v>100.0</v>
      </c>
    </row>
    <row r="10">
      <c r="A10" s="263">
        <v>9.0</v>
      </c>
      <c r="B10" s="414" t="s">
        <v>16</v>
      </c>
      <c r="C10" s="370">
        <v>5.0</v>
      </c>
      <c r="D10" s="415" t="s">
        <v>10</v>
      </c>
      <c r="E10" s="372"/>
      <c r="F10" s="267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1</v>
      </c>
      <c r="B11" s="416" t="s">
        <v>2</v>
      </c>
      <c r="C11" s="373" t="s">
        <v>1</v>
      </c>
      <c r="D11" s="417" t="s">
        <v>2</v>
      </c>
      <c r="E11" s="399" t="s">
        <v>300</v>
      </c>
      <c r="F11" s="276" t="s">
        <v>296</v>
      </c>
      <c r="G11" s="277" t="s">
        <v>324</v>
      </c>
      <c r="H11" s="278">
        <f>I11/I12</f>
        <v>0.01666666667</v>
      </c>
      <c r="I11" s="270">
        <f t="shared" si="1"/>
        <v>5</v>
      </c>
      <c r="J11" s="279">
        <v>0.0</v>
      </c>
      <c r="K11" s="279">
        <v>5.0</v>
      </c>
      <c r="L11" s="280">
        <v>0.0</v>
      </c>
    </row>
    <row r="12">
      <c r="A12" s="263">
        <v>9.0</v>
      </c>
      <c r="B12" s="414" t="s">
        <v>16</v>
      </c>
      <c r="C12" s="370">
        <v>7.0</v>
      </c>
      <c r="D12" s="415" t="s">
        <v>13</v>
      </c>
      <c r="E12" s="372"/>
      <c r="F12" s="267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1</v>
      </c>
      <c r="B13" s="416" t="s">
        <v>2</v>
      </c>
      <c r="C13" s="373" t="s">
        <v>1</v>
      </c>
      <c r="D13" s="417" t="s">
        <v>2</v>
      </c>
      <c r="E13" s="399" t="s">
        <v>300</v>
      </c>
      <c r="F13" s="276" t="s">
        <v>300</v>
      </c>
      <c r="G13" s="277" t="s">
        <v>330</v>
      </c>
      <c r="H13" s="278">
        <f>I13/I14</f>
        <v>0.1666666667</v>
      </c>
      <c r="I13" s="270">
        <f t="shared" si="1"/>
        <v>50</v>
      </c>
      <c r="J13" s="279">
        <v>0.0</v>
      </c>
      <c r="K13" s="279">
        <v>0.0</v>
      </c>
      <c r="L13" s="280">
        <v>50.0</v>
      </c>
    </row>
    <row r="14">
      <c r="A14" s="263">
        <v>9.0</v>
      </c>
      <c r="B14" s="414" t="s">
        <v>16</v>
      </c>
      <c r="C14" s="370">
        <v>9.0</v>
      </c>
      <c r="D14" s="415" t="s">
        <v>16</v>
      </c>
      <c r="E14" s="372"/>
      <c r="F14" s="267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1</v>
      </c>
      <c r="B15" s="416" t="s">
        <v>2</v>
      </c>
      <c r="C15" s="373" t="s">
        <v>1</v>
      </c>
      <c r="D15" s="417" t="s">
        <v>2</v>
      </c>
      <c r="E15" s="399" t="s">
        <v>300</v>
      </c>
      <c r="F15" s="284" t="s">
        <v>304</v>
      </c>
      <c r="G15" s="285" t="s">
        <v>336</v>
      </c>
      <c r="H15" s="278">
        <f>I15/I16</f>
        <v>0.45</v>
      </c>
      <c r="I15" s="270">
        <f t="shared" si="1"/>
        <v>135</v>
      </c>
      <c r="J15" s="279">
        <v>0.0</v>
      </c>
      <c r="K15" s="279">
        <v>75.0</v>
      </c>
      <c r="L15" s="280">
        <v>60.0</v>
      </c>
    </row>
    <row r="16">
      <c r="A16" s="286">
        <v>9.0</v>
      </c>
      <c r="B16" s="418" t="s">
        <v>16</v>
      </c>
      <c r="C16" s="383">
        <v>11.0</v>
      </c>
      <c r="D16" s="419" t="s">
        <v>19</v>
      </c>
      <c r="E16" s="372"/>
      <c r="F16" s="290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74" t="s">
        <v>1</v>
      </c>
      <c r="B18" s="416" t="s">
        <v>2</v>
      </c>
      <c r="C18" s="382" t="s">
        <v>21</v>
      </c>
      <c r="D18" s="417" t="s">
        <v>22</v>
      </c>
      <c r="E18" s="375" t="s">
        <v>302</v>
      </c>
      <c r="F18" s="256" t="s">
        <v>286</v>
      </c>
      <c r="G18" s="256" t="s">
        <v>309</v>
      </c>
      <c r="H18" s="257">
        <f>I18/I19</f>
        <v>0.7666666667</v>
      </c>
      <c r="I18" s="258">
        <f t="shared" ref="I18:I29" si="2">J18+K18+L18</f>
        <v>230</v>
      </c>
      <c r="J18" s="279">
        <v>55.0</v>
      </c>
      <c r="K18" s="259">
        <v>95.0</v>
      </c>
      <c r="L18" s="260">
        <v>80.0</v>
      </c>
    </row>
    <row r="19">
      <c r="A19" s="420">
        <v>9.0</v>
      </c>
      <c r="B19" s="414" t="s">
        <v>16</v>
      </c>
      <c r="C19" s="370">
        <v>2.0</v>
      </c>
      <c r="D19" s="415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4" t="s">
        <v>1</v>
      </c>
      <c r="B20" s="416" t="s">
        <v>2</v>
      </c>
      <c r="C20" s="382" t="s">
        <v>21</v>
      </c>
      <c r="D20" s="417" t="s">
        <v>22</v>
      </c>
      <c r="E20" s="375" t="s">
        <v>302</v>
      </c>
      <c r="F20" s="277" t="s">
        <v>290</v>
      </c>
      <c r="G20" s="277" t="s">
        <v>315</v>
      </c>
      <c r="H20" s="278">
        <f>I20/I21</f>
        <v>0.65</v>
      </c>
      <c r="I20" s="270">
        <f t="shared" si="2"/>
        <v>195</v>
      </c>
      <c r="J20" s="279">
        <v>55.0</v>
      </c>
      <c r="K20" s="279">
        <v>110.0</v>
      </c>
      <c r="L20" s="280">
        <v>30.0</v>
      </c>
    </row>
    <row r="21">
      <c r="A21" s="420">
        <v>9.0</v>
      </c>
      <c r="B21" s="414" t="s">
        <v>16</v>
      </c>
      <c r="C21" s="370">
        <v>4.0</v>
      </c>
      <c r="D21" s="415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4" t="s">
        <v>1</v>
      </c>
      <c r="B22" s="416" t="s">
        <v>2</v>
      </c>
      <c r="C22" s="382" t="s">
        <v>21</v>
      </c>
      <c r="D22" s="417" t="s">
        <v>22</v>
      </c>
      <c r="E22" s="375" t="s">
        <v>302</v>
      </c>
      <c r="F22" s="285" t="s">
        <v>294</v>
      </c>
      <c r="G22" s="285" t="s">
        <v>321</v>
      </c>
      <c r="H22" s="278">
        <f>I22/I23</f>
        <v>0.5333333333</v>
      </c>
      <c r="I22" s="270">
        <f t="shared" si="2"/>
        <v>160</v>
      </c>
      <c r="J22" s="279">
        <v>55.0</v>
      </c>
      <c r="K22" s="279">
        <v>15.0</v>
      </c>
      <c r="L22" s="280">
        <v>90.0</v>
      </c>
    </row>
    <row r="23">
      <c r="A23" s="420">
        <v>9.0</v>
      </c>
      <c r="B23" s="414" t="s">
        <v>16</v>
      </c>
      <c r="C23" s="370">
        <v>6.0</v>
      </c>
      <c r="D23" s="415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4" t="s">
        <v>1</v>
      </c>
      <c r="B24" s="416" t="s">
        <v>2</v>
      </c>
      <c r="C24" s="382" t="s">
        <v>21</v>
      </c>
      <c r="D24" s="417" t="s">
        <v>22</v>
      </c>
      <c r="E24" s="375" t="s">
        <v>302</v>
      </c>
      <c r="F24" s="277" t="s">
        <v>298</v>
      </c>
      <c r="G24" s="277" t="s">
        <v>327</v>
      </c>
      <c r="H24" s="278">
        <f>I24/I25</f>
        <v>0.6666666667</v>
      </c>
      <c r="I24" s="270">
        <f t="shared" si="2"/>
        <v>200</v>
      </c>
      <c r="J24" s="279">
        <v>55.0</v>
      </c>
      <c r="K24" s="279">
        <v>55.0</v>
      </c>
      <c r="L24" s="280">
        <v>90.0</v>
      </c>
    </row>
    <row r="25">
      <c r="A25" s="420">
        <v>9.0</v>
      </c>
      <c r="B25" s="414" t="s">
        <v>16</v>
      </c>
      <c r="C25" s="370">
        <v>8.0</v>
      </c>
      <c r="D25" s="415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4" t="s">
        <v>1</v>
      </c>
      <c r="B26" s="416" t="s">
        <v>2</v>
      </c>
      <c r="C26" s="382" t="s">
        <v>21</v>
      </c>
      <c r="D26" s="417" t="s">
        <v>22</v>
      </c>
      <c r="E26" s="375" t="s">
        <v>302</v>
      </c>
      <c r="F26" s="285" t="s">
        <v>302</v>
      </c>
      <c r="G26" s="285" t="s">
        <v>333</v>
      </c>
      <c r="H26" s="278">
        <f>I26/I27</f>
        <v>0.5</v>
      </c>
      <c r="I26" s="270">
        <f t="shared" si="2"/>
        <v>150</v>
      </c>
      <c r="J26" s="279">
        <v>55.0</v>
      </c>
      <c r="K26" s="279">
        <v>55.0</v>
      </c>
      <c r="L26" s="280">
        <v>40.0</v>
      </c>
    </row>
    <row r="27">
      <c r="A27" s="420">
        <v>9.0</v>
      </c>
      <c r="B27" s="414" t="s">
        <v>16</v>
      </c>
      <c r="C27" s="370">
        <v>10.0</v>
      </c>
      <c r="D27" s="415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4" t="s">
        <v>1</v>
      </c>
      <c r="B28" s="416" t="s">
        <v>2</v>
      </c>
      <c r="C28" s="382" t="s">
        <v>21</v>
      </c>
      <c r="D28" s="417" t="s">
        <v>22</v>
      </c>
      <c r="E28" s="375" t="s">
        <v>302</v>
      </c>
      <c r="F28" s="277" t="s">
        <v>282</v>
      </c>
      <c r="G28" s="277" t="s">
        <v>339</v>
      </c>
      <c r="H28" s="278">
        <f>I28/I29</f>
        <v>0.4833333333</v>
      </c>
      <c r="I28" s="270">
        <f t="shared" si="2"/>
        <v>145</v>
      </c>
      <c r="J28" s="279">
        <v>55.0</v>
      </c>
      <c r="K28" s="279">
        <v>80.0</v>
      </c>
      <c r="L28" s="280">
        <v>10.0</v>
      </c>
    </row>
    <row r="29">
      <c r="A29" s="420">
        <v>9.0</v>
      </c>
      <c r="B29" s="414" t="s">
        <v>16</v>
      </c>
      <c r="C29" s="370">
        <v>12.0</v>
      </c>
      <c r="D29" s="415" t="s">
        <v>34</v>
      </c>
      <c r="E29" s="372"/>
      <c r="F29" s="291"/>
      <c r="G29" s="291"/>
      <c r="H29" s="292"/>
      <c r="I29" s="293">
        <f t="shared" si="2"/>
        <v>300</v>
      </c>
      <c r="J29" s="270">
        <v>100.0</v>
      </c>
      <c r="K29" s="293">
        <v>100.0</v>
      </c>
      <c r="L29" s="294">
        <v>100.0</v>
      </c>
    </row>
    <row r="30">
      <c r="A30" s="336"/>
      <c r="B30" s="297"/>
      <c r="C30" s="377"/>
      <c r="D30" s="390"/>
      <c r="E30" s="379"/>
      <c r="F30" s="29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74" t="s">
        <v>1</v>
      </c>
      <c r="B31" s="416" t="s">
        <v>2</v>
      </c>
      <c r="C31" s="382" t="s">
        <v>35</v>
      </c>
      <c r="D31" s="421" t="s">
        <v>36</v>
      </c>
      <c r="E31" s="399" t="s">
        <v>294</v>
      </c>
      <c r="F31" s="255" t="s">
        <v>284</v>
      </c>
      <c r="G31" s="256" t="s">
        <v>306</v>
      </c>
      <c r="H31" s="257">
        <f>I31/I32</f>
        <v>0.45</v>
      </c>
      <c r="I31" s="316">
        <f t="shared" ref="I31:I42" si="3">J31+K31+L31</f>
        <v>135</v>
      </c>
      <c r="J31" s="279">
        <v>25.0</v>
      </c>
      <c r="K31" s="317">
        <v>40.0</v>
      </c>
      <c r="L31" s="260">
        <v>70.0</v>
      </c>
    </row>
    <row r="32">
      <c r="A32" s="420">
        <v>9.0</v>
      </c>
      <c r="B32" s="414" t="s">
        <v>16</v>
      </c>
      <c r="C32" s="370">
        <v>1.0</v>
      </c>
      <c r="D32" s="415" t="s">
        <v>4</v>
      </c>
      <c r="E32" s="372"/>
      <c r="F32" s="267"/>
      <c r="G32" s="285"/>
      <c r="H32" s="269"/>
      <c r="I32" s="321">
        <f t="shared" si="3"/>
        <v>300</v>
      </c>
      <c r="J32" s="270">
        <v>100.0</v>
      </c>
      <c r="K32" s="322">
        <v>100.0</v>
      </c>
      <c r="L32" s="271">
        <v>100.0</v>
      </c>
    </row>
    <row r="33">
      <c r="A33" s="274" t="s">
        <v>1</v>
      </c>
      <c r="B33" s="416" t="s">
        <v>2</v>
      </c>
      <c r="C33" s="382" t="s">
        <v>35</v>
      </c>
      <c r="D33" s="421" t="s">
        <v>36</v>
      </c>
      <c r="E33" s="399" t="s">
        <v>294</v>
      </c>
      <c r="F33" s="276" t="s">
        <v>288</v>
      </c>
      <c r="G33" s="277" t="s">
        <v>312</v>
      </c>
      <c r="H33" s="278">
        <f>I33/I34</f>
        <v>0.4833333333</v>
      </c>
      <c r="I33" s="321">
        <f t="shared" si="3"/>
        <v>145</v>
      </c>
      <c r="J33" s="279">
        <v>25.0</v>
      </c>
      <c r="K33" s="326">
        <v>100.0</v>
      </c>
      <c r="L33" s="280">
        <v>20.0</v>
      </c>
    </row>
    <row r="34">
      <c r="A34" s="420">
        <v>9.0</v>
      </c>
      <c r="B34" s="414" t="s">
        <v>16</v>
      </c>
      <c r="C34" s="370">
        <v>3.0</v>
      </c>
      <c r="D34" s="422" t="s">
        <v>7</v>
      </c>
      <c r="E34" s="372"/>
      <c r="F34" s="267"/>
      <c r="G34" s="268"/>
      <c r="H34" s="269"/>
      <c r="I34" s="321">
        <f t="shared" si="3"/>
        <v>300</v>
      </c>
      <c r="J34" s="270">
        <v>100.0</v>
      </c>
      <c r="K34" s="322">
        <v>100.0</v>
      </c>
      <c r="L34" s="271">
        <v>100.0</v>
      </c>
    </row>
    <row r="35">
      <c r="A35" s="274" t="s">
        <v>1</v>
      </c>
      <c r="B35" s="416" t="s">
        <v>2</v>
      </c>
      <c r="C35" s="382" t="s">
        <v>35</v>
      </c>
      <c r="D35" s="421" t="s">
        <v>36</v>
      </c>
      <c r="E35" s="399" t="s">
        <v>294</v>
      </c>
      <c r="F35" s="276" t="s">
        <v>292</v>
      </c>
      <c r="G35" s="277" t="s">
        <v>318</v>
      </c>
      <c r="H35" s="278">
        <f>I35/I36</f>
        <v>0.5333333333</v>
      </c>
      <c r="I35" s="321">
        <f t="shared" si="3"/>
        <v>160</v>
      </c>
      <c r="J35" s="279">
        <v>25.0</v>
      </c>
      <c r="K35" s="326">
        <v>35.0</v>
      </c>
      <c r="L35" s="280">
        <v>100.0</v>
      </c>
    </row>
    <row r="36">
      <c r="A36" s="420">
        <v>9.0</v>
      </c>
      <c r="B36" s="414" t="s">
        <v>16</v>
      </c>
      <c r="C36" s="370">
        <v>5.0</v>
      </c>
      <c r="D36" s="415" t="s">
        <v>10</v>
      </c>
      <c r="E36" s="372"/>
      <c r="F36" s="267"/>
      <c r="G36" s="268"/>
      <c r="H36" s="269"/>
      <c r="I36" s="321">
        <f t="shared" si="3"/>
        <v>300</v>
      </c>
      <c r="J36" s="270">
        <v>100.0</v>
      </c>
      <c r="K36" s="322">
        <v>100.0</v>
      </c>
      <c r="L36" s="271">
        <v>100.0</v>
      </c>
    </row>
    <row r="37">
      <c r="A37" s="274" t="s">
        <v>1</v>
      </c>
      <c r="B37" s="416" t="s">
        <v>2</v>
      </c>
      <c r="C37" s="382" t="s">
        <v>35</v>
      </c>
      <c r="D37" s="421" t="s">
        <v>36</v>
      </c>
      <c r="E37" s="399" t="s">
        <v>294</v>
      </c>
      <c r="F37" s="276" t="s">
        <v>296</v>
      </c>
      <c r="G37" s="277" t="s">
        <v>324</v>
      </c>
      <c r="H37" s="278">
        <f>I37/I38</f>
        <v>0.1</v>
      </c>
      <c r="I37" s="321">
        <f t="shared" si="3"/>
        <v>30</v>
      </c>
      <c r="J37" s="279">
        <v>25.0</v>
      </c>
      <c r="K37" s="326">
        <v>5.0</v>
      </c>
      <c r="L37" s="280">
        <v>0.0</v>
      </c>
    </row>
    <row r="38">
      <c r="A38" s="420">
        <v>9.0</v>
      </c>
      <c r="B38" s="414" t="s">
        <v>16</v>
      </c>
      <c r="C38" s="370">
        <v>7.0</v>
      </c>
      <c r="D38" s="415" t="s">
        <v>13</v>
      </c>
      <c r="E38" s="372"/>
      <c r="F38" s="267"/>
      <c r="G38" s="268"/>
      <c r="H38" s="269"/>
      <c r="I38" s="321">
        <f t="shared" si="3"/>
        <v>300</v>
      </c>
      <c r="J38" s="270">
        <v>100.0</v>
      </c>
      <c r="K38" s="322">
        <v>100.0</v>
      </c>
      <c r="L38" s="271">
        <v>100.0</v>
      </c>
    </row>
    <row r="39">
      <c r="A39" s="274" t="s">
        <v>1</v>
      </c>
      <c r="B39" s="416" t="s">
        <v>2</v>
      </c>
      <c r="C39" s="382" t="s">
        <v>35</v>
      </c>
      <c r="D39" s="421" t="s">
        <v>36</v>
      </c>
      <c r="E39" s="399" t="s">
        <v>294</v>
      </c>
      <c r="F39" s="276" t="s">
        <v>300</v>
      </c>
      <c r="G39" s="277" t="s">
        <v>330</v>
      </c>
      <c r="H39" s="278">
        <f>I39/I40</f>
        <v>0.25</v>
      </c>
      <c r="I39" s="321">
        <f t="shared" si="3"/>
        <v>75</v>
      </c>
      <c r="J39" s="279">
        <v>25.0</v>
      </c>
      <c r="K39" s="326">
        <v>0.0</v>
      </c>
      <c r="L39" s="280">
        <v>50.0</v>
      </c>
    </row>
    <row r="40">
      <c r="A40" s="420">
        <v>9.0</v>
      </c>
      <c r="B40" s="414" t="s">
        <v>16</v>
      </c>
      <c r="C40" s="370">
        <v>9.0</v>
      </c>
      <c r="D40" s="415" t="s">
        <v>16</v>
      </c>
      <c r="E40" s="372"/>
      <c r="F40" s="267"/>
      <c r="G40" s="268"/>
      <c r="H40" s="269"/>
      <c r="I40" s="321">
        <f t="shared" si="3"/>
        <v>300</v>
      </c>
      <c r="J40" s="270">
        <v>100.0</v>
      </c>
      <c r="K40" s="322">
        <v>100.0</v>
      </c>
      <c r="L40" s="271">
        <v>100.0</v>
      </c>
    </row>
    <row r="41">
      <c r="A41" s="274" t="s">
        <v>1</v>
      </c>
      <c r="B41" s="416" t="s">
        <v>2</v>
      </c>
      <c r="C41" s="382" t="s">
        <v>35</v>
      </c>
      <c r="D41" s="421" t="s">
        <v>36</v>
      </c>
      <c r="E41" s="399" t="s">
        <v>294</v>
      </c>
      <c r="F41" s="284" t="s">
        <v>304</v>
      </c>
      <c r="G41" s="285" t="s">
        <v>336</v>
      </c>
      <c r="H41" s="278">
        <f>I41/I42</f>
        <v>0.5333333333</v>
      </c>
      <c r="I41" s="321">
        <f t="shared" si="3"/>
        <v>160</v>
      </c>
      <c r="J41" s="279">
        <v>25.0</v>
      </c>
      <c r="K41" s="326">
        <v>75.0</v>
      </c>
      <c r="L41" s="280">
        <v>60.0</v>
      </c>
    </row>
    <row r="42">
      <c r="A42" s="420">
        <v>9.0</v>
      </c>
      <c r="B42" s="414" t="s">
        <v>16</v>
      </c>
      <c r="C42" s="370">
        <v>11.0</v>
      </c>
      <c r="D42" s="415" t="s">
        <v>19</v>
      </c>
      <c r="E42" s="372"/>
      <c r="F42" s="290"/>
      <c r="G42" s="291"/>
      <c r="H42" s="292"/>
      <c r="I42" s="334">
        <f t="shared" si="3"/>
        <v>300</v>
      </c>
      <c r="J42" s="270">
        <v>100.0</v>
      </c>
      <c r="K42" s="335">
        <v>100.0</v>
      </c>
      <c r="L42" s="294">
        <v>100.0</v>
      </c>
    </row>
    <row r="43">
      <c r="A43" s="336"/>
      <c r="B43" s="297"/>
      <c r="C43" s="377"/>
      <c r="D43" s="378"/>
      <c r="E43" s="379"/>
      <c r="F43" s="299"/>
      <c r="G43" s="299"/>
      <c r="H43" s="311"/>
      <c r="I43" s="301"/>
      <c r="J43" s="301"/>
      <c r="K43" s="301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1</v>
      </c>
      <c r="B44" s="412" t="s">
        <v>2</v>
      </c>
      <c r="C44" s="381" t="s">
        <v>49</v>
      </c>
      <c r="D44" s="413" t="s">
        <v>50</v>
      </c>
      <c r="E44" s="369" t="s">
        <v>284</v>
      </c>
      <c r="F44" s="256" t="s">
        <v>286</v>
      </c>
      <c r="G44" s="256" t="s">
        <v>309</v>
      </c>
      <c r="H44" s="257">
        <f>I44/I45</f>
        <v>0.7333333333</v>
      </c>
      <c r="I44" s="258">
        <f t="shared" ref="I44:I55" si="4">J44+K44+L44</f>
        <v>220</v>
      </c>
      <c r="J44" s="259">
        <v>45.0</v>
      </c>
      <c r="K44" s="259">
        <v>95.0</v>
      </c>
      <c r="L44" s="260">
        <v>80.0</v>
      </c>
    </row>
    <row r="45">
      <c r="A45" s="263">
        <v>9.0</v>
      </c>
      <c r="B45" s="414" t="s">
        <v>16</v>
      </c>
      <c r="C45" s="370">
        <v>2.0</v>
      </c>
      <c r="D45" s="415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1</v>
      </c>
      <c r="B46" s="416" t="s">
        <v>2</v>
      </c>
      <c r="C46" s="382" t="s">
        <v>49</v>
      </c>
      <c r="D46" s="417" t="s">
        <v>50</v>
      </c>
      <c r="E46" s="375" t="s">
        <v>284</v>
      </c>
      <c r="F46" s="277" t="s">
        <v>290</v>
      </c>
      <c r="G46" s="277" t="s">
        <v>315</v>
      </c>
      <c r="H46" s="278">
        <f>I46/I47</f>
        <v>0.6166666667</v>
      </c>
      <c r="I46" s="270">
        <f t="shared" si="4"/>
        <v>185</v>
      </c>
      <c r="J46" s="279">
        <v>45.0</v>
      </c>
      <c r="K46" s="279">
        <v>110.0</v>
      </c>
      <c r="L46" s="280">
        <v>30.0</v>
      </c>
    </row>
    <row r="47">
      <c r="A47" s="263">
        <v>9.0</v>
      </c>
      <c r="B47" s="414" t="s">
        <v>16</v>
      </c>
      <c r="C47" s="370">
        <v>4.0</v>
      </c>
      <c r="D47" s="415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1</v>
      </c>
      <c r="B48" s="416" t="s">
        <v>2</v>
      </c>
      <c r="C48" s="382" t="s">
        <v>49</v>
      </c>
      <c r="D48" s="417" t="s">
        <v>50</v>
      </c>
      <c r="E48" s="375" t="s">
        <v>284</v>
      </c>
      <c r="F48" s="285" t="s">
        <v>294</v>
      </c>
      <c r="G48" s="285" t="s">
        <v>321</v>
      </c>
      <c r="H48" s="278">
        <f>I48/I49</f>
        <v>0.5</v>
      </c>
      <c r="I48" s="270">
        <f t="shared" si="4"/>
        <v>150</v>
      </c>
      <c r="J48" s="279">
        <v>45.0</v>
      </c>
      <c r="K48" s="279">
        <v>15.0</v>
      </c>
      <c r="L48" s="280">
        <v>90.0</v>
      </c>
    </row>
    <row r="49">
      <c r="A49" s="263">
        <v>9.0</v>
      </c>
      <c r="B49" s="414" t="s">
        <v>16</v>
      </c>
      <c r="C49" s="370">
        <v>6.0</v>
      </c>
      <c r="D49" s="415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416" t="s">
        <v>2</v>
      </c>
      <c r="C50" s="382" t="s">
        <v>49</v>
      </c>
      <c r="D50" s="417" t="s">
        <v>50</v>
      </c>
      <c r="E50" s="375" t="s">
        <v>284</v>
      </c>
      <c r="F50" s="277" t="s">
        <v>298</v>
      </c>
      <c r="G50" s="277" t="s">
        <v>327</v>
      </c>
      <c r="H50" s="278">
        <f>I50/I51</f>
        <v>0.6333333333</v>
      </c>
      <c r="I50" s="270">
        <f t="shared" si="4"/>
        <v>190</v>
      </c>
      <c r="J50" s="279">
        <v>45.0</v>
      </c>
      <c r="K50" s="279">
        <v>55.0</v>
      </c>
      <c r="L50" s="280">
        <v>90.0</v>
      </c>
    </row>
    <row r="51">
      <c r="A51" s="263">
        <v>9.0</v>
      </c>
      <c r="B51" s="414" t="s">
        <v>16</v>
      </c>
      <c r="C51" s="370">
        <v>8.0</v>
      </c>
      <c r="D51" s="415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1</v>
      </c>
      <c r="B52" s="416" t="s">
        <v>2</v>
      </c>
      <c r="C52" s="382" t="s">
        <v>49</v>
      </c>
      <c r="D52" s="417" t="s">
        <v>50</v>
      </c>
      <c r="E52" s="375" t="s">
        <v>284</v>
      </c>
      <c r="F52" s="285" t="s">
        <v>302</v>
      </c>
      <c r="G52" s="285" t="s">
        <v>333</v>
      </c>
      <c r="H52" s="278">
        <f>I52/I53</f>
        <v>0.4666666667</v>
      </c>
      <c r="I52" s="270">
        <f t="shared" si="4"/>
        <v>140</v>
      </c>
      <c r="J52" s="279">
        <v>45.0</v>
      </c>
      <c r="K52" s="279">
        <v>55.0</v>
      </c>
      <c r="L52" s="280">
        <v>40.0</v>
      </c>
    </row>
    <row r="53">
      <c r="A53" s="263">
        <v>9.0</v>
      </c>
      <c r="B53" s="414" t="s">
        <v>16</v>
      </c>
      <c r="C53" s="370">
        <v>10.0</v>
      </c>
      <c r="D53" s="415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1</v>
      </c>
      <c r="B54" s="416" t="s">
        <v>2</v>
      </c>
      <c r="C54" s="382" t="s">
        <v>49</v>
      </c>
      <c r="D54" s="417" t="s">
        <v>50</v>
      </c>
      <c r="E54" s="375" t="s">
        <v>284</v>
      </c>
      <c r="F54" s="277" t="s">
        <v>282</v>
      </c>
      <c r="G54" s="277" t="s">
        <v>339</v>
      </c>
      <c r="H54" s="278">
        <f>I54/I55</f>
        <v>0.45</v>
      </c>
      <c r="I54" s="270">
        <f t="shared" si="4"/>
        <v>135</v>
      </c>
      <c r="J54" s="279">
        <v>45.0</v>
      </c>
      <c r="K54" s="279">
        <v>80.0</v>
      </c>
      <c r="L54" s="280">
        <v>10.0</v>
      </c>
    </row>
    <row r="55">
      <c r="A55" s="286">
        <v>9.0</v>
      </c>
      <c r="B55" s="418" t="s">
        <v>16</v>
      </c>
      <c r="C55" s="383">
        <v>12.0</v>
      </c>
      <c r="D55" s="419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1</v>
      </c>
      <c r="B57" s="412" t="s">
        <v>2</v>
      </c>
      <c r="C57" s="381" t="s">
        <v>57</v>
      </c>
      <c r="D57" s="413" t="s">
        <v>58</v>
      </c>
      <c r="E57" s="369" t="s">
        <v>294</v>
      </c>
      <c r="F57" s="255" t="s">
        <v>284</v>
      </c>
      <c r="G57" s="256" t="s">
        <v>306</v>
      </c>
      <c r="H57" s="257">
        <f>I57/I58</f>
        <v>0.4166666667</v>
      </c>
      <c r="I57" s="258">
        <f t="shared" ref="I57:I68" si="5">J57+K57+L57</f>
        <v>125</v>
      </c>
      <c r="J57" s="259">
        <v>15.0</v>
      </c>
      <c r="K57" s="259">
        <v>40.0</v>
      </c>
      <c r="L57" s="260">
        <v>70.0</v>
      </c>
    </row>
    <row r="58">
      <c r="A58" s="263">
        <v>9.0</v>
      </c>
      <c r="B58" s="414" t="s">
        <v>16</v>
      </c>
      <c r="C58" s="370">
        <v>1.0</v>
      </c>
      <c r="D58" s="415" t="s">
        <v>4</v>
      </c>
      <c r="E58" s="372"/>
      <c r="F58" s="267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1</v>
      </c>
      <c r="B59" s="416" t="s">
        <v>2</v>
      </c>
      <c r="C59" s="382" t="s">
        <v>57</v>
      </c>
      <c r="D59" s="417" t="s">
        <v>58</v>
      </c>
      <c r="E59" s="399" t="s">
        <v>294</v>
      </c>
      <c r="F59" s="276" t="s">
        <v>288</v>
      </c>
      <c r="G59" s="277" t="s">
        <v>312</v>
      </c>
      <c r="H59" s="278">
        <f>I59/I60</f>
        <v>0.45</v>
      </c>
      <c r="I59" s="270">
        <f t="shared" si="5"/>
        <v>135</v>
      </c>
      <c r="J59" s="279">
        <v>15.0</v>
      </c>
      <c r="K59" s="279">
        <v>100.0</v>
      </c>
      <c r="L59" s="280">
        <v>20.0</v>
      </c>
    </row>
    <row r="60">
      <c r="A60" s="263">
        <v>9.0</v>
      </c>
      <c r="B60" s="414" t="s">
        <v>16</v>
      </c>
      <c r="C60" s="370">
        <v>3.0</v>
      </c>
      <c r="D60" s="422" t="s">
        <v>7</v>
      </c>
      <c r="E60" s="372"/>
      <c r="F60" s="267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1</v>
      </c>
      <c r="B61" s="416" t="s">
        <v>2</v>
      </c>
      <c r="C61" s="382" t="s">
        <v>57</v>
      </c>
      <c r="D61" s="417" t="s">
        <v>58</v>
      </c>
      <c r="E61" s="399" t="s">
        <v>294</v>
      </c>
      <c r="F61" s="276" t="s">
        <v>292</v>
      </c>
      <c r="G61" s="277" t="s">
        <v>318</v>
      </c>
      <c r="H61" s="278">
        <f>I61/I62</f>
        <v>0.5</v>
      </c>
      <c r="I61" s="270">
        <f t="shared" si="5"/>
        <v>150</v>
      </c>
      <c r="J61" s="279">
        <v>15.0</v>
      </c>
      <c r="K61" s="279">
        <v>35.0</v>
      </c>
      <c r="L61" s="280">
        <v>100.0</v>
      </c>
    </row>
    <row r="62">
      <c r="A62" s="263">
        <v>9.0</v>
      </c>
      <c r="B62" s="414" t="s">
        <v>16</v>
      </c>
      <c r="C62" s="370">
        <v>5.0</v>
      </c>
      <c r="D62" s="415" t="s">
        <v>10</v>
      </c>
      <c r="E62" s="372"/>
      <c r="F62" s="267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1</v>
      </c>
      <c r="B63" s="416" t="s">
        <v>2</v>
      </c>
      <c r="C63" s="382" t="s">
        <v>57</v>
      </c>
      <c r="D63" s="417" t="s">
        <v>58</v>
      </c>
      <c r="E63" s="399" t="s">
        <v>294</v>
      </c>
      <c r="F63" s="276" t="s">
        <v>296</v>
      </c>
      <c r="G63" s="277" t="s">
        <v>324</v>
      </c>
      <c r="H63" s="278">
        <f>I63/I64</f>
        <v>0.06666666667</v>
      </c>
      <c r="I63" s="270">
        <f t="shared" si="5"/>
        <v>20</v>
      </c>
      <c r="J63" s="279">
        <v>15.0</v>
      </c>
      <c r="K63" s="279">
        <v>5.0</v>
      </c>
      <c r="L63" s="280">
        <v>0.0</v>
      </c>
    </row>
    <row r="64">
      <c r="A64" s="263">
        <v>9.0</v>
      </c>
      <c r="B64" s="414" t="s">
        <v>16</v>
      </c>
      <c r="C64" s="370">
        <v>7.0</v>
      </c>
      <c r="D64" s="415" t="s">
        <v>13</v>
      </c>
      <c r="E64" s="372"/>
      <c r="F64" s="267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1</v>
      </c>
      <c r="B65" s="416" t="s">
        <v>2</v>
      </c>
      <c r="C65" s="382" t="s">
        <v>57</v>
      </c>
      <c r="D65" s="417" t="s">
        <v>58</v>
      </c>
      <c r="E65" s="399" t="s">
        <v>294</v>
      </c>
      <c r="F65" s="276" t="s">
        <v>300</v>
      </c>
      <c r="G65" s="277" t="s">
        <v>330</v>
      </c>
      <c r="H65" s="278">
        <f>I65/I66</f>
        <v>0.2166666667</v>
      </c>
      <c r="I65" s="270">
        <f t="shared" si="5"/>
        <v>65</v>
      </c>
      <c r="J65" s="279">
        <v>15.0</v>
      </c>
      <c r="K65" s="279">
        <v>0.0</v>
      </c>
      <c r="L65" s="280">
        <v>50.0</v>
      </c>
    </row>
    <row r="66">
      <c r="A66" s="263">
        <v>9.0</v>
      </c>
      <c r="B66" s="414" t="s">
        <v>16</v>
      </c>
      <c r="C66" s="370">
        <v>9.0</v>
      </c>
      <c r="D66" s="415" t="s">
        <v>16</v>
      </c>
      <c r="E66" s="372"/>
      <c r="F66" s="267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1</v>
      </c>
      <c r="B67" s="416" t="s">
        <v>2</v>
      </c>
      <c r="C67" s="382" t="s">
        <v>57</v>
      </c>
      <c r="D67" s="417" t="s">
        <v>58</v>
      </c>
      <c r="E67" s="399" t="s">
        <v>294</v>
      </c>
      <c r="F67" s="284" t="s">
        <v>304</v>
      </c>
      <c r="G67" s="285" t="s">
        <v>336</v>
      </c>
      <c r="H67" s="278">
        <f>I67/I68</f>
        <v>0.5</v>
      </c>
      <c r="I67" s="270">
        <f t="shared" si="5"/>
        <v>150</v>
      </c>
      <c r="J67" s="279">
        <v>15.0</v>
      </c>
      <c r="K67" s="279">
        <v>75.0</v>
      </c>
      <c r="L67" s="280">
        <v>60.0</v>
      </c>
    </row>
    <row r="68">
      <c r="A68" s="286">
        <v>9.0</v>
      </c>
      <c r="B68" s="418" t="s">
        <v>16</v>
      </c>
      <c r="C68" s="383">
        <v>11.0</v>
      </c>
      <c r="D68" s="419" t="s">
        <v>19</v>
      </c>
      <c r="E68" s="385"/>
      <c r="F68" s="290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299"/>
      <c r="G69" s="299"/>
      <c r="H69" s="423"/>
      <c r="I69" s="396"/>
      <c r="J69" s="396"/>
      <c r="K69" s="396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74" t="s">
        <v>1</v>
      </c>
      <c r="B70" s="416" t="s">
        <v>2</v>
      </c>
      <c r="C70" s="382" t="s">
        <v>65</v>
      </c>
      <c r="D70" s="417" t="s">
        <v>66</v>
      </c>
      <c r="E70" s="369" t="s">
        <v>284</v>
      </c>
      <c r="F70" s="256" t="s">
        <v>286</v>
      </c>
      <c r="G70" s="256" t="s">
        <v>309</v>
      </c>
      <c r="H70" s="278">
        <f>I70/I71</f>
        <v>0.7</v>
      </c>
      <c r="I70" s="270">
        <f t="shared" ref="I70:I81" si="6">J70+K70+L70</f>
        <v>210</v>
      </c>
      <c r="J70" s="279">
        <v>35.0</v>
      </c>
      <c r="K70" s="279">
        <v>95.0</v>
      </c>
      <c r="L70" s="260">
        <v>80.0</v>
      </c>
    </row>
    <row r="71">
      <c r="A71" s="420">
        <v>9.0</v>
      </c>
      <c r="B71" s="414" t="s">
        <v>16</v>
      </c>
      <c r="C71" s="370">
        <v>2.0</v>
      </c>
      <c r="D71" s="415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4" t="s">
        <v>1</v>
      </c>
      <c r="B72" s="416" t="s">
        <v>2</v>
      </c>
      <c r="C72" s="382" t="s">
        <v>65</v>
      </c>
      <c r="D72" s="417" t="s">
        <v>66</v>
      </c>
      <c r="E72" s="375" t="s">
        <v>284</v>
      </c>
      <c r="F72" s="277" t="s">
        <v>290</v>
      </c>
      <c r="G72" s="277" t="s">
        <v>315</v>
      </c>
      <c r="H72" s="278">
        <f>I72/I73</f>
        <v>0.5833333333</v>
      </c>
      <c r="I72" s="270">
        <f t="shared" si="6"/>
        <v>175</v>
      </c>
      <c r="J72" s="279">
        <v>35.0</v>
      </c>
      <c r="K72" s="279">
        <v>110.0</v>
      </c>
      <c r="L72" s="280">
        <v>30.0</v>
      </c>
    </row>
    <row r="73">
      <c r="A73" s="420">
        <v>9.0</v>
      </c>
      <c r="B73" s="414" t="s">
        <v>16</v>
      </c>
      <c r="C73" s="370">
        <v>4.0</v>
      </c>
      <c r="D73" s="415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4" t="s">
        <v>1</v>
      </c>
      <c r="B74" s="416" t="s">
        <v>2</v>
      </c>
      <c r="C74" s="382" t="s">
        <v>65</v>
      </c>
      <c r="D74" s="417" t="s">
        <v>66</v>
      </c>
      <c r="E74" s="375" t="s">
        <v>284</v>
      </c>
      <c r="F74" s="285" t="s">
        <v>294</v>
      </c>
      <c r="G74" s="285" t="s">
        <v>321</v>
      </c>
      <c r="H74" s="278">
        <f>I74/I75</f>
        <v>0.4666666667</v>
      </c>
      <c r="I74" s="270">
        <f t="shared" si="6"/>
        <v>140</v>
      </c>
      <c r="J74" s="279">
        <v>35.0</v>
      </c>
      <c r="K74" s="279">
        <v>15.0</v>
      </c>
      <c r="L74" s="280">
        <v>90.0</v>
      </c>
    </row>
    <row r="75">
      <c r="A75" s="420">
        <v>9.0</v>
      </c>
      <c r="B75" s="414" t="s">
        <v>16</v>
      </c>
      <c r="C75" s="370">
        <v>6.0</v>
      </c>
      <c r="D75" s="415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4" t="s">
        <v>1</v>
      </c>
      <c r="B76" s="416" t="s">
        <v>2</v>
      </c>
      <c r="C76" s="382" t="s">
        <v>65</v>
      </c>
      <c r="D76" s="417" t="s">
        <v>66</v>
      </c>
      <c r="E76" s="375" t="s">
        <v>284</v>
      </c>
      <c r="F76" s="277" t="s">
        <v>298</v>
      </c>
      <c r="G76" s="277" t="s">
        <v>327</v>
      </c>
      <c r="H76" s="278">
        <f>I76/I77</f>
        <v>0.6</v>
      </c>
      <c r="I76" s="270">
        <f t="shared" si="6"/>
        <v>180</v>
      </c>
      <c r="J76" s="279">
        <v>35.0</v>
      </c>
      <c r="K76" s="279">
        <v>55.0</v>
      </c>
      <c r="L76" s="280">
        <v>90.0</v>
      </c>
    </row>
    <row r="77">
      <c r="A77" s="420">
        <v>9.0</v>
      </c>
      <c r="B77" s="414" t="s">
        <v>16</v>
      </c>
      <c r="C77" s="370">
        <v>8.0</v>
      </c>
      <c r="D77" s="415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4" t="s">
        <v>1</v>
      </c>
      <c r="B78" s="416" t="s">
        <v>2</v>
      </c>
      <c r="C78" s="382" t="s">
        <v>65</v>
      </c>
      <c r="D78" s="417" t="s">
        <v>66</v>
      </c>
      <c r="E78" s="375" t="s">
        <v>284</v>
      </c>
      <c r="F78" s="285" t="s">
        <v>302</v>
      </c>
      <c r="G78" s="285" t="s">
        <v>333</v>
      </c>
      <c r="H78" s="278">
        <f>I78/I79</f>
        <v>0.4333333333</v>
      </c>
      <c r="I78" s="270">
        <f t="shared" si="6"/>
        <v>130</v>
      </c>
      <c r="J78" s="279">
        <v>35.0</v>
      </c>
      <c r="K78" s="279">
        <v>55.0</v>
      </c>
      <c r="L78" s="280">
        <v>40.0</v>
      </c>
    </row>
    <row r="79">
      <c r="A79" s="420">
        <v>9.0</v>
      </c>
      <c r="B79" s="414" t="s">
        <v>16</v>
      </c>
      <c r="C79" s="370">
        <v>10.0</v>
      </c>
      <c r="D79" s="415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4" t="s">
        <v>1</v>
      </c>
      <c r="B80" s="416" t="s">
        <v>2</v>
      </c>
      <c r="C80" s="382" t="s">
        <v>65</v>
      </c>
      <c r="D80" s="417" t="s">
        <v>66</v>
      </c>
      <c r="E80" s="375" t="s">
        <v>284</v>
      </c>
      <c r="F80" s="277" t="s">
        <v>282</v>
      </c>
      <c r="G80" s="277" t="s">
        <v>339</v>
      </c>
      <c r="H80" s="278">
        <f>I80/I81</f>
        <v>0.4166666667</v>
      </c>
      <c r="I80" s="270">
        <f t="shared" si="6"/>
        <v>125</v>
      </c>
      <c r="J80" s="279">
        <v>35.0</v>
      </c>
      <c r="K80" s="279">
        <v>80.0</v>
      </c>
      <c r="L80" s="280">
        <v>10.0</v>
      </c>
    </row>
    <row r="81">
      <c r="A81" s="420">
        <v>9.0</v>
      </c>
      <c r="B81" s="414" t="s">
        <v>16</v>
      </c>
      <c r="C81" s="370">
        <v>12.0</v>
      </c>
      <c r="D81" s="415" t="s">
        <v>34</v>
      </c>
      <c r="E81" s="385"/>
      <c r="F81" s="291"/>
      <c r="G81" s="291"/>
      <c r="H81" s="269"/>
      <c r="I81" s="270">
        <f t="shared" si="6"/>
        <v>300</v>
      </c>
      <c r="J81" s="270">
        <v>100.0</v>
      </c>
      <c r="K81" s="270">
        <v>100.0</v>
      </c>
      <c r="L81" s="294">
        <v>100.0</v>
      </c>
    </row>
    <row r="82">
      <c r="A82" s="336"/>
      <c r="B82" s="297"/>
      <c r="C82" s="377"/>
      <c r="D82" s="378"/>
      <c r="E82" s="379"/>
      <c r="F82" s="299"/>
      <c r="G82" s="299"/>
      <c r="H82" s="424"/>
      <c r="I82" s="398"/>
      <c r="J82" s="398"/>
      <c r="K82" s="398"/>
      <c r="L82" s="425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1</v>
      </c>
      <c r="B83" s="412" t="s">
        <v>2</v>
      </c>
      <c r="C83" s="381" t="s">
        <v>73</v>
      </c>
      <c r="D83" s="413" t="s">
        <v>74</v>
      </c>
      <c r="E83" s="369" t="s">
        <v>288</v>
      </c>
      <c r="F83" s="255" t="s">
        <v>284</v>
      </c>
      <c r="G83" s="256" t="s">
        <v>306</v>
      </c>
      <c r="H83" s="257">
        <f>I83/I84</f>
        <v>0.7</v>
      </c>
      <c r="I83" s="258">
        <f t="shared" ref="I83:I94" si="7">J83+K83+L83</f>
        <v>210</v>
      </c>
      <c r="J83" s="259">
        <v>100.0</v>
      </c>
      <c r="K83" s="259">
        <v>40.0</v>
      </c>
      <c r="L83" s="260">
        <v>70.0</v>
      </c>
    </row>
    <row r="84">
      <c r="A84" s="263">
        <v>9.0</v>
      </c>
      <c r="B84" s="414" t="s">
        <v>16</v>
      </c>
      <c r="C84" s="370">
        <v>1.0</v>
      </c>
      <c r="D84" s="415" t="s">
        <v>4</v>
      </c>
      <c r="E84" s="372"/>
      <c r="F84" s="267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1</v>
      </c>
      <c r="B85" s="416" t="s">
        <v>2</v>
      </c>
      <c r="C85" s="382" t="s">
        <v>73</v>
      </c>
      <c r="D85" s="417" t="s">
        <v>74</v>
      </c>
      <c r="E85" s="399" t="s">
        <v>288</v>
      </c>
      <c r="F85" s="276" t="s">
        <v>288</v>
      </c>
      <c r="G85" s="277" t="s">
        <v>312</v>
      </c>
      <c r="H85" s="278">
        <f>I85/I86</f>
        <v>0.7333333333</v>
      </c>
      <c r="I85" s="270">
        <f t="shared" si="7"/>
        <v>220</v>
      </c>
      <c r="J85" s="279">
        <v>100.0</v>
      </c>
      <c r="K85" s="279">
        <v>100.0</v>
      </c>
      <c r="L85" s="280">
        <v>20.0</v>
      </c>
    </row>
    <row r="86">
      <c r="A86" s="263">
        <v>9.0</v>
      </c>
      <c r="B86" s="414" t="s">
        <v>16</v>
      </c>
      <c r="C86" s="370">
        <v>3.0</v>
      </c>
      <c r="D86" s="422" t="s">
        <v>7</v>
      </c>
      <c r="E86" s="372"/>
      <c r="F86" s="267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1</v>
      </c>
      <c r="B87" s="416" t="s">
        <v>2</v>
      </c>
      <c r="C87" s="382" t="s">
        <v>73</v>
      </c>
      <c r="D87" s="417" t="s">
        <v>74</v>
      </c>
      <c r="E87" s="399" t="s">
        <v>288</v>
      </c>
      <c r="F87" s="276" t="s">
        <v>292</v>
      </c>
      <c r="G87" s="277" t="s">
        <v>318</v>
      </c>
      <c r="H87" s="278">
        <f>I87/I88</f>
        <v>0.7833333333</v>
      </c>
      <c r="I87" s="270">
        <f t="shared" si="7"/>
        <v>235</v>
      </c>
      <c r="J87" s="279">
        <v>100.0</v>
      </c>
      <c r="K87" s="279">
        <v>35.0</v>
      </c>
      <c r="L87" s="280">
        <v>100.0</v>
      </c>
    </row>
    <row r="88">
      <c r="A88" s="263">
        <v>9.0</v>
      </c>
      <c r="B88" s="414" t="s">
        <v>16</v>
      </c>
      <c r="C88" s="370">
        <v>5.0</v>
      </c>
      <c r="D88" s="415" t="s">
        <v>10</v>
      </c>
      <c r="E88" s="372"/>
      <c r="F88" s="267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1</v>
      </c>
      <c r="B89" s="416" t="s">
        <v>2</v>
      </c>
      <c r="C89" s="382" t="s">
        <v>73</v>
      </c>
      <c r="D89" s="417" t="s">
        <v>74</v>
      </c>
      <c r="E89" s="399" t="s">
        <v>288</v>
      </c>
      <c r="F89" s="276" t="s">
        <v>296</v>
      </c>
      <c r="G89" s="277" t="s">
        <v>324</v>
      </c>
      <c r="H89" s="278">
        <f>I89/I90</f>
        <v>0.35</v>
      </c>
      <c r="I89" s="270">
        <f t="shared" si="7"/>
        <v>105</v>
      </c>
      <c r="J89" s="279">
        <v>100.0</v>
      </c>
      <c r="K89" s="279">
        <v>5.0</v>
      </c>
      <c r="L89" s="280">
        <v>0.0</v>
      </c>
    </row>
    <row r="90">
      <c r="A90" s="263">
        <v>9.0</v>
      </c>
      <c r="B90" s="414" t="s">
        <v>16</v>
      </c>
      <c r="C90" s="370">
        <v>7.0</v>
      </c>
      <c r="D90" s="415" t="s">
        <v>13</v>
      </c>
      <c r="E90" s="372"/>
      <c r="F90" s="267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1</v>
      </c>
      <c r="B91" s="416" t="s">
        <v>2</v>
      </c>
      <c r="C91" s="382" t="s">
        <v>73</v>
      </c>
      <c r="D91" s="417" t="s">
        <v>74</v>
      </c>
      <c r="E91" s="399" t="s">
        <v>288</v>
      </c>
      <c r="F91" s="276" t="s">
        <v>300</v>
      </c>
      <c r="G91" s="277" t="s">
        <v>330</v>
      </c>
      <c r="H91" s="278">
        <f>I91/I92</f>
        <v>0.5</v>
      </c>
      <c r="I91" s="270">
        <f t="shared" si="7"/>
        <v>150</v>
      </c>
      <c r="J91" s="279">
        <v>100.0</v>
      </c>
      <c r="K91" s="279">
        <v>0.0</v>
      </c>
      <c r="L91" s="280">
        <v>50.0</v>
      </c>
    </row>
    <row r="92">
      <c r="A92" s="263">
        <v>9.0</v>
      </c>
      <c r="B92" s="414" t="s">
        <v>16</v>
      </c>
      <c r="C92" s="370">
        <v>9.0</v>
      </c>
      <c r="D92" s="415" t="s">
        <v>16</v>
      </c>
      <c r="E92" s="372"/>
      <c r="F92" s="267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1</v>
      </c>
      <c r="B93" s="416" t="s">
        <v>2</v>
      </c>
      <c r="C93" s="382" t="s">
        <v>73</v>
      </c>
      <c r="D93" s="417" t="s">
        <v>74</v>
      </c>
      <c r="E93" s="399" t="s">
        <v>288</v>
      </c>
      <c r="F93" s="284" t="s">
        <v>304</v>
      </c>
      <c r="G93" s="285" t="s">
        <v>336</v>
      </c>
      <c r="H93" s="278">
        <f>I93/I94</f>
        <v>0.7833333333</v>
      </c>
      <c r="I93" s="270">
        <f t="shared" si="7"/>
        <v>235</v>
      </c>
      <c r="J93" s="279">
        <v>100.0</v>
      </c>
      <c r="K93" s="279">
        <v>75.0</v>
      </c>
      <c r="L93" s="280">
        <v>60.0</v>
      </c>
    </row>
    <row r="94">
      <c r="A94" s="286">
        <v>9.0</v>
      </c>
      <c r="B94" s="418" t="s">
        <v>16</v>
      </c>
      <c r="C94" s="383">
        <v>11.0</v>
      </c>
      <c r="D94" s="419" t="s">
        <v>19</v>
      </c>
      <c r="E94" s="385"/>
      <c r="F94" s="290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299"/>
      <c r="G95" s="299"/>
      <c r="H95" s="300"/>
      <c r="I95" s="301"/>
      <c r="J95" s="301"/>
      <c r="K95" s="301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1</v>
      </c>
      <c r="B96" s="412" t="s">
        <v>2</v>
      </c>
      <c r="C96" s="381" t="s">
        <v>81</v>
      </c>
      <c r="D96" s="413" t="s">
        <v>82</v>
      </c>
      <c r="E96" s="369" t="s">
        <v>290</v>
      </c>
      <c r="F96" s="256" t="s">
        <v>286</v>
      </c>
      <c r="G96" s="256" t="s">
        <v>309</v>
      </c>
      <c r="H96" s="257">
        <f>I96/I97</f>
        <v>0.95</v>
      </c>
      <c r="I96" s="258">
        <f t="shared" ref="I96:I107" si="8">J96+K96+L96</f>
        <v>285</v>
      </c>
      <c r="J96" s="259">
        <v>110.0</v>
      </c>
      <c r="K96" s="259">
        <v>95.0</v>
      </c>
      <c r="L96" s="260">
        <v>80.0</v>
      </c>
    </row>
    <row r="97">
      <c r="A97" s="263">
        <v>9.0</v>
      </c>
      <c r="B97" s="414" t="s">
        <v>16</v>
      </c>
      <c r="C97" s="370">
        <v>2.0</v>
      </c>
      <c r="D97" s="415" t="s">
        <v>24</v>
      </c>
      <c r="E97" s="372"/>
      <c r="F97" s="268"/>
      <c r="G97" s="268"/>
      <c r="H97" s="269"/>
      <c r="I97" s="270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1</v>
      </c>
      <c r="B98" s="416" t="s">
        <v>2</v>
      </c>
      <c r="C98" s="382" t="s">
        <v>81</v>
      </c>
      <c r="D98" s="417" t="s">
        <v>82</v>
      </c>
      <c r="E98" s="375" t="s">
        <v>290</v>
      </c>
      <c r="F98" s="277" t="s">
        <v>290</v>
      </c>
      <c r="G98" s="277" t="s">
        <v>315</v>
      </c>
      <c r="H98" s="278">
        <f>I98/I99</f>
        <v>0.8333333333</v>
      </c>
      <c r="I98" s="270">
        <f t="shared" si="8"/>
        <v>250</v>
      </c>
      <c r="J98" s="279">
        <v>110.0</v>
      </c>
      <c r="K98" s="279">
        <v>110.0</v>
      </c>
      <c r="L98" s="280">
        <v>30.0</v>
      </c>
    </row>
    <row r="99">
      <c r="A99" s="263">
        <v>9.0</v>
      </c>
      <c r="B99" s="414" t="s">
        <v>16</v>
      </c>
      <c r="C99" s="370">
        <v>4.0</v>
      </c>
      <c r="D99" s="415" t="s">
        <v>26</v>
      </c>
      <c r="E99" s="372"/>
      <c r="F99" s="268"/>
      <c r="G99" s="268"/>
      <c r="H99" s="269"/>
      <c r="I99" s="270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1</v>
      </c>
      <c r="B100" s="416" t="s">
        <v>2</v>
      </c>
      <c r="C100" s="382" t="s">
        <v>81</v>
      </c>
      <c r="D100" s="417" t="s">
        <v>82</v>
      </c>
      <c r="E100" s="375" t="s">
        <v>290</v>
      </c>
      <c r="F100" s="285" t="s">
        <v>294</v>
      </c>
      <c r="G100" s="285" t="s">
        <v>321</v>
      </c>
      <c r="H100" s="278">
        <f>I100/I101</f>
        <v>0.7166666667</v>
      </c>
      <c r="I100" s="270">
        <f t="shared" si="8"/>
        <v>215</v>
      </c>
      <c r="J100" s="279">
        <v>110.0</v>
      </c>
      <c r="K100" s="279">
        <v>15.0</v>
      </c>
      <c r="L100" s="280">
        <v>90.0</v>
      </c>
    </row>
    <row r="101">
      <c r="A101" s="263">
        <v>9.0</v>
      </c>
      <c r="B101" s="414" t="s">
        <v>16</v>
      </c>
      <c r="C101" s="370">
        <v>6.0</v>
      </c>
      <c r="D101" s="415" t="s">
        <v>28</v>
      </c>
      <c r="E101" s="372"/>
      <c r="F101" s="268"/>
      <c r="G101" s="268"/>
      <c r="H101" s="269"/>
      <c r="I101" s="270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1</v>
      </c>
      <c r="B102" s="416" t="s">
        <v>2</v>
      </c>
      <c r="C102" s="382" t="s">
        <v>81</v>
      </c>
      <c r="D102" s="417" t="s">
        <v>82</v>
      </c>
      <c r="E102" s="375" t="s">
        <v>290</v>
      </c>
      <c r="F102" s="277" t="s">
        <v>298</v>
      </c>
      <c r="G102" s="277" t="s">
        <v>327</v>
      </c>
      <c r="H102" s="278">
        <f>I102/I103</f>
        <v>0.85</v>
      </c>
      <c r="I102" s="270">
        <f t="shared" si="8"/>
        <v>255</v>
      </c>
      <c r="J102" s="279">
        <v>110.0</v>
      </c>
      <c r="K102" s="279">
        <v>55.0</v>
      </c>
      <c r="L102" s="280">
        <v>90.0</v>
      </c>
    </row>
    <row r="103">
      <c r="A103" s="263">
        <v>9.0</v>
      </c>
      <c r="B103" s="414" t="s">
        <v>16</v>
      </c>
      <c r="C103" s="370">
        <v>8.0</v>
      </c>
      <c r="D103" s="415" t="s">
        <v>30</v>
      </c>
      <c r="E103" s="372"/>
      <c r="F103" s="268"/>
      <c r="G103" s="268"/>
      <c r="H103" s="269"/>
      <c r="I103" s="270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1</v>
      </c>
      <c r="B104" s="416" t="s">
        <v>2</v>
      </c>
      <c r="C104" s="382" t="s">
        <v>81</v>
      </c>
      <c r="D104" s="417" t="s">
        <v>82</v>
      </c>
      <c r="E104" s="375" t="s">
        <v>290</v>
      </c>
      <c r="F104" s="285" t="s">
        <v>302</v>
      </c>
      <c r="G104" s="285" t="s">
        <v>333</v>
      </c>
      <c r="H104" s="278">
        <f>I104/I105</f>
        <v>0.6833333333</v>
      </c>
      <c r="I104" s="270">
        <f t="shared" si="8"/>
        <v>205</v>
      </c>
      <c r="J104" s="279">
        <v>110.0</v>
      </c>
      <c r="K104" s="279">
        <v>55.0</v>
      </c>
      <c r="L104" s="280">
        <v>40.0</v>
      </c>
    </row>
    <row r="105">
      <c r="A105" s="263">
        <v>9.0</v>
      </c>
      <c r="B105" s="414" t="s">
        <v>16</v>
      </c>
      <c r="C105" s="370">
        <v>10.0</v>
      </c>
      <c r="D105" s="415" t="s">
        <v>32</v>
      </c>
      <c r="E105" s="372"/>
      <c r="F105" s="285"/>
      <c r="G105" s="285"/>
      <c r="H105" s="269"/>
      <c r="I105" s="270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1</v>
      </c>
      <c r="B106" s="416" t="s">
        <v>2</v>
      </c>
      <c r="C106" s="382" t="s">
        <v>81</v>
      </c>
      <c r="D106" s="417" t="s">
        <v>82</v>
      </c>
      <c r="E106" s="375" t="s">
        <v>290</v>
      </c>
      <c r="F106" s="277" t="s">
        <v>282</v>
      </c>
      <c r="G106" s="277" t="s">
        <v>339</v>
      </c>
      <c r="H106" s="278">
        <f>I106/I107</f>
        <v>0.6666666667</v>
      </c>
      <c r="I106" s="270">
        <f t="shared" si="8"/>
        <v>200</v>
      </c>
      <c r="J106" s="279">
        <v>110.0</v>
      </c>
      <c r="K106" s="279">
        <v>80.0</v>
      </c>
      <c r="L106" s="280">
        <v>10.0</v>
      </c>
    </row>
    <row r="107">
      <c r="A107" s="286">
        <v>9.0</v>
      </c>
      <c r="B107" s="418" t="s">
        <v>16</v>
      </c>
      <c r="C107" s="383">
        <v>12.0</v>
      </c>
      <c r="D107" s="419" t="s">
        <v>34</v>
      </c>
      <c r="E107" s="372"/>
      <c r="F107" s="291"/>
      <c r="G107" s="291"/>
      <c r="H107" s="292"/>
      <c r="I107" s="293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1</v>
      </c>
      <c r="B109" s="412" t="s">
        <v>2</v>
      </c>
      <c r="C109" s="381" t="s">
        <v>89</v>
      </c>
      <c r="D109" s="413" t="s">
        <v>90</v>
      </c>
      <c r="E109" s="369" t="s">
        <v>282</v>
      </c>
      <c r="F109" s="255" t="s">
        <v>284</v>
      </c>
      <c r="G109" s="256" t="s">
        <v>306</v>
      </c>
      <c r="H109" s="257">
        <f>I109/I110</f>
        <v>0.6333333333</v>
      </c>
      <c r="I109" s="258">
        <f t="shared" ref="I109:I120" si="9">J109+K109+L109</f>
        <v>190</v>
      </c>
      <c r="J109" s="259">
        <v>80.0</v>
      </c>
      <c r="K109" s="259">
        <v>40.0</v>
      </c>
      <c r="L109" s="260">
        <v>70.0</v>
      </c>
    </row>
    <row r="110">
      <c r="A110" s="263">
        <v>9.0</v>
      </c>
      <c r="B110" s="414" t="s">
        <v>16</v>
      </c>
      <c r="C110" s="370">
        <v>1.0</v>
      </c>
      <c r="D110" s="415" t="s">
        <v>4</v>
      </c>
      <c r="E110" s="372"/>
      <c r="F110" s="267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1</v>
      </c>
      <c r="B111" s="416" t="s">
        <v>2</v>
      </c>
      <c r="C111" s="382" t="s">
        <v>89</v>
      </c>
      <c r="D111" s="417" t="s">
        <v>90</v>
      </c>
      <c r="E111" s="399" t="s">
        <v>282</v>
      </c>
      <c r="F111" s="276" t="s">
        <v>288</v>
      </c>
      <c r="G111" s="277" t="s">
        <v>312</v>
      </c>
      <c r="H111" s="278">
        <f>I111/I112</f>
        <v>0.6666666667</v>
      </c>
      <c r="I111" s="270">
        <f t="shared" si="9"/>
        <v>200</v>
      </c>
      <c r="J111" s="279">
        <v>80.0</v>
      </c>
      <c r="K111" s="279">
        <v>100.0</v>
      </c>
      <c r="L111" s="280">
        <v>20.0</v>
      </c>
    </row>
    <row r="112">
      <c r="A112" s="263">
        <v>9.0</v>
      </c>
      <c r="B112" s="414" t="s">
        <v>16</v>
      </c>
      <c r="C112" s="370">
        <v>3.0</v>
      </c>
      <c r="D112" s="422" t="s">
        <v>7</v>
      </c>
      <c r="E112" s="372"/>
      <c r="F112" s="267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1</v>
      </c>
      <c r="B113" s="416" t="s">
        <v>2</v>
      </c>
      <c r="C113" s="382" t="s">
        <v>89</v>
      </c>
      <c r="D113" s="417" t="s">
        <v>90</v>
      </c>
      <c r="E113" s="399" t="s">
        <v>282</v>
      </c>
      <c r="F113" s="276" t="s">
        <v>292</v>
      </c>
      <c r="G113" s="277" t="s">
        <v>318</v>
      </c>
      <c r="H113" s="278">
        <f>I113/I114</f>
        <v>0.7166666667</v>
      </c>
      <c r="I113" s="270">
        <f t="shared" si="9"/>
        <v>215</v>
      </c>
      <c r="J113" s="279">
        <v>80.0</v>
      </c>
      <c r="K113" s="279">
        <v>35.0</v>
      </c>
      <c r="L113" s="280">
        <v>100.0</v>
      </c>
    </row>
    <row r="114">
      <c r="A114" s="263">
        <v>9.0</v>
      </c>
      <c r="B114" s="414" t="s">
        <v>16</v>
      </c>
      <c r="C114" s="370">
        <v>5.0</v>
      </c>
      <c r="D114" s="415" t="s">
        <v>10</v>
      </c>
      <c r="E114" s="372"/>
      <c r="F114" s="267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1</v>
      </c>
      <c r="B115" s="416" t="s">
        <v>2</v>
      </c>
      <c r="C115" s="382" t="s">
        <v>89</v>
      </c>
      <c r="D115" s="417" t="s">
        <v>90</v>
      </c>
      <c r="E115" s="399" t="s">
        <v>282</v>
      </c>
      <c r="F115" s="276" t="s">
        <v>296</v>
      </c>
      <c r="G115" s="277" t="s">
        <v>324</v>
      </c>
      <c r="H115" s="278">
        <f>I115/I116</f>
        <v>0.2833333333</v>
      </c>
      <c r="I115" s="270">
        <f t="shared" si="9"/>
        <v>85</v>
      </c>
      <c r="J115" s="279">
        <v>80.0</v>
      </c>
      <c r="K115" s="279">
        <v>5.0</v>
      </c>
      <c r="L115" s="280">
        <v>0.0</v>
      </c>
    </row>
    <row r="116">
      <c r="A116" s="263">
        <v>9.0</v>
      </c>
      <c r="B116" s="414" t="s">
        <v>16</v>
      </c>
      <c r="C116" s="370">
        <v>7.0</v>
      </c>
      <c r="D116" s="415" t="s">
        <v>13</v>
      </c>
      <c r="E116" s="372"/>
      <c r="F116" s="267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1</v>
      </c>
      <c r="B117" s="416" t="s">
        <v>2</v>
      </c>
      <c r="C117" s="382" t="s">
        <v>89</v>
      </c>
      <c r="D117" s="417" t="s">
        <v>90</v>
      </c>
      <c r="E117" s="399" t="s">
        <v>282</v>
      </c>
      <c r="F117" s="276" t="s">
        <v>300</v>
      </c>
      <c r="G117" s="277" t="s">
        <v>330</v>
      </c>
      <c r="H117" s="278">
        <f>I117/I118</f>
        <v>0.4333333333</v>
      </c>
      <c r="I117" s="270">
        <f t="shared" si="9"/>
        <v>130</v>
      </c>
      <c r="J117" s="279">
        <v>80.0</v>
      </c>
      <c r="K117" s="279">
        <v>0.0</v>
      </c>
      <c r="L117" s="280">
        <v>50.0</v>
      </c>
    </row>
    <row r="118">
      <c r="A118" s="263">
        <v>9.0</v>
      </c>
      <c r="B118" s="414" t="s">
        <v>16</v>
      </c>
      <c r="C118" s="370">
        <v>9.0</v>
      </c>
      <c r="D118" s="415" t="s">
        <v>16</v>
      </c>
      <c r="E118" s="372"/>
      <c r="F118" s="267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1</v>
      </c>
      <c r="B119" s="416" t="s">
        <v>2</v>
      </c>
      <c r="C119" s="382" t="s">
        <v>89</v>
      </c>
      <c r="D119" s="417" t="s">
        <v>90</v>
      </c>
      <c r="E119" s="399" t="s">
        <v>282</v>
      </c>
      <c r="F119" s="284" t="s">
        <v>304</v>
      </c>
      <c r="G119" s="285" t="s">
        <v>336</v>
      </c>
      <c r="H119" s="278">
        <f>I119/I120</f>
        <v>0.7166666667</v>
      </c>
      <c r="I119" s="270">
        <f t="shared" si="9"/>
        <v>215</v>
      </c>
      <c r="J119" s="279">
        <v>80.0</v>
      </c>
      <c r="K119" s="279">
        <v>75.0</v>
      </c>
      <c r="L119" s="280">
        <v>60.0</v>
      </c>
    </row>
    <row r="120">
      <c r="A120" s="286">
        <v>9.0</v>
      </c>
      <c r="B120" s="418" t="s">
        <v>16</v>
      </c>
      <c r="C120" s="383">
        <v>11.0</v>
      </c>
      <c r="D120" s="419" t="s">
        <v>19</v>
      </c>
      <c r="E120" s="372"/>
      <c r="F120" s="290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299"/>
      <c r="G121" s="299"/>
      <c r="H121" s="300"/>
      <c r="I121" s="301"/>
      <c r="J121" s="301"/>
      <c r="K121" s="301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1</v>
      </c>
      <c r="B122" s="412" t="s">
        <v>2</v>
      </c>
      <c r="C122" s="381" t="s">
        <v>97</v>
      </c>
      <c r="D122" s="413" t="s">
        <v>98</v>
      </c>
      <c r="E122" s="369" t="s">
        <v>296</v>
      </c>
      <c r="F122" s="256" t="s">
        <v>286</v>
      </c>
      <c r="G122" s="256" t="s">
        <v>309</v>
      </c>
      <c r="H122" s="257">
        <f>I122/I123</f>
        <v>0.6166666667</v>
      </c>
      <c r="I122" s="258">
        <f t="shared" ref="I122:I133" si="10">J122+K122+L122</f>
        <v>185</v>
      </c>
      <c r="J122" s="259">
        <v>10.0</v>
      </c>
      <c r="K122" s="259">
        <v>95.0</v>
      </c>
      <c r="L122" s="260">
        <v>80.0</v>
      </c>
    </row>
    <row r="123">
      <c r="A123" s="263">
        <v>9.0</v>
      </c>
      <c r="B123" s="414" t="s">
        <v>16</v>
      </c>
      <c r="C123" s="370">
        <v>2.0</v>
      </c>
      <c r="D123" s="415" t="s">
        <v>24</v>
      </c>
      <c r="E123" s="372"/>
      <c r="F123" s="268"/>
      <c r="G123" s="268"/>
      <c r="H123" s="269"/>
      <c r="I123" s="270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1</v>
      </c>
      <c r="B124" s="416" t="s">
        <v>2</v>
      </c>
      <c r="C124" s="382" t="s">
        <v>97</v>
      </c>
      <c r="D124" s="417" t="s">
        <v>98</v>
      </c>
      <c r="E124" s="399" t="s">
        <v>296</v>
      </c>
      <c r="F124" s="277" t="s">
        <v>290</v>
      </c>
      <c r="G124" s="277" t="s">
        <v>315</v>
      </c>
      <c r="H124" s="278">
        <f>I124/I125</f>
        <v>0.5</v>
      </c>
      <c r="I124" s="270">
        <f t="shared" si="10"/>
        <v>150</v>
      </c>
      <c r="J124" s="279">
        <v>10.0</v>
      </c>
      <c r="K124" s="279">
        <v>110.0</v>
      </c>
      <c r="L124" s="280">
        <v>30.0</v>
      </c>
    </row>
    <row r="125">
      <c r="A125" s="263">
        <v>9.0</v>
      </c>
      <c r="B125" s="414" t="s">
        <v>16</v>
      </c>
      <c r="C125" s="370">
        <v>4.0</v>
      </c>
      <c r="D125" s="415" t="s">
        <v>26</v>
      </c>
      <c r="E125" s="372"/>
      <c r="F125" s="268"/>
      <c r="G125" s="268"/>
      <c r="H125" s="269"/>
      <c r="I125" s="270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1</v>
      </c>
      <c r="B126" s="416" t="s">
        <v>2</v>
      </c>
      <c r="C126" s="382" t="s">
        <v>97</v>
      </c>
      <c r="D126" s="417" t="s">
        <v>98</v>
      </c>
      <c r="E126" s="399" t="s">
        <v>296</v>
      </c>
      <c r="F126" s="285" t="s">
        <v>294</v>
      </c>
      <c r="G126" s="285" t="s">
        <v>321</v>
      </c>
      <c r="H126" s="278">
        <f>I126/I127</f>
        <v>0.3833333333</v>
      </c>
      <c r="I126" s="270">
        <f t="shared" si="10"/>
        <v>115</v>
      </c>
      <c r="J126" s="279">
        <v>10.0</v>
      </c>
      <c r="K126" s="279">
        <v>15.0</v>
      </c>
      <c r="L126" s="280">
        <v>90.0</v>
      </c>
    </row>
    <row r="127">
      <c r="A127" s="263">
        <v>9.0</v>
      </c>
      <c r="B127" s="414" t="s">
        <v>16</v>
      </c>
      <c r="C127" s="370">
        <v>6.0</v>
      </c>
      <c r="D127" s="415" t="s">
        <v>28</v>
      </c>
      <c r="E127" s="372"/>
      <c r="F127" s="268"/>
      <c r="G127" s="268"/>
      <c r="H127" s="269"/>
      <c r="I127" s="270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1</v>
      </c>
      <c r="B128" s="416" t="s">
        <v>2</v>
      </c>
      <c r="C128" s="382" t="s">
        <v>97</v>
      </c>
      <c r="D128" s="417" t="s">
        <v>98</v>
      </c>
      <c r="E128" s="399" t="s">
        <v>296</v>
      </c>
      <c r="F128" s="277" t="s">
        <v>298</v>
      </c>
      <c r="G128" s="277" t="s">
        <v>327</v>
      </c>
      <c r="H128" s="278">
        <f>I128/I129</f>
        <v>0.5166666667</v>
      </c>
      <c r="I128" s="270">
        <f t="shared" si="10"/>
        <v>155</v>
      </c>
      <c r="J128" s="279">
        <v>10.0</v>
      </c>
      <c r="K128" s="279">
        <v>55.0</v>
      </c>
      <c r="L128" s="280">
        <v>90.0</v>
      </c>
    </row>
    <row r="129">
      <c r="A129" s="263">
        <v>9.0</v>
      </c>
      <c r="B129" s="414" t="s">
        <v>16</v>
      </c>
      <c r="C129" s="370">
        <v>8.0</v>
      </c>
      <c r="D129" s="415" t="s">
        <v>30</v>
      </c>
      <c r="E129" s="372"/>
      <c r="F129" s="268"/>
      <c r="G129" s="268"/>
      <c r="H129" s="269"/>
      <c r="I129" s="270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1</v>
      </c>
      <c r="B130" s="416" t="s">
        <v>2</v>
      </c>
      <c r="C130" s="382" t="s">
        <v>97</v>
      </c>
      <c r="D130" s="417" t="s">
        <v>98</v>
      </c>
      <c r="E130" s="399" t="s">
        <v>296</v>
      </c>
      <c r="F130" s="285" t="s">
        <v>302</v>
      </c>
      <c r="G130" s="285" t="s">
        <v>333</v>
      </c>
      <c r="H130" s="278">
        <f>I130/I131</f>
        <v>0.35</v>
      </c>
      <c r="I130" s="270">
        <f t="shared" si="10"/>
        <v>105</v>
      </c>
      <c r="J130" s="279">
        <v>10.0</v>
      </c>
      <c r="K130" s="279">
        <v>55.0</v>
      </c>
      <c r="L130" s="280">
        <v>40.0</v>
      </c>
    </row>
    <row r="131">
      <c r="A131" s="263">
        <v>9.0</v>
      </c>
      <c r="B131" s="414" t="s">
        <v>16</v>
      </c>
      <c r="C131" s="370">
        <v>10.0</v>
      </c>
      <c r="D131" s="415" t="s">
        <v>32</v>
      </c>
      <c r="E131" s="372"/>
      <c r="F131" s="285"/>
      <c r="G131" s="285"/>
      <c r="H131" s="269"/>
      <c r="I131" s="270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1</v>
      </c>
      <c r="B132" s="416" t="s">
        <v>2</v>
      </c>
      <c r="C132" s="382" t="s">
        <v>97</v>
      </c>
      <c r="D132" s="417" t="s">
        <v>98</v>
      </c>
      <c r="E132" s="399" t="s">
        <v>296</v>
      </c>
      <c r="F132" s="277" t="s">
        <v>282</v>
      </c>
      <c r="G132" s="277" t="s">
        <v>339</v>
      </c>
      <c r="H132" s="278">
        <f>I132/I133</f>
        <v>0.3333333333</v>
      </c>
      <c r="I132" s="270">
        <f t="shared" si="10"/>
        <v>100</v>
      </c>
      <c r="J132" s="279">
        <v>10.0</v>
      </c>
      <c r="K132" s="279">
        <v>80.0</v>
      </c>
      <c r="L132" s="280">
        <v>10.0</v>
      </c>
    </row>
    <row r="133">
      <c r="A133" s="286">
        <v>9.0</v>
      </c>
      <c r="B133" s="418" t="s">
        <v>16</v>
      </c>
      <c r="C133" s="383">
        <v>12.0</v>
      </c>
      <c r="D133" s="419" t="s">
        <v>34</v>
      </c>
      <c r="E133" s="372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1.88"/>
    <col customWidth="1" min="7" max="7" width="13.2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1</v>
      </c>
      <c r="B5" s="348" t="s">
        <v>2</v>
      </c>
      <c r="C5" s="367" t="s">
        <v>1</v>
      </c>
      <c r="D5" s="401" t="s">
        <v>2</v>
      </c>
      <c r="E5" s="369" t="s">
        <v>304</v>
      </c>
      <c r="F5" s="255" t="s">
        <v>284</v>
      </c>
      <c r="G5" s="256" t="s">
        <v>330</v>
      </c>
      <c r="H5" s="257">
        <f>I5/I6</f>
        <v>0.55</v>
      </c>
      <c r="I5" s="258">
        <f t="shared" ref="I5:I16" si="1">J5+K5+L5</f>
        <v>165</v>
      </c>
      <c r="J5" s="259">
        <v>75.0</v>
      </c>
      <c r="K5" s="259">
        <v>40.0</v>
      </c>
      <c r="L5" s="260">
        <v>50.0</v>
      </c>
    </row>
    <row r="6">
      <c r="A6" s="263">
        <v>11.0</v>
      </c>
      <c r="B6" s="351" t="s">
        <v>19</v>
      </c>
      <c r="C6" s="370">
        <v>1.0</v>
      </c>
      <c r="D6" s="402" t="s">
        <v>4</v>
      </c>
      <c r="E6" s="372"/>
      <c r="F6" s="267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1</v>
      </c>
      <c r="B7" s="353" t="s">
        <v>2</v>
      </c>
      <c r="C7" s="373" t="s">
        <v>1</v>
      </c>
      <c r="D7" s="403" t="s">
        <v>2</v>
      </c>
      <c r="E7" s="399" t="s">
        <v>304</v>
      </c>
      <c r="F7" s="276" t="s">
        <v>288</v>
      </c>
      <c r="G7" s="277" t="s">
        <v>336</v>
      </c>
      <c r="H7" s="278">
        <f>I7/I8</f>
        <v>0.7833333333</v>
      </c>
      <c r="I7" s="270">
        <f t="shared" si="1"/>
        <v>235</v>
      </c>
      <c r="J7" s="279">
        <v>75.0</v>
      </c>
      <c r="K7" s="279">
        <v>100.0</v>
      </c>
      <c r="L7" s="280">
        <v>60.0</v>
      </c>
    </row>
    <row r="8">
      <c r="A8" s="263">
        <v>11.0</v>
      </c>
      <c r="B8" s="351" t="s">
        <v>19</v>
      </c>
      <c r="C8" s="370">
        <v>3.0</v>
      </c>
      <c r="D8" s="402" t="s">
        <v>7</v>
      </c>
      <c r="E8" s="372"/>
      <c r="F8" s="267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1</v>
      </c>
      <c r="B9" s="353" t="s">
        <v>2</v>
      </c>
      <c r="C9" s="373" t="s">
        <v>1</v>
      </c>
      <c r="D9" s="403" t="s">
        <v>2</v>
      </c>
      <c r="E9" s="399" t="s">
        <v>304</v>
      </c>
      <c r="F9" s="276" t="s">
        <v>292</v>
      </c>
      <c r="G9" s="277" t="s">
        <v>306</v>
      </c>
      <c r="H9" s="278">
        <f>I9/I10</f>
        <v>0.6</v>
      </c>
      <c r="I9" s="270">
        <f t="shared" si="1"/>
        <v>180</v>
      </c>
      <c r="J9" s="279">
        <v>75.0</v>
      </c>
      <c r="K9" s="279">
        <v>35.0</v>
      </c>
      <c r="L9" s="280">
        <v>70.0</v>
      </c>
    </row>
    <row r="10">
      <c r="A10" s="263">
        <v>11.0</v>
      </c>
      <c r="B10" s="351" t="s">
        <v>19</v>
      </c>
      <c r="C10" s="370">
        <v>5.0</v>
      </c>
      <c r="D10" s="402" t="s">
        <v>10</v>
      </c>
      <c r="E10" s="372"/>
      <c r="F10" s="267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1</v>
      </c>
      <c r="B11" s="353" t="s">
        <v>2</v>
      </c>
      <c r="C11" s="373" t="s">
        <v>1</v>
      </c>
      <c r="D11" s="403" t="s">
        <v>2</v>
      </c>
      <c r="E11" s="399" t="s">
        <v>304</v>
      </c>
      <c r="F11" s="276" t="s">
        <v>296</v>
      </c>
      <c r="G11" s="277" t="s">
        <v>312</v>
      </c>
      <c r="H11" s="278">
        <f>I11/I12</f>
        <v>0.3333333333</v>
      </c>
      <c r="I11" s="270">
        <f t="shared" si="1"/>
        <v>100</v>
      </c>
      <c r="J11" s="279">
        <v>75.0</v>
      </c>
      <c r="K11" s="279">
        <v>5.0</v>
      </c>
      <c r="L11" s="280">
        <v>20.0</v>
      </c>
    </row>
    <row r="12">
      <c r="A12" s="263">
        <v>11.0</v>
      </c>
      <c r="B12" s="351" t="s">
        <v>19</v>
      </c>
      <c r="C12" s="370">
        <v>7.0</v>
      </c>
      <c r="D12" s="402" t="s">
        <v>13</v>
      </c>
      <c r="E12" s="372"/>
      <c r="F12" s="267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1</v>
      </c>
      <c r="B13" s="353" t="s">
        <v>2</v>
      </c>
      <c r="C13" s="373" t="s">
        <v>1</v>
      </c>
      <c r="D13" s="403" t="s">
        <v>2</v>
      </c>
      <c r="E13" s="399" t="s">
        <v>304</v>
      </c>
      <c r="F13" s="276" t="s">
        <v>300</v>
      </c>
      <c r="G13" s="277" t="s">
        <v>318</v>
      </c>
      <c r="H13" s="278">
        <f>I13/I14</f>
        <v>0.5833333333</v>
      </c>
      <c r="I13" s="270">
        <f t="shared" si="1"/>
        <v>175</v>
      </c>
      <c r="J13" s="279">
        <v>75.0</v>
      </c>
      <c r="K13" s="279">
        <v>0.0</v>
      </c>
      <c r="L13" s="280">
        <v>100.0</v>
      </c>
    </row>
    <row r="14">
      <c r="A14" s="263">
        <v>11.0</v>
      </c>
      <c r="B14" s="351" t="s">
        <v>19</v>
      </c>
      <c r="C14" s="370">
        <v>9.0</v>
      </c>
      <c r="D14" s="402" t="s">
        <v>16</v>
      </c>
      <c r="E14" s="372"/>
      <c r="F14" s="267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1</v>
      </c>
      <c r="B15" s="353" t="s">
        <v>2</v>
      </c>
      <c r="C15" s="373" t="s">
        <v>1</v>
      </c>
      <c r="D15" s="403" t="s">
        <v>2</v>
      </c>
      <c r="E15" s="399" t="s">
        <v>304</v>
      </c>
      <c r="F15" s="284" t="s">
        <v>304</v>
      </c>
      <c r="G15" s="285" t="s">
        <v>324</v>
      </c>
      <c r="H15" s="278">
        <f>I15/I16</f>
        <v>0.5</v>
      </c>
      <c r="I15" s="270">
        <f t="shared" si="1"/>
        <v>150</v>
      </c>
      <c r="J15" s="279">
        <v>75.0</v>
      </c>
      <c r="K15" s="279">
        <v>75.0</v>
      </c>
      <c r="L15" s="280">
        <v>0.0</v>
      </c>
    </row>
    <row r="16">
      <c r="A16" s="286">
        <v>11.0</v>
      </c>
      <c r="B16" s="356" t="s">
        <v>19</v>
      </c>
      <c r="C16" s="383">
        <v>11.0</v>
      </c>
      <c r="D16" s="404" t="s">
        <v>19</v>
      </c>
      <c r="E16" s="372"/>
      <c r="F16" s="290"/>
      <c r="G16" s="268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1</v>
      </c>
      <c r="B18" s="348" t="s">
        <v>2</v>
      </c>
      <c r="C18" s="381" t="s">
        <v>21</v>
      </c>
      <c r="D18" s="401" t="s">
        <v>22</v>
      </c>
      <c r="E18" s="369" t="s">
        <v>298</v>
      </c>
      <c r="F18" s="256" t="s">
        <v>286</v>
      </c>
      <c r="G18" s="256" t="s">
        <v>333</v>
      </c>
      <c r="H18" s="257">
        <f>I18/I19</f>
        <v>0.6333333333</v>
      </c>
      <c r="I18" s="258">
        <f t="shared" ref="I18:I29" si="2">J18+K18+L18</f>
        <v>190</v>
      </c>
      <c r="J18" s="259">
        <v>55.0</v>
      </c>
      <c r="K18" s="259">
        <v>95.0</v>
      </c>
      <c r="L18" s="260">
        <v>40.0</v>
      </c>
    </row>
    <row r="19">
      <c r="A19" s="263">
        <v>11.0</v>
      </c>
      <c r="B19" s="351" t="s">
        <v>19</v>
      </c>
      <c r="C19" s="370">
        <v>2.0</v>
      </c>
      <c r="D19" s="402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1</v>
      </c>
      <c r="B20" s="353" t="s">
        <v>2</v>
      </c>
      <c r="C20" s="382" t="s">
        <v>21</v>
      </c>
      <c r="D20" s="403" t="s">
        <v>22</v>
      </c>
      <c r="E20" s="375" t="s">
        <v>298</v>
      </c>
      <c r="F20" s="277" t="s">
        <v>290</v>
      </c>
      <c r="G20" s="277" t="s">
        <v>339</v>
      </c>
      <c r="H20" s="278">
        <f>I20/I21</f>
        <v>0.5833333333</v>
      </c>
      <c r="I20" s="270">
        <f t="shared" si="2"/>
        <v>175</v>
      </c>
      <c r="J20" s="279">
        <v>55.0</v>
      </c>
      <c r="K20" s="279">
        <v>110.0</v>
      </c>
      <c r="L20" s="280">
        <v>10.0</v>
      </c>
    </row>
    <row r="21">
      <c r="A21" s="263">
        <v>11.0</v>
      </c>
      <c r="B21" s="351" t="s">
        <v>19</v>
      </c>
      <c r="C21" s="370">
        <v>4.0</v>
      </c>
      <c r="D21" s="402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1</v>
      </c>
      <c r="B22" s="353" t="s">
        <v>2</v>
      </c>
      <c r="C22" s="382" t="s">
        <v>21</v>
      </c>
      <c r="D22" s="403" t="s">
        <v>22</v>
      </c>
      <c r="E22" s="375" t="s">
        <v>298</v>
      </c>
      <c r="F22" s="285" t="s">
        <v>294</v>
      </c>
      <c r="G22" s="285" t="s">
        <v>309</v>
      </c>
      <c r="H22" s="278">
        <f>I22/I23</f>
        <v>0.5</v>
      </c>
      <c r="I22" s="270">
        <f t="shared" si="2"/>
        <v>150</v>
      </c>
      <c r="J22" s="279">
        <v>55.0</v>
      </c>
      <c r="K22" s="279">
        <v>15.0</v>
      </c>
      <c r="L22" s="280">
        <v>80.0</v>
      </c>
    </row>
    <row r="23">
      <c r="A23" s="263">
        <v>11.0</v>
      </c>
      <c r="B23" s="351" t="s">
        <v>19</v>
      </c>
      <c r="C23" s="370">
        <v>6.0</v>
      </c>
      <c r="D23" s="402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1</v>
      </c>
      <c r="B24" s="353" t="s">
        <v>2</v>
      </c>
      <c r="C24" s="382" t="s">
        <v>21</v>
      </c>
      <c r="D24" s="403" t="s">
        <v>22</v>
      </c>
      <c r="E24" s="375" t="s">
        <v>298</v>
      </c>
      <c r="F24" s="277" t="s">
        <v>298</v>
      </c>
      <c r="G24" s="277" t="s">
        <v>315</v>
      </c>
      <c r="H24" s="278">
        <f>I24/I25</f>
        <v>0.4666666667</v>
      </c>
      <c r="I24" s="270">
        <f t="shared" si="2"/>
        <v>140</v>
      </c>
      <c r="J24" s="279">
        <v>55.0</v>
      </c>
      <c r="K24" s="279">
        <v>55.0</v>
      </c>
      <c r="L24" s="280">
        <v>30.0</v>
      </c>
    </row>
    <row r="25">
      <c r="A25" s="263">
        <v>11.0</v>
      </c>
      <c r="B25" s="351" t="s">
        <v>19</v>
      </c>
      <c r="C25" s="370">
        <v>8.0</v>
      </c>
      <c r="D25" s="402" t="s">
        <v>30</v>
      </c>
      <c r="E25" s="372"/>
      <c r="F25" s="268"/>
      <c r="G25" s="285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1</v>
      </c>
      <c r="B26" s="353" t="s">
        <v>2</v>
      </c>
      <c r="C26" s="382" t="s">
        <v>21</v>
      </c>
      <c r="D26" s="403" t="s">
        <v>22</v>
      </c>
      <c r="E26" s="375" t="s">
        <v>298</v>
      </c>
      <c r="F26" s="284" t="s">
        <v>302</v>
      </c>
      <c r="G26" s="277" t="s">
        <v>321</v>
      </c>
      <c r="H26" s="278">
        <f>I26/I27</f>
        <v>0.6666666667</v>
      </c>
      <c r="I26" s="270">
        <f t="shared" si="2"/>
        <v>200</v>
      </c>
      <c r="J26" s="279">
        <v>55.0</v>
      </c>
      <c r="K26" s="279">
        <v>55.0</v>
      </c>
      <c r="L26" s="280">
        <v>90.0</v>
      </c>
    </row>
    <row r="27">
      <c r="A27" s="263">
        <v>11.0</v>
      </c>
      <c r="B27" s="351" t="s">
        <v>19</v>
      </c>
      <c r="C27" s="370">
        <v>10.0</v>
      </c>
      <c r="D27" s="402" t="s">
        <v>32</v>
      </c>
      <c r="E27" s="372"/>
      <c r="F27" s="284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1</v>
      </c>
      <c r="B28" s="353" t="s">
        <v>2</v>
      </c>
      <c r="C28" s="382" t="s">
        <v>21</v>
      </c>
      <c r="D28" s="403" t="s">
        <v>22</v>
      </c>
      <c r="E28" s="375" t="s">
        <v>298</v>
      </c>
      <c r="F28" s="276" t="s">
        <v>282</v>
      </c>
      <c r="G28" s="277" t="s">
        <v>327</v>
      </c>
      <c r="H28" s="278">
        <f>I28/I29</f>
        <v>0.75</v>
      </c>
      <c r="I28" s="270">
        <f t="shared" si="2"/>
        <v>225</v>
      </c>
      <c r="J28" s="279">
        <v>55.0</v>
      </c>
      <c r="K28" s="279">
        <v>80.0</v>
      </c>
      <c r="L28" s="280">
        <v>90.0</v>
      </c>
    </row>
    <row r="29">
      <c r="A29" s="286">
        <v>11.0</v>
      </c>
      <c r="B29" s="356" t="s">
        <v>19</v>
      </c>
      <c r="C29" s="383">
        <v>12.0</v>
      </c>
      <c r="D29" s="404" t="s">
        <v>34</v>
      </c>
      <c r="E29" s="385"/>
      <c r="F29" s="290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7"/>
      <c r="C30" s="377"/>
      <c r="D30" s="390"/>
      <c r="E30" s="379"/>
      <c r="F30" s="29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1</v>
      </c>
      <c r="B31" s="348" t="s">
        <v>2</v>
      </c>
      <c r="C31" s="381" t="s">
        <v>35</v>
      </c>
      <c r="D31" s="409" t="s">
        <v>36</v>
      </c>
      <c r="E31" s="369" t="s">
        <v>298</v>
      </c>
      <c r="F31" s="255" t="s">
        <v>284</v>
      </c>
      <c r="G31" s="256" t="s">
        <v>330</v>
      </c>
      <c r="H31" s="257">
        <f>I31/I32</f>
        <v>0.45</v>
      </c>
      <c r="I31" s="316">
        <f t="shared" ref="I31:I42" si="3">J31+K31+L31</f>
        <v>135</v>
      </c>
      <c r="J31" s="259">
        <v>45.0</v>
      </c>
      <c r="K31" s="259">
        <v>40.0</v>
      </c>
      <c r="L31" s="260">
        <v>50.0</v>
      </c>
    </row>
    <row r="32">
      <c r="A32" s="263">
        <v>11.0</v>
      </c>
      <c r="B32" s="351" t="s">
        <v>19</v>
      </c>
      <c r="C32" s="370">
        <v>1.0</v>
      </c>
      <c r="D32" s="402" t="s">
        <v>4</v>
      </c>
      <c r="E32" s="372"/>
      <c r="F32" s="267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272" t="s">
        <v>1</v>
      </c>
      <c r="B33" s="353" t="s">
        <v>2</v>
      </c>
      <c r="C33" s="382" t="s">
        <v>35</v>
      </c>
      <c r="D33" s="410" t="s">
        <v>36</v>
      </c>
      <c r="E33" s="375" t="s">
        <v>298</v>
      </c>
      <c r="F33" s="276" t="s">
        <v>288</v>
      </c>
      <c r="G33" s="277" t="s">
        <v>336</v>
      </c>
      <c r="H33" s="278">
        <f>I33/I34</f>
        <v>0.6833333333</v>
      </c>
      <c r="I33" s="321">
        <f t="shared" si="3"/>
        <v>205</v>
      </c>
      <c r="J33" s="279">
        <v>45.0</v>
      </c>
      <c r="K33" s="279">
        <v>100.0</v>
      </c>
      <c r="L33" s="280">
        <v>60.0</v>
      </c>
    </row>
    <row r="34">
      <c r="A34" s="263">
        <v>11.0</v>
      </c>
      <c r="B34" s="351" t="s">
        <v>19</v>
      </c>
      <c r="C34" s="370">
        <v>3.0</v>
      </c>
      <c r="D34" s="411" t="s">
        <v>7</v>
      </c>
      <c r="E34" s="372"/>
      <c r="F34" s="267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272" t="s">
        <v>1</v>
      </c>
      <c r="B35" s="353" t="s">
        <v>2</v>
      </c>
      <c r="C35" s="382" t="s">
        <v>35</v>
      </c>
      <c r="D35" s="410" t="s">
        <v>36</v>
      </c>
      <c r="E35" s="375" t="s">
        <v>298</v>
      </c>
      <c r="F35" s="276" t="s">
        <v>292</v>
      </c>
      <c r="G35" s="277" t="s">
        <v>306</v>
      </c>
      <c r="H35" s="278">
        <f>I35/I36</f>
        <v>0.5</v>
      </c>
      <c r="I35" s="321">
        <f t="shared" si="3"/>
        <v>150</v>
      </c>
      <c r="J35" s="279">
        <v>45.0</v>
      </c>
      <c r="K35" s="279">
        <v>35.0</v>
      </c>
      <c r="L35" s="280">
        <v>70.0</v>
      </c>
    </row>
    <row r="36">
      <c r="A36" s="263">
        <v>11.0</v>
      </c>
      <c r="B36" s="351" t="s">
        <v>19</v>
      </c>
      <c r="C36" s="370">
        <v>5.0</v>
      </c>
      <c r="D36" s="402" t="s">
        <v>10</v>
      </c>
      <c r="E36" s="372"/>
      <c r="F36" s="267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272" t="s">
        <v>1</v>
      </c>
      <c r="B37" s="353" t="s">
        <v>2</v>
      </c>
      <c r="C37" s="382" t="s">
        <v>35</v>
      </c>
      <c r="D37" s="410" t="s">
        <v>36</v>
      </c>
      <c r="E37" s="375" t="s">
        <v>298</v>
      </c>
      <c r="F37" s="276" t="s">
        <v>296</v>
      </c>
      <c r="G37" s="277" t="s">
        <v>312</v>
      </c>
      <c r="H37" s="278">
        <f>I37/I38</f>
        <v>0.2333333333</v>
      </c>
      <c r="I37" s="321">
        <f t="shared" si="3"/>
        <v>70</v>
      </c>
      <c r="J37" s="279">
        <v>45.0</v>
      </c>
      <c r="K37" s="279">
        <v>5.0</v>
      </c>
      <c r="L37" s="280">
        <v>20.0</v>
      </c>
    </row>
    <row r="38">
      <c r="A38" s="263">
        <v>11.0</v>
      </c>
      <c r="B38" s="351" t="s">
        <v>19</v>
      </c>
      <c r="C38" s="370">
        <v>7.0</v>
      </c>
      <c r="D38" s="402" t="s">
        <v>13</v>
      </c>
      <c r="E38" s="372"/>
      <c r="F38" s="267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272" t="s">
        <v>1</v>
      </c>
      <c r="B39" s="353" t="s">
        <v>2</v>
      </c>
      <c r="C39" s="382" t="s">
        <v>35</v>
      </c>
      <c r="D39" s="410" t="s">
        <v>36</v>
      </c>
      <c r="E39" s="375" t="s">
        <v>298</v>
      </c>
      <c r="F39" s="276" t="s">
        <v>300</v>
      </c>
      <c r="G39" s="277" t="s">
        <v>318</v>
      </c>
      <c r="H39" s="278">
        <f>I39/I40</f>
        <v>0.4833333333</v>
      </c>
      <c r="I39" s="321">
        <f t="shared" si="3"/>
        <v>145</v>
      </c>
      <c r="J39" s="279">
        <v>45.0</v>
      </c>
      <c r="K39" s="279">
        <v>0.0</v>
      </c>
      <c r="L39" s="280">
        <v>100.0</v>
      </c>
    </row>
    <row r="40">
      <c r="A40" s="263">
        <v>11.0</v>
      </c>
      <c r="B40" s="351" t="s">
        <v>19</v>
      </c>
      <c r="C40" s="370">
        <v>9.0</v>
      </c>
      <c r="D40" s="402" t="s">
        <v>16</v>
      </c>
      <c r="E40" s="372"/>
      <c r="F40" s="267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272" t="s">
        <v>1</v>
      </c>
      <c r="B41" s="353" t="s">
        <v>2</v>
      </c>
      <c r="C41" s="382" t="s">
        <v>35</v>
      </c>
      <c r="D41" s="410" t="s">
        <v>36</v>
      </c>
      <c r="E41" s="375" t="s">
        <v>298</v>
      </c>
      <c r="F41" s="284" t="s">
        <v>304</v>
      </c>
      <c r="G41" s="285" t="s">
        <v>324</v>
      </c>
      <c r="H41" s="278">
        <f>I41/I42</f>
        <v>0.4</v>
      </c>
      <c r="I41" s="321">
        <f t="shared" si="3"/>
        <v>120</v>
      </c>
      <c r="J41" s="279">
        <v>45.0</v>
      </c>
      <c r="K41" s="279">
        <v>75.0</v>
      </c>
      <c r="L41" s="280">
        <v>0.0</v>
      </c>
    </row>
    <row r="42">
      <c r="A42" s="286">
        <v>11.0</v>
      </c>
      <c r="B42" s="356" t="s">
        <v>19</v>
      </c>
      <c r="C42" s="383">
        <v>11.0</v>
      </c>
      <c r="D42" s="404" t="s">
        <v>19</v>
      </c>
      <c r="E42" s="372"/>
      <c r="F42" s="290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336"/>
      <c r="B43" s="297"/>
      <c r="C43" s="377"/>
      <c r="D43" s="378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1</v>
      </c>
      <c r="B44" s="348" t="s">
        <v>2</v>
      </c>
      <c r="C44" s="381" t="s">
        <v>49</v>
      </c>
      <c r="D44" s="401" t="s">
        <v>50</v>
      </c>
      <c r="E44" s="369" t="s">
        <v>304</v>
      </c>
      <c r="F44" s="256" t="s">
        <v>286</v>
      </c>
      <c r="G44" s="256" t="s">
        <v>333</v>
      </c>
      <c r="H44" s="257">
        <f>I44/I45</f>
        <v>0.6666666667</v>
      </c>
      <c r="I44" s="258">
        <f t="shared" ref="I44:I55" si="4">J44+K44+L44</f>
        <v>200</v>
      </c>
      <c r="J44" s="259">
        <v>65.0</v>
      </c>
      <c r="K44" s="259">
        <v>95.0</v>
      </c>
      <c r="L44" s="260">
        <v>40.0</v>
      </c>
    </row>
    <row r="45">
      <c r="A45" s="263">
        <v>11.0</v>
      </c>
      <c r="B45" s="351" t="s">
        <v>19</v>
      </c>
      <c r="C45" s="370">
        <v>2.0</v>
      </c>
      <c r="D45" s="402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1</v>
      </c>
      <c r="B46" s="353" t="s">
        <v>2</v>
      </c>
      <c r="C46" s="382" t="s">
        <v>49</v>
      </c>
      <c r="D46" s="403" t="s">
        <v>50</v>
      </c>
      <c r="E46" s="399" t="s">
        <v>304</v>
      </c>
      <c r="F46" s="277" t="s">
        <v>290</v>
      </c>
      <c r="G46" s="277" t="s">
        <v>339</v>
      </c>
      <c r="H46" s="278">
        <f>I46/I47</f>
        <v>0.6166666667</v>
      </c>
      <c r="I46" s="270">
        <f t="shared" si="4"/>
        <v>185</v>
      </c>
      <c r="J46" s="279">
        <v>65.0</v>
      </c>
      <c r="K46" s="279">
        <v>110.0</v>
      </c>
      <c r="L46" s="280">
        <v>10.0</v>
      </c>
    </row>
    <row r="47">
      <c r="A47" s="263">
        <v>11.0</v>
      </c>
      <c r="B47" s="351" t="s">
        <v>19</v>
      </c>
      <c r="C47" s="370">
        <v>4.0</v>
      </c>
      <c r="D47" s="402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1</v>
      </c>
      <c r="B48" s="353" t="s">
        <v>2</v>
      </c>
      <c r="C48" s="382" t="s">
        <v>49</v>
      </c>
      <c r="D48" s="403" t="s">
        <v>50</v>
      </c>
      <c r="E48" s="399" t="s">
        <v>304</v>
      </c>
      <c r="F48" s="285" t="s">
        <v>294</v>
      </c>
      <c r="G48" s="285" t="s">
        <v>309</v>
      </c>
      <c r="H48" s="278">
        <f>I48/I49</f>
        <v>0.5333333333</v>
      </c>
      <c r="I48" s="270">
        <f t="shared" si="4"/>
        <v>160</v>
      </c>
      <c r="J48" s="279">
        <v>65.0</v>
      </c>
      <c r="K48" s="279">
        <v>15.0</v>
      </c>
      <c r="L48" s="280">
        <v>80.0</v>
      </c>
    </row>
    <row r="49">
      <c r="A49" s="263">
        <v>11.0</v>
      </c>
      <c r="B49" s="351" t="s">
        <v>19</v>
      </c>
      <c r="C49" s="370">
        <v>6.0</v>
      </c>
      <c r="D49" s="402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1</v>
      </c>
      <c r="B50" s="353" t="s">
        <v>2</v>
      </c>
      <c r="C50" s="382" t="s">
        <v>49</v>
      </c>
      <c r="D50" s="403" t="s">
        <v>50</v>
      </c>
      <c r="E50" s="399" t="s">
        <v>304</v>
      </c>
      <c r="F50" s="277" t="s">
        <v>298</v>
      </c>
      <c r="G50" s="277" t="s">
        <v>315</v>
      </c>
      <c r="H50" s="278">
        <f>I50/I51</f>
        <v>0.5</v>
      </c>
      <c r="I50" s="270">
        <f t="shared" si="4"/>
        <v>150</v>
      </c>
      <c r="J50" s="279">
        <v>65.0</v>
      </c>
      <c r="K50" s="279">
        <v>55.0</v>
      </c>
      <c r="L50" s="280">
        <v>30.0</v>
      </c>
    </row>
    <row r="51">
      <c r="A51" s="263">
        <v>11.0</v>
      </c>
      <c r="B51" s="351" t="s">
        <v>19</v>
      </c>
      <c r="C51" s="370">
        <v>8.0</v>
      </c>
      <c r="D51" s="402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1</v>
      </c>
      <c r="B52" s="353" t="s">
        <v>2</v>
      </c>
      <c r="C52" s="382" t="s">
        <v>49</v>
      </c>
      <c r="D52" s="403" t="s">
        <v>50</v>
      </c>
      <c r="E52" s="399" t="s">
        <v>304</v>
      </c>
      <c r="F52" s="285" t="s">
        <v>302</v>
      </c>
      <c r="G52" s="285" t="s">
        <v>321</v>
      </c>
      <c r="H52" s="278">
        <f>I52/I53</f>
        <v>0.7</v>
      </c>
      <c r="I52" s="270">
        <f t="shared" si="4"/>
        <v>210</v>
      </c>
      <c r="J52" s="279">
        <v>65.0</v>
      </c>
      <c r="K52" s="279">
        <v>55.0</v>
      </c>
      <c r="L52" s="280">
        <v>90.0</v>
      </c>
    </row>
    <row r="53">
      <c r="A53" s="263">
        <v>11.0</v>
      </c>
      <c r="B53" s="351" t="s">
        <v>19</v>
      </c>
      <c r="C53" s="370">
        <v>10.0</v>
      </c>
      <c r="D53" s="402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1</v>
      </c>
      <c r="B54" s="353" t="s">
        <v>2</v>
      </c>
      <c r="C54" s="382" t="s">
        <v>49</v>
      </c>
      <c r="D54" s="403" t="s">
        <v>50</v>
      </c>
      <c r="E54" s="399" t="s">
        <v>304</v>
      </c>
      <c r="F54" s="277" t="s">
        <v>282</v>
      </c>
      <c r="G54" s="277" t="s">
        <v>327</v>
      </c>
      <c r="H54" s="278">
        <f>I54/I55</f>
        <v>0.7833333333</v>
      </c>
      <c r="I54" s="270">
        <f t="shared" si="4"/>
        <v>235</v>
      </c>
      <c r="J54" s="279">
        <v>65.0</v>
      </c>
      <c r="K54" s="279">
        <v>80.0</v>
      </c>
      <c r="L54" s="280">
        <v>90.0</v>
      </c>
    </row>
    <row r="55">
      <c r="A55" s="263">
        <v>11.0</v>
      </c>
      <c r="B55" s="351" t="s">
        <v>19</v>
      </c>
      <c r="C55" s="370">
        <v>12.0</v>
      </c>
      <c r="D55" s="402" t="s">
        <v>34</v>
      </c>
      <c r="E55" s="372"/>
      <c r="F55" s="291"/>
      <c r="G55" s="291"/>
      <c r="H55" s="269"/>
      <c r="I55" s="270">
        <f t="shared" si="4"/>
        <v>300</v>
      </c>
      <c r="J55" s="270">
        <v>100.0</v>
      </c>
      <c r="K55" s="293">
        <v>100.0</v>
      </c>
      <c r="L55" s="294">
        <v>100.0</v>
      </c>
    </row>
    <row r="56">
      <c r="A56" s="376"/>
      <c r="B56" s="297"/>
      <c r="C56" s="377"/>
      <c r="D56" s="378"/>
      <c r="E56" s="379"/>
      <c r="F56" s="299"/>
      <c r="G56" s="299"/>
      <c r="H56" s="427"/>
      <c r="I56" s="428"/>
      <c r="J56" s="428"/>
      <c r="K56" s="428"/>
      <c r="L56" s="429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72" t="s">
        <v>1</v>
      </c>
      <c r="B57" s="353" t="s">
        <v>2</v>
      </c>
      <c r="C57" s="382" t="s">
        <v>57</v>
      </c>
      <c r="D57" s="403" t="s">
        <v>58</v>
      </c>
      <c r="E57" s="369" t="s">
        <v>298</v>
      </c>
      <c r="F57" s="255" t="s">
        <v>284</v>
      </c>
      <c r="G57" s="256" t="s">
        <v>330</v>
      </c>
      <c r="H57" s="278">
        <f>I57/I58</f>
        <v>0.4666666667</v>
      </c>
      <c r="I57" s="270">
        <f t="shared" ref="I57:I68" si="5">J57+K57+L57</f>
        <v>140</v>
      </c>
      <c r="J57" s="279">
        <v>50.0</v>
      </c>
      <c r="K57" s="259">
        <v>40.0</v>
      </c>
      <c r="L57" s="260">
        <v>50.0</v>
      </c>
    </row>
    <row r="58">
      <c r="A58" s="263">
        <v>11.0</v>
      </c>
      <c r="B58" s="351" t="s">
        <v>19</v>
      </c>
      <c r="C58" s="370">
        <v>1.0</v>
      </c>
      <c r="D58" s="402" t="s">
        <v>4</v>
      </c>
      <c r="E58" s="372"/>
      <c r="F58" s="267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1</v>
      </c>
      <c r="B59" s="353" t="s">
        <v>2</v>
      </c>
      <c r="C59" s="382" t="s">
        <v>57</v>
      </c>
      <c r="D59" s="403" t="s">
        <v>58</v>
      </c>
      <c r="E59" s="375" t="s">
        <v>298</v>
      </c>
      <c r="F59" s="276" t="s">
        <v>288</v>
      </c>
      <c r="G59" s="277" t="s">
        <v>336</v>
      </c>
      <c r="H59" s="278">
        <f>I59/I60</f>
        <v>0.7</v>
      </c>
      <c r="I59" s="270">
        <f t="shared" si="5"/>
        <v>210</v>
      </c>
      <c r="J59" s="279">
        <v>50.0</v>
      </c>
      <c r="K59" s="279">
        <v>100.0</v>
      </c>
      <c r="L59" s="280">
        <v>60.0</v>
      </c>
    </row>
    <row r="60">
      <c r="A60" s="263">
        <v>11.0</v>
      </c>
      <c r="B60" s="351" t="s">
        <v>19</v>
      </c>
      <c r="C60" s="370">
        <v>3.0</v>
      </c>
      <c r="D60" s="411" t="s">
        <v>7</v>
      </c>
      <c r="E60" s="372"/>
      <c r="F60" s="267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1</v>
      </c>
      <c r="B61" s="353" t="s">
        <v>2</v>
      </c>
      <c r="C61" s="382" t="s">
        <v>57</v>
      </c>
      <c r="D61" s="403" t="s">
        <v>58</v>
      </c>
      <c r="E61" s="375" t="s">
        <v>298</v>
      </c>
      <c r="F61" s="276" t="s">
        <v>292</v>
      </c>
      <c r="G61" s="277" t="s">
        <v>306</v>
      </c>
      <c r="H61" s="278">
        <f>I61/I62</f>
        <v>0.5166666667</v>
      </c>
      <c r="I61" s="270">
        <f t="shared" si="5"/>
        <v>155</v>
      </c>
      <c r="J61" s="279">
        <v>50.0</v>
      </c>
      <c r="K61" s="279">
        <v>35.0</v>
      </c>
      <c r="L61" s="280">
        <v>70.0</v>
      </c>
    </row>
    <row r="62">
      <c r="A62" s="263">
        <v>11.0</v>
      </c>
      <c r="B62" s="351" t="s">
        <v>19</v>
      </c>
      <c r="C62" s="370">
        <v>5.0</v>
      </c>
      <c r="D62" s="402" t="s">
        <v>10</v>
      </c>
      <c r="E62" s="372"/>
      <c r="F62" s="267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1</v>
      </c>
      <c r="B63" s="353" t="s">
        <v>2</v>
      </c>
      <c r="C63" s="382" t="s">
        <v>57</v>
      </c>
      <c r="D63" s="403" t="s">
        <v>58</v>
      </c>
      <c r="E63" s="375" t="s">
        <v>298</v>
      </c>
      <c r="F63" s="276" t="s">
        <v>296</v>
      </c>
      <c r="G63" s="277" t="s">
        <v>312</v>
      </c>
      <c r="H63" s="278">
        <f>I63/I64</f>
        <v>0.25</v>
      </c>
      <c r="I63" s="270">
        <f t="shared" si="5"/>
        <v>75</v>
      </c>
      <c r="J63" s="279">
        <v>50.0</v>
      </c>
      <c r="K63" s="279">
        <v>5.0</v>
      </c>
      <c r="L63" s="280">
        <v>20.0</v>
      </c>
    </row>
    <row r="64">
      <c r="A64" s="263">
        <v>11.0</v>
      </c>
      <c r="B64" s="351" t="s">
        <v>19</v>
      </c>
      <c r="C64" s="370">
        <v>7.0</v>
      </c>
      <c r="D64" s="402" t="s">
        <v>13</v>
      </c>
      <c r="E64" s="372"/>
      <c r="F64" s="267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1</v>
      </c>
      <c r="B65" s="353" t="s">
        <v>2</v>
      </c>
      <c r="C65" s="382" t="s">
        <v>57</v>
      </c>
      <c r="D65" s="403" t="s">
        <v>58</v>
      </c>
      <c r="E65" s="375" t="s">
        <v>298</v>
      </c>
      <c r="F65" s="276" t="s">
        <v>300</v>
      </c>
      <c r="G65" s="277" t="s">
        <v>318</v>
      </c>
      <c r="H65" s="278">
        <f>I65/I66</f>
        <v>0.5</v>
      </c>
      <c r="I65" s="270">
        <f t="shared" si="5"/>
        <v>150</v>
      </c>
      <c r="J65" s="279">
        <v>50.0</v>
      </c>
      <c r="K65" s="279">
        <v>0.0</v>
      </c>
      <c r="L65" s="280">
        <v>100.0</v>
      </c>
    </row>
    <row r="66">
      <c r="A66" s="263">
        <v>11.0</v>
      </c>
      <c r="B66" s="351" t="s">
        <v>19</v>
      </c>
      <c r="C66" s="370">
        <v>9.0</v>
      </c>
      <c r="D66" s="402" t="s">
        <v>16</v>
      </c>
      <c r="E66" s="372"/>
      <c r="F66" s="267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1</v>
      </c>
      <c r="B67" s="353" t="s">
        <v>2</v>
      </c>
      <c r="C67" s="382" t="s">
        <v>57</v>
      </c>
      <c r="D67" s="403" t="s">
        <v>58</v>
      </c>
      <c r="E67" s="375" t="s">
        <v>298</v>
      </c>
      <c r="F67" s="284" t="s">
        <v>304</v>
      </c>
      <c r="G67" s="285" t="s">
        <v>324</v>
      </c>
      <c r="H67" s="278">
        <f>I67/I68</f>
        <v>0.4166666667</v>
      </c>
      <c r="I67" s="270">
        <f t="shared" si="5"/>
        <v>125</v>
      </c>
      <c r="J67" s="279">
        <v>50.0</v>
      </c>
      <c r="K67" s="279">
        <v>75.0</v>
      </c>
      <c r="L67" s="280">
        <v>0.0</v>
      </c>
    </row>
    <row r="68">
      <c r="A68" s="263">
        <v>11.0</v>
      </c>
      <c r="B68" s="351" t="s">
        <v>19</v>
      </c>
      <c r="C68" s="370">
        <v>11.0</v>
      </c>
      <c r="D68" s="402" t="s">
        <v>19</v>
      </c>
      <c r="E68" s="372"/>
      <c r="F68" s="290"/>
      <c r="G68" s="268"/>
      <c r="H68" s="269"/>
      <c r="I68" s="270">
        <f t="shared" si="5"/>
        <v>300</v>
      </c>
      <c r="J68" s="270">
        <v>100.0</v>
      </c>
      <c r="K68" s="293">
        <v>100.0</v>
      </c>
      <c r="L68" s="294">
        <v>100.0</v>
      </c>
    </row>
    <row r="69">
      <c r="A69" s="376"/>
      <c r="B69" s="297"/>
      <c r="C69" s="377"/>
      <c r="D69" s="378"/>
      <c r="E69" s="379"/>
      <c r="F69" s="299"/>
      <c r="G69" s="299"/>
      <c r="H69" s="430"/>
      <c r="I69" s="428"/>
      <c r="J69" s="428"/>
      <c r="K69" s="299"/>
      <c r="L69" s="380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72" t="s">
        <v>1</v>
      </c>
      <c r="B70" s="353" t="s">
        <v>2</v>
      </c>
      <c r="C70" s="382" t="s">
        <v>65</v>
      </c>
      <c r="D70" s="403" t="s">
        <v>66</v>
      </c>
      <c r="E70" s="369" t="s">
        <v>304</v>
      </c>
      <c r="F70" s="256" t="s">
        <v>286</v>
      </c>
      <c r="G70" s="256" t="s">
        <v>333</v>
      </c>
      <c r="H70" s="278">
        <f>I70/I71</f>
        <v>0.6833333333</v>
      </c>
      <c r="I70" s="270">
        <f t="shared" ref="I70:I81" si="6">J70+K70+L70</f>
        <v>205</v>
      </c>
      <c r="J70" s="279">
        <v>70.0</v>
      </c>
      <c r="K70" s="259">
        <v>95.0</v>
      </c>
      <c r="L70" s="260">
        <v>40.0</v>
      </c>
    </row>
    <row r="71">
      <c r="A71" s="263">
        <v>11.0</v>
      </c>
      <c r="B71" s="351" t="s">
        <v>19</v>
      </c>
      <c r="C71" s="370">
        <v>2.0</v>
      </c>
      <c r="D71" s="402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1</v>
      </c>
      <c r="B72" s="353" t="s">
        <v>2</v>
      </c>
      <c r="C72" s="382" t="s">
        <v>65</v>
      </c>
      <c r="D72" s="403" t="s">
        <v>66</v>
      </c>
      <c r="E72" s="399" t="s">
        <v>304</v>
      </c>
      <c r="F72" s="277" t="s">
        <v>290</v>
      </c>
      <c r="G72" s="277" t="s">
        <v>339</v>
      </c>
      <c r="H72" s="278">
        <f>I72/I73</f>
        <v>0.6333333333</v>
      </c>
      <c r="I72" s="270">
        <f t="shared" si="6"/>
        <v>190</v>
      </c>
      <c r="J72" s="279">
        <v>70.0</v>
      </c>
      <c r="K72" s="279">
        <v>110.0</v>
      </c>
      <c r="L72" s="280">
        <v>10.0</v>
      </c>
    </row>
    <row r="73">
      <c r="A73" s="263">
        <v>11.0</v>
      </c>
      <c r="B73" s="351" t="s">
        <v>19</v>
      </c>
      <c r="C73" s="370">
        <v>4.0</v>
      </c>
      <c r="D73" s="402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1</v>
      </c>
      <c r="B74" s="353" t="s">
        <v>2</v>
      </c>
      <c r="C74" s="382" t="s">
        <v>65</v>
      </c>
      <c r="D74" s="403" t="s">
        <v>66</v>
      </c>
      <c r="E74" s="399" t="s">
        <v>304</v>
      </c>
      <c r="F74" s="285" t="s">
        <v>294</v>
      </c>
      <c r="G74" s="285" t="s">
        <v>309</v>
      </c>
      <c r="H74" s="278">
        <f>I74/I75</f>
        <v>0.55</v>
      </c>
      <c r="I74" s="270">
        <f t="shared" si="6"/>
        <v>165</v>
      </c>
      <c r="J74" s="279">
        <v>70.0</v>
      </c>
      <c r="K74" s="279">
        <v>15.0</v>
      </c>
      <c r="L74" s="280">
        <v>80.0</v>
      </c>
    </row>
    <row r="75">
      <c r="A75" s="263">
        <v>11.0</v>
      </c>
      <c r="B75" s="351" t="s">
        <v>19</v>
      </c>
      <c r="C75" s="370">
        <v>6.0</v>
      </c>
      <c r="D75" s="402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1</v>
      </c>
      <c r="B76" s="353" t="s">
        <v>2</v>
      </c>
      <c r="C76" s="382" t="s">
        <v>65</v>
      </c>
      <c r="D76" s="403" t="s">
        <v>66</v>
      </c>
      <c r="E76" s="399" t="s">
        <v>304</v>
      </c>
      <c r="F76" s="277" t="s">
        <v>298</v>
      </c>
      <c r="G76" s="277" t="s">
        <v>315</v>
      </c>
      <c r="H76" s="278">
        <f>I76/I77</f>
        <v>0.5166666667</v>
      </c>
      <c r="I76" s="270">
        <f t="shared" si="6"/>
        <v>155</v>
      </c>
      <c r="J76" s="279">
        <v>70.0</v>
      </c>
      <c r="K76" s="279">
        <v>55.0</v>
      </c>
      <c r="L76" s="280">
        <v>30.0</v>
      </c>
    </row>
    <row r="77">
      <c r="A77" s="263">
        <v>11.0</v>
      </c>
      <c r="B77" s="351" t="s">
        <v>19</v>
      </c>
      <c r="C77" s="370">
        <v>8.0</v>
      </c>
      <c r="D77" s="402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1</v>
      </c>
      <c r="B78" s="353" t="s">
        <v>2</v>
      </c>
      <c r="C78" s="382" t="s">
        <v>65</v>
      </c>
      <c r="D78" s="403" t="s">
        <v>66</v>
      </c>
      <c r="E78" s="399" t="s">
        <v>304</v>
      </c>
      <c r="F78" s="285" t="s">
        <v>302</v>
      </c>
      <c r="G78" s="285" t="s">
        <v>321</v>
      </c>
      <c r="H78" s="278">
        <f>I78/I79</f>
        <v>0.7166666667</v>
      </c>
      <c r="I78" s="270">
        <f t="shared" si="6"/>
        <v>215</v>
      </c>
      <c r="J78" s="279">
        <v>70.0</v>
      </c>
      <c r="K78" s="279">
        <v>55.0</v>
      </c>
      <c r="L78" s="280">
        <v>90.0</v>
      </c>
    </row>
    <row r="79">
      <c r="A79" s="263">
        <v>11.0</v>
      </c>
      <c r="B79" s="351" t="s">
        <v>19</v>
      </c>
      <c r="C79" s="370">
        <v>10.0</v>
      </c>
      <c r="D79" s="402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1</v>
      </c>
      <c r="B80" s="353" t="s">
        <v>2</v>
      </c>
      <c r="C80" s="382" t="s">
        <v>65</v>
      </c>
      <c r="D80" s="403" t="s">
        <v>66</v>
      </c>
      <c r="E80" s="399" t="s">
        <v>304</v>
      </c>
      <c r="F80" s="277" t="s">
        <v>282</v>
      </c>
      <c r="G80" s="277" t="s">
        <v>327</v>
      </c>
      <c r="H80" s="278">
        <f>I80/I81</f>
        <v>0.8</v>
      </c>
      <c r="I80" s="270">
        <f t="shared" si="6"/>
        <v>240</v>
      </c>
      <c r="J80" s="279">
        <v>70.0</v>
      </c>
      <c r="K80" s="279">
        <v>80.0</v>
      </c>
      <c r="L80" s="280">
        <v>90.0</v>
      </c>
    </row>
    <row r="81">
      <c r="A81" s="286">
        <v>11.0</v>
      </c>
      <c r="B81" s="356" t="s">
        <v>19</v>
      </c>
      <c r="C81" s="383">
        <v>12.0</v>
      </c>
      <c r="D81" s="404" t="s">
        <v>34</v>
      </c>
      <c r="E81" s="372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1</v>
      </c>
      <c r="B83" s="348" t="s">
        <v>2</v>
      </c>
      <c r="C83" s="381" t="s">
        <v>73</v>
      </c>
      <c r="D83" s="401" t="s">
        <v>74</v>
      </c>
      <c r="E83" s="369" t="s">
        <v>292</v>
      </c>
      <c r="F83" s="255" t="s">
        <v>284</v>
      </c>
      <c r="G83" s="256" t="s">
        <v>330</v>
      </c>
      <c r="H83" s="257">
        <f>I83/I84</f>
        <v>0.4</v>
      </c>
      <c r="I83" s="258">
        <f t="shared" ref="I83:I94" si="7">J83+K83+L83</f>
        <v>120</v>
      </c>
      <c r="J83" s="259">
        <v>30.0</v>
      </c>
      <c r="K83" s="259">
        <v>40.0</v>
      </c>
      <c r="L83" s="260">
        <v>50.0</v>
      </c>
    </row>
    <row r="84">
      <c r="A84" s="263">
        <v>11.0</v>
      </c>
      <c r="B84" s="351" t="s">
        <v>19</v>
      </c>
      <c r="C84" s="370">
        <v>1.0</v>
      </c>
      <c r="D84" s="402" t="s">
        <v>4</v>
      </c>
      <c r="E84" s="372"/>
      <c r="F84" s="267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1</v>
      </c>
      <c r="B85" s="353" t="s">
        <v>2</v>
      </c>
      <c r="C85" s="382" t="s">
        <v>73</v>
      </c>
      <c r="D85" s="403" t="s">
        <v>74</v>
      </c>
      <c r="E85" s="399" t="s">
        <v>292</v>
      </c>
      <c r="F85" s="276" t="s">
        <v>288</v>
      </c>
      <c r="G85" s="277" t="s">
        <v>336</v>
      </c>
      <c r="H85" s="278">
        <f>I85/I86</f>
        <v>0.6333333333</v>
      </c>
      <c r="I85" s="270">
        <f t="shared" si="7"/>
        <v>190</v>
      </c>
      <c r="J85" s="279">
        <v>30.0</v>
      </c>
      <c r="K85" s="279">
        <v>100.0</v>
      </c>
      <c r="L85" s="280">
        <v>60.0</v>
      </c>
    </row>
    <row r="86">
      <c r="A86" s="263">
        <v>11.0</v>
      </c>
      <c r="B86" s="351" t="s">
        <v>19</v>
      </c>
      <c r="C86" s="370">
        <v>3.0</v>
      </c>
      <c r="D86" s="411" t="s">
        <v>7</v>
      </c>
      <c r="E86" s="372"/>
      <c r="F86" s="267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1</v>
      </c>
      <c r="B87" s="353" t="s">
        <v>2</v>
      </c>
      <c r="C87" s="382" t="s">
        <v>73</v>
      </c>
      <c r="D87" s="403" t="s">
        <v>74</v>
      </c>
      <c r="E87" s="399" t="s">
        <v>292</v>
      </c>
      <c r="F87" s="276" t="s">
        <v>292</v>
      </c>
      <c r="G87" s="277" t="s">
        <v>306</v>
      </c>
      <c r="H87" s="278">
        <f>I87/I88</f>
        <v>0.45</v>
      </c>
      <c r="I87" s="270">
        <f t="shared" si="7"/>
        <v>135</v>
      </c>
      <c r="J87" s="279">
        <v>30.0</v>
      </c>
      <c r="K87" s="279">
        <v>35.0</v>
      </c>
      <c r="L87" s="280">
        <v>70.0</v>
      </c>
    </row>
    <row r="88">
      <c r="A88" s="263">
        <v>11.0</v>
      </c>
      <c r="B88" s="351" t="s">
        <v>19</v>
      </c>
      <c r="C88" s="370">
        <v>5.0</v>
      </c>
      <c r="D88" s="402" t="s">
        <v>10</v>
      </c>
      <c r="E88" s="372"/>
      <c r="F88" s="267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1</v>
      </c>
      <c r="B89" s="353" t="s">
        <v>2</v>
      </c>
      <c r="C89" s="382" t="s">
        <v>73</v>
      </c>
      <c r="D89" s="403" t="s">
        <v>74</v>
      </c>
      <c r="E89" s="399" t="s">
        <v>292</v>
      </c>
      <c r="F89" s="276" t="s">
        <v>296</v>
      </c>
      <c r="G89" s="277" t="s">
        <v>312</v>
      </c>
      <c r="H89" s="278">
        <f>I89/I90</f>
        <v>0.1833333333</v>
      </c>
      <c r="I89" s="270">
        <f t="shared" si="7"/>
        <v>55</v>
      </c>
      <c r="J89" s="279">
        <v>30.0</v>
      </c>
      <c r="K89" s="279">
        <v>5.0</v>
      </c>
      <c r="L89" s="280">
        <v>20.0</v>
      </c>
    </row>
    <row r="90">
      <c r="A90" s="263">
        <v>11.0</v>
      </c>
      <c r="B90" s="351" t="s">
        <v>19</v>
      </c>
      <c r="C90" s="370">
        <v>7.0</v>
      </c>
      <c r="D90" s="402" t="s">
        <v>13</v>
      </c>
      <c r="E90" s="372"/>
      <c r="F90" s="267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1</v>
      </c>
      <c r="B91" s="353" t="s">
        <v>2</v>
      </c>
      <c r="C91" s="382" t="s">
        <v>73</v>
      </c>
      <c r="D91" s="403" t="s">
        <v>74</v>
      </c>
      <c r="E91" s="399" t="s">
        <v>292</v>
      </c>
      <c r="F91" s="276" t="s">
        <v>300</v>
      </c>
      <c r="G91" s="277" t="s">
        <v>318</v>
      </c>
      <c r="H91" s="278">
        <f>I91/I92</f>
        <v>0.4333333333</v>
      </c>
      <c r="I91" s="270">
        <f t="shared" si="7"/>
        <v>130</v>
      </c>
      <c r="J91" s="279">
        <v>30.0</v>
      </c>
      <c r="K91" s="279">
        <v>0.0</v>
      </c>
      <c r="L91" s="280">
        <v>100.0</v>
      </c>
    </row>
    <row r="92">
      <c r="A92" s="263">
        <v>11.0</v>
      </c>
      <c r="B92" s="351" t="s">
        <v>19</v>
      </c>
      <c r="C92" s="370">
        <v>9.0</v>
      </c>
      <c r="D92" s="402" t="s">
        <v>16</v>
      </c>
      <c r="E92" s="372"/>
      <c r="F92" s="267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1</v>
      </c>
      <c r="B93" s="353" t="s">
        <v>2</v>
      </c>
      <c r="C93" s="382" t="s">
        <v>73</v>
      </c>
      <c r="D93" s="403" t="s">
        <v>74</v>
      </c>
      <c r="E93" s="399" t="s">
        <v>292</v>
      </c>
      <c r="F93" s="284" t="s">
        <v>304</v>
      </c>
      <c r="G93" s="285" t="s">
        <v>324</v>
      </c>
      <c r="H93" s="278">
        <f>I93/I94</f>
        <v>0.35</v>
      </c>
      <c r="I93" s="270">
        <f t="shared" si="7"/>
        <v>105</v>
      </c>
      <c r="J93" s="279">
        <v>30.0</v>
      </c>
      <c r="K93" s="279">
        <v>75.0</v>
      </c>
      <c r="L93" s="280">
        <v>0.0</v>
      </c>
    </row>
    <row r="94">
      <c r="A94" s="263">
        <v>11.0</v>
      </c>
      <c r="B94" s="351" t="s">
        <v>19</v>
      </c>
      <c r="C94" s="370">
        <v>11.0</v>
      </c>
      <c r="D94" s="402" t="s">
        <v>19</v>
      </c>
      <c r="E94" s="372"/>
      <c r="F94" s="290"/>
      <c r="G94" s="291"/>
      <c r="H94" s="269"/>
      <c r="I94" s="270">
        <f t="shared" si="7"/>
        <v>300</v>
      </c>
      <c r="J94" s="270">
        <v>100.0</v>
      </c>
      <c r="K94" s="293">
        <v>100.0</v>
      </c>
      <c r="L94" s="294">
        <v>100.0</v>
      </c>
    </row>
    <row r="95">
      <c r="A95" s="376"/>
      <c r="B95" s="297"/>
      <c r="C95" s="377"/>
      <c r="D95" s="378"/>
      <c r="E95" s="379"/>
      <c r="F95" s="299"/>
      <c r="G95" s="299"/>
      <c r="H95" s="397"/>
      <c r="I95" s="398"/>
      <c r="J95" s="398"/>
      <c r="K95" s="299"/>
      <c r="L95" s="380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1</v>
      </c>
      <c r="B96" s="348" t="s">
        <v>2</v>
      </c>
      <c r="C96" s="381" t="s">
        <v>81</v>
      </c>
      <c r="D96" s="401" t="s">
        <v>82</v>
      </c>
      <c r="E96" s="369" t="s">
        <v>286</v>
      </c>
      <c r="F96" s="256" t="s">
        <v>286</v>
      </c>
      <c r="G96" s="256" t="s">
        <v>333</v>
      </c>
      <c r="H96" s="257">
        <f>I96/I97</f>
        <v>0.75</v>
      </c>
      <c r="I96" s="316">
        <f t="shared" ref="I96:I107" si="8">J96+K96+L96</f>
        <v>225</v>
      </c>
      <c r="J96" s="259">
        <v>90.0</v>
      </c>
      <c r="K96" s="317">
        <v>95.0</v>
      </c>
      <c r="L96" s="260">
        <v>40.0</v>
      </c>
    </row>
    <row r="97">
      <c r="A97" s="263">
        <v>11.0</v>
      </c>
      <c r="B97" s="351" t="s">
        <v>19</v>
      </c>
      <c r="C97" s="370">
        <v>2.0</v>
      </c>
      <c r="D97" s="402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322">
        <v>100.0</v>
      </c>
      <c r="L97" s="271">
        <v>100.0</v>
      </c>
    </row>
    <row r="98">
      <c r="A98" s="272" t="s">
        <v>1</v>
      </c>
      <c r="B98" s="353" t="s">
        <v>2</v>
      </c>
      <c r="C98" s="382" t="s">
        <v>81</v>
      </c>
      <c r="D98" s="403" t="s">
        <v>82</v>
      </c>
      <c r="E98" s="375" t="s">
        <v>286</v>
      </c>
      <c r="F98" s="277" t="s">
        <v>290</v>
      </c>
      <c r="G98" s="277" t="s">
        <v>339</v>
      </c>
      <c r="H98" s="278">
        <f>I98/I99</f>
        <v>0.7</v>
      </c>
      <c r="I98" s="321">
        <f t="shared" si="8"/>
        <v>210</v>
      </c>
      <c r="J98" s="279">
        <v>90.0</v>
      </c>
      <c r="K98" s="326">
        <v>110.0</v>
      </c>
      <c r="L98" s="280">
        <v>10.0</v>
      </c>
    </row>
    <row r="99">
      <c r="A99" s="263">
        <v>11.0</v>
      </c>
      <c r="B99" s="351" t="s">
        <v>19</v>
      </c>
      <c r="C99" s="370">
        <v>4.0</v>
      </c>
      <c r="D99" s="402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322">
        <v>100.0</v>
      </c>
      <c r="L99" s="271">
        <v>100.0</v>
      </c>
    </row>
    <row r="100">
      <c r="A100" s="272" t="s">
        <v>1</v>
      </c>
      <c r="B100" s="353" t="s">
        <v>2</v>
      </c>
      <c r="C100" s="382" t="s">
        <v>81</v>
      </c>
      <c r="D100" s="403" t="s">
        <v>82</v>
      </c>
      <c r="E100" s="375" t="s">
        <v>286</v>
      </c>
      <c r="F100" s="285" t="s">
        <v>294</v>
      </c>
      <c r="G100" s="285" t="s">
        <v>309</v>
      </c>
      <c r="H100" s="278">
        <f>I100/I101</f>
        <v>0.6166666667</v>
      </c>
      <c r="I100" s="321">
        <f t="shared" si="8"/>
        <v>185</v>
      </c>
      <c r="J100" s="279">
        <v>90.0</v>
      </c>
      <c r="K100" s="326">
        <v>15.0</v>
      </c>
      <c r="L100" s="280">
        <v>80.0</v>
      </c>
    </row>
    <row r="101">
      <c r="A101" s="263">
        <v>11.0</v>
      </c>
      <c r="B101" s="351" t="s">
        <v>19</v>
      </c>
      <c r="C101" s="370">
        <v>6.0</v>
      </c>
      <c r="D101" s="402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322">
        <v>100.0</v>
      </c>
      <c r="L101" s="271">
        <v>100.0</v>
      </c>
    </row>
    <row r="102">
      <c r="A102" s="272" t="s">
        <v>1</v>
      </c>
      <c r="B102" s="353" t="s">
        <v>2</v>
      </c>
      <c r="C102" s="382" t="s">
        <v>81</v>
      </c>
      <c r="D102" s="403" t="s">
        <v>82</v>
      </c>
      <c r="E102" s="375" t="s">
        <v>286</v>
      </c>
      <c r="F102" s="277" t="s">
        <v>298</v>
      </c>
      <c r="G102" s="277" t="s">
        <v>315</v>
      </c>
      <c r="H102" s="278">
        <f>I102/I103</f>
        <v>0.5833333333</v>
      </c>
      <c r="I102" s="321">
        <f t="shared" si="8"/>
        <v>175</v>
      </c>
      <c r="J102" s="279">
        <v>90.0</v>
      </c>
      <c r="K102" s="326">
        <v>55.0</v>
      </c>
      <c r="L102" s="280">
        <v>30.0</v>
      </c>
    </row>
    <row r="103">
      <c r="A103" s="263">
        <v>11.0</v>
      </c>
      <c r="B103" s="351" t="s">
        <v>19</v>
      </c>
      <c r="C103" s="370">
        <v>8.0</v>
      </c>
      <c r="D103" s="402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322">
        <v>100.0</v>
      </c>
      <c r="L103" s="271">
        <v>100.0</v>
      </c>
    </row>
    <row r="104">
      <c r="A104" s="272" t="s">
        <v>1</v>
      </c>
      <c r="B104" s="353" t="s">
        <v>2</v>
      </c>
      <c r="C104" s="382" t="s">
        <v>81</v>
      </c>
      <c r="D104" s="403" t="s">
        <v>82</v>
      </c>
      <c r="E104" s="375" t="s">
        <v>286</v>
      </c>
      <c r="F104" s="285" t="s">
        <v>302</v>
      </c>
      <c r="G104" s="285" t="s">
        <v>321</v>
      </c>
      <c r="H104" s="278">
        <f>I104/I105</f>
        <v>0.7833333333</v>
      </c>
      <c r="I104" s="321">
        <f t="shared" si="8"/>
        <v>235</v>
      </c>
      <c r="J104" s="279">
        <v>90.0</v>
      </c>
      <c r="K104" s="326">
        <v>55.0</v>
      </c>
      <c r="L104" s="280">
        <v>90.0</v>
      </c>
    </row>
    <row r="105">
      <c r="A105" s="263">
        <v>11.0</v>
      </c>
      <c r="B105" s="351" t="s">
        <v>19</v>
      </c>
      <c r="C105" s="370">
        <v>10.0</v>
      </c>
      <c r="D105" s="402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322">
        <v>100.0</v>
      </c>
      <c r="L105" s="271">
        <v>100.0</v>
      </c>
    </row>
    <row r="106">
      <c r="A106" s="272" t="s">
        <v>1</v>
      </c>
      <c r="B106" s="353" t="s">
        <v>2</v>
      </c>
      <c r="C106" s="382" t="s">
        <v>81</v>
      </c>
      <c r="D106" s="403" t="s">
        <v>82</v>
      </c>
      <c r="E106" s="375" t="s">
        <v>286</v>
      </c>
      <c r="F106" s="277" t="s">
        <v>282</v>
      </c>
      <c r="G106" s="277" t="s">
        <v>327</v>
      </c>
      <c r="H106" s="278">
        <f>I106/I107</f>
        <v>0.8666666667</v>
      </c>
      <c r="I106" s="321">
        <f t="shared" si="8"/>
        <v>260</v>
      </c>
      <c r="J106" s="279">
        <v>90.0</v>
      </c>
      <c r="K106" s="326">
        <v>80.0</v>
      </c>
      <c r="L106" s="280">
        <v>90.0</v>
      </c>
    </row>
    <row r="107">
      <c r="A107" s="286">
        <v>11.0</v>
      </c>
      <c r="B107" s="356" t="s">
        <v>19</v>
      </c>
      <c r="C107" s="383">
        <v>12.0</v>
      </c>
      <c r="D107" s="404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335">
        <v>100.0</v>
      </c>
      <c r="L107" s="294">
        <v>100.0</v>
      </c>
    </row>
    <row r="108">
      <c r="A108" s="376"/>
      <c r="B108" s="297"/>
      <c r="C108" s="377"/>
      <c r="D108" s="378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1</v>
      </c>
      <c r="B109" s="348" t="s">
        <v>2</v>
      </c>
      <c r="C109" s="381" t="s">
        <v>89</v>
      </c>
      <c r="D109" s="401" t="s">
        <v>90</v>
      </c>
      <c r="E109" s="369" t="s">
        <v>286</v>
      </c>
      <c r="F109" s="255" t="s">
        <v>284</v>
      </c>
      <c r="G109" s="256" t="s">
        <v>330</v>
      </c>
      <c r="H109" s="257">
        <f>I109/I110</f>
        <v>0.5833333333</v>
      </c>
      <c r="I109" s="258">
        <f t="shared" ref="I109:I120" si="9">J109+K109+L109</f>
        <v>175</v>
      </c>
      <c r="J109" s="259">
        <v>85.0</v>
      </c>
      <c r="K109" s="259">
        <v>40.0</v>
      </c>
      <c r="L109" s="260">
        <v>50.0</v>
      </c>
    </row>
    <row r="110">
      <c r="A110" s="263">
        <v>11.0</v>
      </c>
      <c r="B110" s="351" t="s">
        <v>19</v>
      </c>
      <c r="C110" s="370">
        <v>1.0</v>
      </c>
      <c r="D110" s="402" t="s">
        <v>4</v>
      </c>
      <c r="E110" s="372"/>
      <c r="F110" s="267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1</v>
      </c>
      <c r="B111" s="353" t="s">
        <v>2</v>
      </c>
      <c r="C111" s="382" t="s">
        <v>89</v>
      </c>
      <c r="D111" s="403" t="s">
        <v>90</v>
      </c>
      <c r="E111" s="375" t="s">
        <v>286</v>
      </c>
      <c r="F111" s="276" t="s">
        <v>288</v>
      </c>
      <c r="G111" s="277" t="s">
        <v>336</v>
      </c>
      <c r="H111" s="278">
        <f>I111/I112</f>
        <v>0.8166666667</v>
      </c>
      <c r="I111" s="270">
        <f t="shared" si="9"/>
        <v>245</v>
      </c>
      <c r="J111" s="279">
        <v>85.0</v>
      </c>
      <c r="K111" s="279">
        <v>100.0</v>
      </c>
      <c r="L111" s="280">
        <v>60.0</v>
      </c>
    </row>
    <row r="112">
      <c r="A112" s="263">
        <v>11.0</v>
      </c>
      <c r="B112" s="351" t="s">
        <v>19</v>
      </c>
      <c r="C112" s="370">
        <v>3.0</v>
      </c>
      <c r="D112" s="411" t="s">
        <v>7</v>
      </c>
      <c r="E112" s="372"/>
      <c r="F112" s="267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1</v>
      </c>
      <c r="B113" s="353" t="s">
        <v>2</v>
      </c>
      <c r="C113" s="382" t="s">
        <v>89</v>
      </c>
      <c r="D113" s="403" t="s">
        <v>90</v>
      </c>
      <c r="E113" s="375" t="s">
        <v>286</v>
      </c>
      <c r="F113" s="276" t="s">
        <v>292</v>
      </c>
      <c r="G113" s="277" t="s">
        <v>306</v>
      </c>
      <c r="H113" s="278">
        <f>I113/I114</f>
        <v>0.6333333333</v>
      </c>
      <c r="I113" s="270">
        <f t="shared" si="9"/>
        <v>190</v>
      </c>
      <c r="J113" s="279">
        <v>85.0</v>
      </c>
      <c r="K113" s="279">
        <v>35.0</v>
      </c>
      <c r="L113" s="280">
        <v>70.0</v>
      </c>
    </row>
    <row r="114">
      <c r="A114" s="263">
        <v>11.0</v>
      </c>
      <c r="B114" s="351" t="s">
        <v>19</v>
      </c>
      <c r="C114" s="370">
        <v>5.0</v>
      </c>
      <c r="D114" s="402" t="s">
        <v>10</v>
      </c>
      <c r="E114" s="372"/>
      <c r="F114" s="267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1</v>
      </c>
      <c r="B115" s="353" t="s">
        <v>2</v>
      </c>
      <c r="C115" s="382" t="s">
        <v>89</v>
      </c>
      <c r="D115" s="403" t="s">
        <v>90</v>
      </c>
      <c r="E115" s="375" t="s">
        <v>286</v>
      </c>
      <c r="F115" s="276" t="s">
        <v>296</v>
      </c>
      <c r="G115" s="277" t="s">
        <v>312</v>
      </c>
      <c r="H115" s="278">
        <f>I115/I116</f>
        <v>0.3666666667</v>
      </c>
      <c r="I115" s="270">
        <f t="shared" si="9"/>
        <v>110</v>
      </c>
      <c r="J115" s="279">
        <v>85.0</v>
      </c>
      <c r="K115" s="279">
        <v>5.0</v>
      </c>
      <c r="L115" s="280">
        <v>20.0</v>
      </c>
    </row>
    <row r="116">
      <c r="A116" s="263">
        <v>11.0</v>
      </c>
      <c r="B116" s="351" t="s">
        <v>19</v>
      </c>
      <c r="C116" s="370">
        <v>7.0</v>
      </c>
      <c r="D116" s="402" t="s">
        <v>13</v>
      </c>
      <c r="E116" s="372"/>
      <c r="F116" s="267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1</v>
      </c>
      <c r="B117" s="353" t="s">
        <v>2</v>
      </c>
      <c r="C117" s="382" t="s">
        <v>89</v>
      </c>
      <c r="D117" s="403" t="s">
        <v>90</v>
      </c>
      <c r="E117" s="375" t="s">
        <v>286</v>
      </c>
      <c r="F117" s="276" t="s">
        <v>300</v>
      </c>
      <c r="G117" s="277" t="s">
        <v>318</v>
      </c>
      <c r="H117" s="278">
        <f>I117/I118</f>
        <v>0.6166666667</v>
      </c>
      <c r="I117" s="270">
        <f t="shared" si="9"/>
        <v>185</v>
      </c>
      <c r="J117" s="279">
        <v>85.0</v>
      </c>
      <c r="K117" s="279">
        <v>0.0</v>
      </c>
      <c r="L117" s="280">
        <v>100.0</v>
      </c>
    </row>
    <row r="118">
      <c r="A118" s="263">
        <v>11.0</v>
      </c>
      <c r="B118" s="351" t="s">
        <v>19</v>
      </c>
      <c r="C118" s="370">
        <v>9.0</v>
      </c>
      <c r="D118" s="402" t="s">
        <v>16</v>
      </c>
      <c r="E118" s="372"/>
      <c r="F118" s="267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1</v>
      </c>
      <c r="B119" s="353" t="s">
        <v>2</v>
      </c>
      <c r="C119" s="382" t="s">
        <v>89</v>
      </c>
      <c r="D119" s="403" t="s">
        <v>90</v>
      </c>
      <c r="E119" s="375" t="s">
        <v>286</v>
      </c>
      <c r="F119" s="284" t="s">
        <v>304</v>
      </c>
      <c r="G119" s="285" t="s">
        <v>324</v>
      </c>
      <c r="H119" s="278">
        <f>I119/I120</f>
        <v>0.5333333333</v>
      </c>
      <c r="I119" s="270">
        <f t="shared" si="9"/>
        <v>160</v>
      </c>
      <c r="J119" s="279">
        <v>85.0</v>
      </c>
      <c r="K119" s="279">
        <v>75.0</v>
      </c>
      <c r="L119" s="280">
        <v>0.0</v>
      </c>
    </row>
    <row r="120">
      <c r="A120" s="286">
        <v>11.0</v>
      </c>
      <c r="B120" s="356" t="s">
        <v>19</v>
      </c>
      <c r="C120" s="383">
        <v>11.0</v>
      </c>
      <c r="D120" s="404" t="s">
        <v>19</v>
      </c>
      <c r="E120" s="385"/>
      <c r="F120" s="290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76"/>
      <c r="B121" s="297"/>
      <c r="C121" s="377"/>
      <c r="D121" s="378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72" t="s">
        <v>1</v>
      </c>
      <c r="B122" s="353" t="s">
        <v>2</v>
      </c>
      <c r="C122" s="382" t="s">
        <v>97</v>
      </c>
      <c r="D122" s="403" t="s">
        <v>98</v>
      </c>
      <c r="E122" s="369" t="s">
        <v>292</v>
      </c>
      <c r="F122" s="256" t="s">
        <v>286</v>
      </c>
      <c r="G122" s="277" t="s">
        <v>333</v>
      </c>
      <c r="H122" s="257">
        <f>I122/I123</f>
        <v>0.5333333333</v>
      </c>
      <c r="I122" s="258">
        <f t="shared" ref="I122:I133" si="10">J122+K122+L122</f>
        <v>160</v>
      </c>
      <c r="J122" s="256">
        <v>25.0</v>
      </c>
      <c r="K122" s="259">
        <v>95.0</v>
      </c>
      <c r="L122" s="260">
        <v>40.0</v>
      </c>
    </row>
    <row r="123">
      <c r="A123" s="263">
        <v>11.0</v>
      </c>
      <c r="B123" s="351" t="s">
        <v>19</v>
      </c>
      <c r="C123" s="370">
        <v>2.0</v>
      </c>
      <c r="D123" s="402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1</v>
      </c>
      <c r="B124" s="353" t="s">
        <v>2</v>
      </c>
      <c r="C124" s="382" t="s">
        <v>97</v>
      </c>
      <c r="D124" s="403" t="s">
        <v>98</v>
      </c>
      <c r="E124" s="399" t="s">
        <v>292</v>
      </c>
      <c r="F124" s="277" t="s">
        <v>290</v>
      </c>
      <c r="G124" s="277" t="s">
        <v>339</v>
      </c>
      <c r="H124" s="278">
        <f>I124/I125</f>
        <v>0.4833333333</v>
      </c>
      <c r="I124" s="321">
        <f t="shared" si="10"/>
        <v>145</v>
      </c>
      <c r="J124" s="279">
        <v>25.0</v>
      </c>
      <c r="K124" s="279">
        <v>110.0</v>
      </c>
      <c r="L124" s="280">
        <v>10.0</v>
      </c>
    </row>
    <row r="125">
      <c r="A125" s="263">
        <v>11.0</v>
      </c>
      <c r="B125" s="351" t="s">
        <v>19</v>
      </c>
      <c r="C125" s="370">
        <v>4.0</v>
      </c>
      <c r="D125" s="402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1</v>
      </c>
      <c r="B126" s="353" t="s">
        <v>2</v>
      </c>
      <c r="C126" s="382" t="s">
        <v>97</v>
      </c>
      <c r="D126" s="403" t="s">
        <v>98</v>
      </c>
      <c r="E126" s="399" t="s">
        <v>292</v>
      </c>
      <c r="F126" s="285" t="s">
        <v>294</v>
      </c>
      <c r="G126" s="285" t="s">
        <v>309</v>
      </c>
      <c r="H126" s="278">
        <f>I126/I127</f>
        <v>0.4</v>
      </c>
      <c r="I126" s="321">
        <f t="shared" si="10"/>
        <v>120</v>
      </c>
      <c r="J126" s="279">
        <v>25.0</v>
      </c>
      <c r="K126" s="279">
        <v>15.0</v>
      </c>
      <c r="L126" s="280">
        <v>80.0</v>
      </c>
    </row>
    <row r="127">
      <c r="A127" s="263">
        <v>11.0</v>
      </c>
      <c r="B127" s="351" t="s">
        <v>19</v>
      </c>
      <c r="C127" s="370">
        <v>6.0</v>
      </c>
      <c r="D127" s="402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1</v>
      </c>
      <c r="B128" s="353" t="s">
        <v>2</v>
      </c>
      <c r="C128" s="382" t="s">
        <v>97</v>
      </c>
      <c r="D128" s="403" t="s">
        <v>98</v>
      </c>
      <c r="E128" s="399" t="s">
        <v>292</v>
      </c>
      <c r="F128" s="277" t="s">
        <v>298</v>
      </c>
      <c r="G128" s="277" t="s">
        <v>315</v>
      </c>
      <c r="H128" s="278">
        <f>I128/I129</f>
        <v>0.3666666667</v>
      </c>
      <c r="I128" s="321">
        <f t="shared" si="10"/>
        <v>110</v>
      </c>
      <c r="J128" s="279">
        <v>25.0</v>
      </c>
      <c r="K128" s="279">
        <v>55.0</v>
      </c>
      <c r="L128" s="280">
        <v>30.0</v>
      </c>
    </row>
    <row r="129">
      <c r="A129" s="263">
        <v>11.0</v>
      </c>
      <c r="B129" s="351" t="s">
        <v>19</v>
      </c>
      <c r="C129" s="370">
        <v>8.0</v>
      </c>
      <c r="D129" s="402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1</v>
      </c>
      <c r="B130" s="353" t="s">
        <v>2</v>
      </c>
      <c r="C130" s="382" t="s">
        <v>97</v>
      </c>
      <c r="D130" s="403" t="s">
        <v>98</v>
      </c>
      <c r="E130" s="399" t="s">
        <v>292</v>
      </c>
      <c r="F130" s="285" t="s">
        <v>302</v>
      </c>
      <c r="G130" s="285" t="s">
        <v>321</v>
      </c>
      <c r="H130" s="278">
        <f>I130/I131</f>
        <v>0.5666666667</v>
      </c>
      <c r="I130" s="321">
        <f t="shared" si="10"/>
        <v>170</v>
      </c>
      <c r="J130" s="279">
        <v>25.0</v>
      </c>
      <c r="K130" s="279">
        <v>55.0</v>
      </c>
      <c r="L130" s="280">
        <v>90.0</v>
      </c>
    </row>
    <row r="131">
      <c r="A131" s="263">
        <v>11.0</v>
      </c>
      <c r="B131" s="351" t="s">
        <v>19</v>
      </c>
      <c r="C131" s="370">
        <v>10.0</v>
      </c>
      <c r="D131" s="402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1</v>
      </c>
      <c r="B132" s="353" t="s">
        <v>2</v>
      </c>
      <c r="C132" s="382" t="s">
        <v>97</v>
      </c>
      <c r="D132" s="403" t="s">
        <v>98</v>
      </c>
      <c r="E132" s="399" t="s">
        <v>292</v>
      </c>
      <c r="F132" s="277" t="s">
        <v>282</v>
      </c>
      <c r="G132" s="277" t="s">
        <v>327</v>
      </c>
      <c r="H132" s="278">
        <f>I132/I133</f>
        <v>0.65</v>
      </c>
      <c r="I132" s="321">
        <f t="shared" si="10"/>
        <v>195</v>
      </c>
      <c r="J132" s="279">
        <v>25.0</v>
      </c>
      <c r="K132" s="279">
        <v>80.0</v>
      </c>
      <c r="L132" s="280">
        <v>90.0</v>
      </c>
    </row>
    <row r="133">
      <c r="A133" s="286">
        <v>11.0</v>
      </c>
      <c r="B133" s="356" t="s">
        <v>19</v>
      </c>
      <c r="C133" s="383">
        <v>12.0</v>
      </c>
      <c r="D133" s="404" t="s">
        <v>34</v>
      </c>
      <c r="E133" s="372"/>
      <c r="F133" s="291"/>
      <c r="G133" s="285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366"/>
      <c r="C135" s="207"/>
      <c r="D135" s="366"/>
      <c r="E135" s="207"/>
      <c r="F135" s="207"/>
      <c r="G135" s="207"/>
      <c r="H135" s="250"/>
    </row>
    <row r="136">
      <c r="B136" s="366"/>
      <c r="C136" s="207"/>
      <c r="D136" s="366"/>
      <c r="E136" s="207"/>
      <c r="F136" s="207"/>
      <c r="G136" s="207"/>
      <c r="H136" s="250"/>
    </row>
    <row r="137">
      <c r="B137" s="366"/>
      <c r="C137" s="207"/>
      <c r="D137" s="366"/>
      <c r="E137" s="207"/>
      <c r="F137" s="207"/>
      <c r="G137" s="207"/>
      <c r="H137" s="244"/>
    </row>
    <row r="138">
      <c r="B138" s="366"/>
      <c r="C138" s="207"/>
      <c r="D138" s="366"/>
      <c r="E138" s="207"/>
      <c r="F138" s="207"/>
      <c r="G138" s="207"/>
      <c r="H138" s="244"/>
    </row>
    <row r="139">
      <c r="B139" s="366"/>
      <c r="C139" s="207"/>
      <c r="D139" s="366"/>
      <c r="E139" s="207"/>
      <c r="F139" s="207"/>
      <c r="G139" s="207"/>
      <c r="H139" s="244"/>
    </row>
    <row r="140">
      <c r="B140" s="366"/>
      <c r="C140" s="207"/>
      <c r="D140" s="366"/>
      <c r="E140" s="207"/>
      <c r="F140" s="207"/>
      <c r="G140" s="207"/>
      <c r="H140" s="244"/>
    </row>
    <row r="141">
      <c r="B141" s="366"/>
      <c r="C141" s="207"/>
      <c r="D141" s="366"/>
      <c r="E141" s="207"/>
      <c r="F141" s="207"/>
      <c r="G141" s="207"/>
      <c r="H141" s="244"/>
    </row>
    <row r="142">
      <c r="B142" s="366"/>
      <c r="C142" s="207"/>
      <c r="D142" s="366"/>
      <c r="E142" s="207"/>
      <c r="F142" s="207"/>
      <c r="G142" s="207"/>
      <c r="H142" s="244"/>
    </row>
    <row r="143">
      <c r="B143" s="366"/>
      <c r="C143" s="207"/>
      <c r="D143" s="366"/>
      <c r="E143" s="207"/>
      <c r="F143" s="207"/>
      <c r="G143" s="207"/>
      <c r="H143" s="244"/>
    </row>
    <row r="144">
      <c r="B144" s="366"/>
      <c r="C144" s="207"/>
      <c r="D144" s="366"/>
      <c r="E144" s="207"/>
      <c r="F144" s="207"/>
      <c r="G144" s="207"/>
      <c r="H144" s="244"/>
    </row>
    <row r="145">
      <c r="B145" s="366"/>
      <c r="C145" s="207"/>
      <c r="D145" s="366"/>
      <c r="E145" s="207"/>
      <c r="F145" s="207"/>
      <c r="G145" s="207"/>
      <c r="H145" s="244"/>
    </row>
    <row r="146">
      <c r="B146" s="366"/>
      <c r="C146" s="207"/>
      <c r="D146" s="366"/>
      <c r="E146" s="207"/>
      <c r="F146" s="207"/>
      <c r="G146" s="207"/>
      <c r="H146" s="244"/>
    </row>
    <row r="147">
      <c r="B147" s="366"/>
      <c r="C147" s="207"/>
      <c r="D147" s="366"/>
      <c r="E147" s="207"/>
      <c r="F147" s="207"/>
      <c r="G147" s="207"/>
      <c r="H147" s="244"/>
    </row>
    <row r="148">
      <c r="B148" s="366"/>
      <c r="C148" s="207"/>
      <c r="D148" s="366"/>
      <c r="E148" s="207"/>
      <c r="F148" s="207"/>
      <c r="G148" s="207"/>
      <c r="H148" s="244"/>
    </row>
    <row r="149">
      <c r="B149" s="366"/>
      <c r="C149" s="207"/>
      <c r="D149" s="366"/>
      <c r="E149" s="207"/>
      <c r="F149" s="207"/>
      <c r="G149" s="207"/>
      <c r="H149" s="244"/>
    </row>
    <row r="150">
      <c r="B150" s="366"/>
      <c r="C150" s="207"/>
      <c r="D150" s="366"/>
      <c r="E150" s="207"/>
      <c r="F150" s="207"/>
      <c r="G150" s="207"/>
      <c r="H150" s="244"/>
    </row>
    <row r="151">
      <c r="B151" s="366"/>
      <c r="C151" s="207"/>
      <c r="D151" s="366"/>
      <c r="E151" s="207"/>
      <c r="F151" s="207"/>
      <c r="G151" s="207"/>
      <c r="H151" s="244"/>
    </row>
    <row r="152">
      <c r="B152" s="366"/>
      <c r="C152" s="207"/>
      <c r="D152" s="366"/>
      <c r="E152" s="207"/>
      <c r="F152" s="207"/>
      <c r="G152" s="207"/>
      <c r="H152" s="244"/>
    </row>
    <row r="153">
      <c r="B153" s="366"/>
      <c r="C153" s="207"/>
      <c r="D153" s="366"/>
      <c r="E153" s="207"/>
      <c r="F153" s="207"/>
      <c r="G153" s="207"/>
      <c r="H153" s="244"/>
    </row>
    <row r="154">
      <c r="B154" s="366"/>
      <c r="C154" s="207"/>
      <c r="D154" s="366"/>
      <c r="E154" s="207"/>
      <c r="F154" s="207"/>
      <c r="G154" s="207"/>
      <c r="H154" s="244"/>
    </row>
    <row r="155">
      <c r="B155" s="366"/>
      <c r="C155" s="207"/>
      <c r="D155" s="366"/>
      <c r="E155" s="207"/>
      <c r="F155" s="207"/>
      <c r="G155" s="207"/>
      <c r="H155" s="244"/>
    </row>
    <row r="156">
      <c r="B156" s="366"/>
      <c r="C156" s="207"/>
      <c r="D156" s="366"/>
      <c r="E156" s="207"/>
      <c r="F156" s="207"/>
      <c r="G156" s="207"/>
      <c r="H156" s="244"/>
    </row>
    <row r="157">
      <c r="B157" s="366"/>
      <c r="C157" s="207"/>
      <c r="D157" s="366"/>
      <c r="E157" s="207"/>
      <c r="F157" s="207"/>
      <c r="G157" s="207"/>
      <c r="H157" s="244"/>
    </row>
    <row r="158">
      <c r="B158" s="366"/>
      <c r="C158" s="207"/>
      <c r="D158" s="366"/>
      <c r="E158" s="207"/>
      <c r="F158" s="207"/>
      <c r="G158" s="207"/>
      <c r="H158" s="244"/>
    </row>
    <row r="159">
      <c r="B159" s="366"/>
      <c r="C159" s="207"/>
      <c r="D159" s="366"/>
      <c r="E159" s="207"/>
      <c r="F159" s="207"/>
      <c r="G159" s="207"/>
      <c r="H159" s="244"/>
    </row>
    <row r="160">
      <c r="B160" s="366"/>
      <c r="C160" s="207"/>
      <c r="D160" s="366"/>
      <c r="E160" s="207"/>
      <c r="F160" s="207"/>
      <c r="G160" s="207"/>
      <c r="H160" s="244"/>
    </row>
    <row r="161">
      <c r="B161" s="366"/>
      <c r="C161" s="207"/>
      <c r="D161" s="366"/>
      <c r="E161" s="207"/>
      <c r="F161" s="207"/>
      <c r="G161" s="207"/>
      <c r="H161" s="244"/>
    </row>
    <row r="162">
      <c r="B162" s="366"/>
      <c r="C162" s="207"/>
      <c r="D162" s="366"/>
      <c r="E162" s="207"/>
      <c r="F162" s="207"/>
      <c r="G162" s="207"/>
      <c r="H162" s="244"/>
    </row>
    <row r="163">
      <c r="B163" s="366"/>
      <c r="C163" s="207"/>
      <c r="D163" s="366"/>
      <c r="E163" s="207"/>
      <c r="F163" s="207"/>
      <c r="G163" s="207"/>
      <c r="H163" s="244"/>
    </row>
    <row r="164">
      <c r="B164" s="366"/>
      <c r="C164" s="207"/>
      <c r="D164" s="366"/>
      <c r="E164" s="207"/>
      <c r="F164" s="207"/>
      <c r="G164" s="207"/>
      <c r="H164" s="244"/>
    </row>
    <row r="165">
      <c r="B165" s="366"/>
      <c r="C165" s="207"/>
      <c r="D165" s="366"/>
      <c r="E165" s="207"/>
      <c r="F165" s="207"/>
      <c r="G165" s="207"/>
      <c r="H165" s="244"/>
    </row>
    <row r="166">
      <c r="B166" s="366"/>
      <c r="C166" s="207"/>
      <c r="D166" s="366"/>
      <c r="E166" s="207"/>
      <c r="F166" s="207"/>
      <c r="G166" s="207"/>
      <c r="H166" s="244"/>
    </row>
    <row r="167">
      <c r="B167" s="366"/>
      <c r="C167" s="207"/>
      <c r="D167" s="366"/>
      <c r="E167" s="207"/>
      <c r="F167" s="207"/>
      <c r="G167" s="207"/>
      <c r="H167" s="244"/>
    </row>
    <row r="168">
      <c r="B168" s="366"/>
      <c r="C168" s="207"/>
      <c r="D168" s="366"/>
      <c r="E168" s="207"/>
      <c r="F168" s="207"/>
      <c r="G168" s="207"/>
      <c r="H168" s="244"/>
    </row>
    <row r="169">
      <c r="B169" s="366"/>
      <c r="C169" s="207"/>
      <c r="D169" s="366"/>
      <c r="E169" s="207"/>
      <c r="F169" s="207"/>
      <c r="G169" s="207"/>
      <c r="H169" s="244"/>
    </row>
    <row r="170">
      <c r="B170" s="366"/>
      <c r="C170" s="207"/>
      <c r="D170" s="366"/>
      <c r="E170" s="207"/>
      <c r="F170" s="207"/>
      <c r="G170" s="207"/>
      <c r="H170" s="244"/>
    </row>
    <row r="171">
      <c r="B171" s="366"/>
      <c r="C171" s="207"/>
      <c r="D171" s="366"/>
      <c r="E171" s="207"/>
      <c r="F171" s="207"/>
      <c r="G171" s="207"/>
      <c r="H171" s="244"/>
    </row>
    <row r="172">
      <c r="B172" s="366"/>
      <c r="C172" s="207"/>
      <c r="D172" s="366"/>
      <c r="E172" s="207"/>
      <c r="F172" s="207"/>
      <c r="G172" s="207"/>
      <c r="H172" s="244"/>
    </row>
    <row r="173">
      <c r="B173" s="366"/>
      <c r="C173" s="207"/>
      <c r="D173" s="366"/>
      <c r="E173" s="207"/>
      <c r="F173" s="207"/>
      <c r="G173" s="207"/>
      <c r="H173" s="244"/>
    </row>
    <row r="174">
      <c r="B174" s="366"/>
      <c r="C174" s="207"/>
      <c r="D174" s="366"/>
      <c r="E174" s="207"/>
      <c r="F174" s="207"/>
      <c r="G174" s="207"/>
      <c r="H174" s="244"/>
    </row>
    <row r="175">
      <c r="B175" s="366"/>
      <c r="C175" s="207"/>
      <c r="D175" s="366"/>
      <c r="E175" s="207"/>
      <c r="F175" s="207"/>
      <c r="G175" s="207"/>
      <c r="H175" s="244"/>
    </row>
    <row r="176">
      <c r="B176" s="366"/>
      <c r="C176" s="207"/>
      <c r="D176" s="366"/>
      <c r="E176" s="207"/>
      <c r="F176" s="207"/>
      <c r="G176" s="207"/>
      <c r="H176" s="244"/>
    </row>
    <row r="177">
      <c r="B177" s="366"/>
      <c r="C177" s="207"/>
      <c r="D177" s="366"/>
      <c r="E177" s="207"/>
      <c r="F177" s="207"/>
      <c r="G177" s="207"/>
      <c r="H177" s="244"/>
    </row>
    <row r="178">
      <c r="B178" s="366"/>
      <c r="C178" s="207"/>
      <c r="D178" s="366"/>
      <c r="E178" s="207"/>
      <c r="F178" s="207"/>
      <c r="G178" s="207"/>
      <c r="H178" s="244"/>
    </row>
    <row r="179">
      <c r="B179" s="366"/>
      <c r="C179" s="207"/>
      <c r="D179" s="366"/>
      <c r="E179" s="207"/>
      <c r="F179" s="207"/>
      <c r="G179" s="207"/>
      <c r="H179" s="244"/>
    </row>
    <row r="180">
      <c r="B180" s="366"/>
      <c r="C180" s="207"/>
      <c r="D180" s="366"/>
      <c r="E180" s="207"/>
      <c r="F180" s="207"/>
      <c r="G180" s="207"/>
      <c r="H180" s="244"/>
    </row>
    <row r="181">
      <c r="B181" s="366"/>
      <c r="C181" s="207"/>
      <c r="D181" s="366"/>
      <c r="E181" s="207"/>
      <c r="F181" s="207"/>
      <c r="G181" s="207"/>
      <c r="H181" s="244"/>
    </row>
    <row r="182">
      <c r="B182" s="366"/>
      <c r="C182" s="207"/>
      <c r="D182" s="366"/>
      <c r="E182" s="207"/>
      <c r="F182" s="207"/>
      <c r="G182" s="207"/>
      <c r="H182" s="244"/>
    </row>
    <row r="183">
      <c r="B183" s="366"/>
      <c r="C183" s="207"/>
      <c r="D183" s="366"/>
      <c r="E183" s="207"/>
      <c r="F183" s="207"/>
      <c r="G183" s="207"/>
      <c r="H183" s="244"/>
    </row>
    <row r="184">
      <c r="B184" s="366"/>
      <c r="C184" s="207"/>
      <c r="D184" s="366"/>
      <c r="E184" s="207"/>
      <c r="F184" s="207"/>
      <c r="G184" s="207"/>
      <c r="H184" s="244"/>
    </row>
    <row r="185">
      <c r="B185" s="366"/>
      <c r="C185" s="207"/>
      <c r="D185" s="366"/>
      <c r="E185" s="207"/>
      <c r="F185" s="207"/>
      <c r="G185" s="207"/>
      <c r="H185" s="244"/>
    </row>
    <row r="186">
      <c r="B186" s="366"/>
      <c r="C186" s="207"/>
      <c r="D186" s="366"/>
      <c r="E186" s="207"/>
      <c r="F186" s="207"/>
      <c r="G186" s="207"/>
      <c r="H186" s="244"/>
    </row>
    <row r="187">
      <c r="B187" s="366"/>
      <c r="C187" s="207"/>
      <c r="D187" s="366"/>
      <c r="E187" s="207"/>
      <c r="F187" s="207"/>
      <c r="G187" s="207"/>
      <c r="H187" s="244"/>
    </row>
    <row r="188">
      <c r="B188" s="366"/>
      <c r="C188" s="207"/>
      <c r="D188" s="366"/>
      <c r="E188" s="207"/>
      <c r="F188" s="207"/>
      <c r="G188" s="207"/>
      <c r="H188" s="244"/>
    </row>
    <row r="189">
      <c r="B189" s="366"/>
      <c r="C189" s="207"/>
      <c r="D189" s="366"/>
      <c r="E189" s="207"/>
      <c r="F189" s="207"/>
      <c r="G189" s="207"/>
      <c r="H189" s="244"/>
    </row>
    <row r="190">
      <c r="B190" s="366"/>
      <c r="C190" s="207"/>
      <c r="D190" s="366"/>
      <c r="E190" s="207"/>
      <c r="F190" s="207"/>
      <c r="G190" s="207"/>
      <c r="H190" s="244"/>
    </row>
    <row r="191">
      <c r="B191" s="366"/>
      <c r="C191" s="207"/>
      <c r="D191" s="366"/>
      <c r="E191" s="207"/>
      <c r="F191" s="207"/>
      <c r="G191" s="207"/>
      <c r="H191" s="244"/>
    </row>
    <row r="192">
      <c r="B192" s="366"/>
      <c r="C192" s="207"/>
      <c r="D192" s="366"/>
      <c r="E192" s="207"/>
      <c r="F192" s="207"/>
      <c r="G192" s="207"/>
      <c r="H192" s="244"/>
    </row>
    <row r="193">
      <c r="B193" s="366"/>
      <c r="C193" s="207"/>
      <c r="D193" s="366"/>
      <c r="E193" s="207"/>
      <c r="F193" s="207"/>
      <c r="G193" s="207"/>
      <c r="H193" s="244"/>
    </row>
    <row r="194">
      <c r="B194" s="366"/>
      <c r="C194" s="207"/>
      <c r="D194" s="366"/>
      <c r="E194" s="207"/>
      <c r="F194" s="207"/>
      <c r="G194" s="207"/>
      <c r="H194" s="244"/>
    </row>
    <row r="195">
      <c r="B195" s="366"/>
      <c r="C195" s="207"/>
      <c r="D195" s="366"/>
      <c r="E195" s="207"/>
      <c r="F195" s="207"/>
      <c r="G195" s="207"/>
      <c r="H195" s="244"/>
    </row>
    <row r="196">
      <c r="B196" s="366"/>
      <c r="C196" s="207"/>
      <c r="D196" s="366"/>
      <c r="E196" s="207"/>
      <c r="F196" s="207"/>
      <c r="G196" s="207"/>
      <c r="H196" s="244"/>
    </row>
    <row r="197">
      <c r="B197" s="366"/>
      <c r="C197" s="207"/>
      <c r="D197" s="366"/>
      <c r="E197" s="207"/>
      <c r="F197" s="207"/>
      <c r="G197" s="207"/>
      <c r="H197" s="244"/>
    </row>
    <row r="198">
      <c r="B198" s="366"/>
      <c r="C198" s="207"/>
      <c r="D198" s="366"/>
      <c r="E198" s="207"/>
      <c r="F198" s="207"/>
      <c r="G198" s="207"/>
      <c r="H198" s="244"/>
    </row>
    <row r="199">
      <c r="B199" s="366"/>
      <c r="C199" s="207"/>
      <c r="D199" s="366"/>
      <c r="E199" s="207"/>
      <c r="F199" s="207"/>
      <c r="G199" s="207"/>
      <c r="H199" s="244"/>
    </row>
    <row r="200">
      <c r="B200" s="366"/>
      <c r="C200" s="207"/>
      <c r="D200" s="366"/>
      <c r="E200" s="207"/>
      <c r="F200" s="207"/>
      <c r="G200" s="207"/>
      <c r="H200" s="244"/>
    </row>
    <row r="201">
      <c r="B201" s="366"/>
      <c r="C201" s="207"/>
      <c r="D201" s="366"/>
      <c r="E201" s="207"/>
      <c r="F201" s="207"/>
      <c r="G201" s="207"/>
      <c r="H201" s="244"/>
    </row>
    <row r="202">
      <c r="B202" s="366"/>
      <c r="C202" s="207"/>
      <c r="D202" s="366"/>
      <c r="E202" s="207"/>
      <c r="F202" s="207"/>
      <c r="G202" s="207"/>
      <c r="H202" s="244"/>
    </row>
    <row r="203">
      <c r="B203" s="366"/>
      <c r="C203" s="207"/>
      <c r="D203" s="366"/>
      <c r="E203" s="207"/>
      <c r="F203" s="207"/>
      <c r="G203" s="207"/>
      <c r="H203" s="244"/>
    </row>
    <row r="204">
      <c r="B204" s="366"/>
      <c r="C204" s="207"/>
      <c r="D204" s="366"/>
      <c r="E204" s="207"/>
      <c r="F204" s="207"/>
      <c r="G204" s="207"/>
      <c r="H204" s="244"/>
    </row>
    <row r="205">
      <c r="B205" s="366"/>
      <c r="C205" s="207"/>
      <c r="D205" s="366"/>
      <c r="E205" s="207"/>
      <c r="F205" s="207"/>
      <c r="G205" s="207"/>
      <c r="H205" s="244"/>
    </row>
    <row r="206">
      <c r="B206" s="366"/>
      <c r="C206" s="207"/>
      <c r="D206" s="366"/>
      <c r="E206" s="207"/>
      <c r="F206" s="207"/>
      <c r="G206" s="207"/>
      <c r="H206" s="244"/>
    </row>
    <row r="207">
      <c r="B207" s="366"/>
      <c r="C207" s="207"/>
      <c r="D207" s="366"/>
      <c r="E207" s="207"/>
      <c r="F207" s="207"/>
      <c r="G207" s="207"/>
      <c r="H207" s="244"/>
    </row>
    <row r="208">
      <c r="B208" s="366"/>
      <c r="C208" s="207"/>
      <c r="D208" s="366"/>
      <c r="E208" s="207"/>
      <c r="F208" s="207"/>
      <c r="G208" s="207"/>
      <c r="H208" s="244"/>
    </row>
    <row r="209">
      <c r="B209" s="366"/>
      <c r="C209" s="207"/>
      <c r="D209" s="366"/>
      <c r="E209" s="207"/>
      <c r="F209" s="207"/>
      <c r="G209" s="207"/>
      <c r="H209" s="244"/>
    </row>
    <row r="210">
      <c r="B210" s="366"/>
      <c r="C210" s="207"/>
      <c r="D210" s="366"/>
      <c r="E210" s="207"/>
      <c r="F210" s="207"/>
      <c r="G210" s="207"/>
      <c r="H210" s="244"/>
    </row>
    <row r="211">
      <c r="B211" s="366"/>
      <c r="C211" s="207"/>
      <c r="D211" s="366"/>
      <c r="E211" s="207"/>
      <c r="F211" s="207"/>
      <c r="G211" s="207"/>
      <c r="H211" s="244"/>
    </row>
    <row r="212">
      <c r="B212" s="366"/>
      <c r="C212" s="207"/>
      <c r="D212" s="366"/>
      <c r="E212" s="207"/>
      <c r="F212" s="207"/>
      <c r="G212" s="207"/>
      <c r="H212" s="244"/>
    </row>
    <row r="213">
      <c r="B213" s="366"/>
      <c r="C213" s="207"/>
      <c r="D213" s="366"/>
      <c r="E213" s="207"/>
      <c r="F213" s="207"/>
      <c r="G213" s="207"/>
      <c r="H213" s="244"/>
    </row>
    <row r="214">
      <c r="B214" s="366"/>
      <c r="C214" s="207"/>
      <c r="D214" s="366"/>
      <c r="E214" s="207"/>
      <c r="F214" s="207"/>
      <c r="G214" s="207"/>
      <c r="H214" s="244"/>
    </row>
    <row r="215">
      <c r="B215" s="366"/>
      <c r="C215" s="207"/>
      <c r="D215" s="366"/>
      <c r="E215" s="207"/>
      <c r="F215" s="207"/>
      <c r="G215" s="207"/>
      <c r="H215" s="244"/>
    </row>
    <row r="216">
      <c r="B216" s="366"/>
      <c r="C216" s="207"/>
      <c r="D216" s="366"/>
      <c r="E216" s="207"/>
      <c r="F216" s="207"/>
      <c r="G216" s="207"/>
      <c r="H216" s="244"/>
    </row>
    <row r="217">
      <c r="B217" s="366"/>
      <c r="C217" s="207"/>
      <c r="D217" s="366"/>
      <c r="E217" s="207"/>
      <c r="F217" s="207"/>
      <c r="G217" s="207"/>
      <c r="H217" s="244"/>
    </row>
    <row r="218">
      <c r="B218" s="366"/>
      <c r="C218" s="207"/>
      <c r="D218" s="366"/>
      <c r="E218" s="207"/>
      <c r="F218" s="207"/>
      <c r="G218" s="207"/>
      <c r="H218" s="244"/>
    </row>
    <row r="219">
      <c r="B219" s="366"/>
      <c r="C219" s="207"/>
      <c r="D219" s="366"/>
      <c r="E219" s="207"/>
      <c r="F219" s="207"/>
      <c r="G219" s="207"/>
      <c r="H219" s="244"/>
    </row>
    <row r="220">
      <c r="B220" s="366"/>
      <c r="C220" s="207"/>
      <c r="D220" s="366"/>
      <c r="E220" s="207"/>
      <c r="F220" s="207"/>
      <c r="G220" s="207"/>
      <c r="H220" s="244"/>
    </row>
    <row r="221">
      <c r="B221" s="366"/>
      <c r="C221" s="207"/>
      <c r="D221" s="366"/>
      <c r="E221" s="207"/>
      <c r="F221" s="207"/>
      <c r="G221" s="207"/>
      <c r="H221" s="244"/>
    </row>
    <row r="222">
      <c r="B222" s="366"/>
      <c r="C222" s="207"/>
      <c r="D222" s="366"/>
      <c r="E222" s="207"/>
      <c r="F222" s="207"/>
      <c r="G222" s="207"/>
      <c r="H222" s="244"/>
    </row>
    <row r="223">
      <c r="B223" s="366"/>
      <c r="C223" s="207"/>
      <c r="D223" s="366"/>
      <c r="E223" s="207"/>
      <c r="F223" s="207"/>
      <c r="G223" s="207"/>
      <c r="H223" s="244"/>
    </row>
    <row r="224">
      <c r="B224" s="366"/>
      <c r="C224" s="207"/>
      <c r="D224" s="366"/>
      <c r="E224" s="207"/>
      <c r="F224" s="207"/>
      <c r="G224" s="207"/>
      <c r="H224" s="244"/>
    </row>
    <row r="225">
      <c r="B225" s="366"/>
      <c r="C225" s="207"/>
      <c r="D225" s="366"/>
      <c r="E225" s="207"/>
      <c r="F225" s="207"/>
      <c r="G225" s="207"/>
      <c r="H225" s="244"/>
    </row>
    <row r="226">
      <c r="B226" s="366"/>
      <c r="C226" s="207"/>
      <c r="D226" s="366"/>
      <c r="E226" s="207"/>
      <c r="F226" s="207"/>
      <c r="G226" s="207"/>
      <c r="H226" s="244"/>
    </row>
    <row r="227">
      <c r="B227" s="366"/>
      <c r="C227" s="207"/>
      <c r="D227" s="366"/>
      <c r="E227" s="207"/>
      <c r="F227" s="207"/>
      <c r="G227" s="207"/>
      <c r="H227" s="244"/>
    </row>
    <row r="228">
      <c r="B228" s="366"/>
      <c r="C228" s="207"/>
      <c r="D228" s="366"/>
      <c r="E228" s="207"/>
      <c r="F228" s="207"/>
      <c r="G228" s="207"/>
      <c r="H228" s="244"/>
    </row>
    <row r="229">
      <c r="B229" s="366"/>
      <c r="C229" s="207"/>
      <c r="D229" s="366"/>
      <c r="E229" s="207"/>
      <c r="F229" s="207"/>
      <c r="G229" s="207"/>
      <c r="H229" s="244"/>
    </row>
    <row r="230">
      <c r="B230" s="366"/>
      <c r="C230" s="207"/>
      <c r="D230" s="366"/>
      <c r="E230" s="207"/>
      <c r="F230" s="207"/>
      <c r="G230" s="207"/>
      <c r="H230" s="244"/>
    </row>
    <row r="231">
      <c r="B231" s="366"/>
      <c r="C231" s="207"/>
      <c r="D231" s="366"/>
      <c r="E231" s="207"/>
      <c r="F231" s="207"/>
      <c r="G231" s="207"/>
      <c r="H231" s="244"/>
    </row>
    <row r="232">
      <c r="B232" s="366"/>
      <c r="C232" s="207"/>
      <c r="D232" s="366"/>
      <c r="E232" s="207"/>
      <c r="F232" s="207"/>
      <c r="G232" s="207"/>
      <c r="H232" s="244"/>
    </row>
    <row r="233">
      <c r="B233" s="366"/>
      <c r="C233" s="207"/>
      <c r="D233" s="366"/>
      <c r="E233" s="207"/>
      <c r="F233" s="207"/>
      <c r="G233" s="207"/>
      <c r="H233" s="244"/>
    </row>
    <row r="234">
      <c r="B234" s="366"/>
      <c r="C234" s="207"/>
      <c r="D234" s="366"/>
      <c r="E234" s="207"/>
      <c r="F234" s="207"/>
      <c r="G234" s="207"/>
      <c r="H234" s="244"/>
    </row>
    <row r="235">
      <c r="B235" s="366"/>
      <c r="C235" s="207"/>
      <c r="D235" s="366"/>
      <c r="E235" s="207"/>
      <c r="F235" s="207"/>
      <c r="G235" s="207"/>
      <c r="H235" s="244"/>
    </row>
    <row r="236">
      <c r="B236" s="366"/>
      <c r="C236" s="207"/>
      <c r="D236" s="366"/>
      <c r="E236" s="207"/>
      <c r="F236" s="207"/>
      <c r="G236" s="207"/>
      <c r="H236" s="244"/>
    </row>
    <row r="237">
      <c r="B237" s="366"/>
      <c r="C237" s="207"/>
      <c r="D237" s="366"/>
      <c r="E237" s="207"/>
      <c r="F237" s="207"/>
      <c r="G237" s="207"/>
      <c r="H237" s="244"/>
    </row>
    <row r="238">
      <c r="B238" s="366"/>
      <c r="C238" s="207"/>
      <c r="D238" s="366"/>
      <c r="E238" s="207"/>
      <c r="F238" s="207"/>
      <c r="G238" s="207"/>
      <c r="H238" s="244"/>
    </row>
    <row r="239">
      <c r="B239" s="366"/>
      <c r="C239" s="207"/>
      <c r="D239" s="366"/>
      <c r="E239" s="207"/>
      <c r="F239" s="207"/>
      <c r="G239" s="207"/>
      <c r="H239" s="244"/>
    </row>
    <row r="240">
      <c r="B240" s="366"/>
      <c r="C240" s="207"/>
      <c r="D240" s="366"/>
      <c r="E240" s="207"/>
      <c r="F240" s="207"/>
      <c r="G240" s="207"/>
      <c r="H240" s="244"/>
    </row>
    <row r="241">
      <c r="B241" s="366"/>
      <c r="C241" s="207"/>
      <c r="D241" s="366"/>
      <c r="E241" s="207"/>
      <c r="F241" s="207"/>
      <c r="G241" s="207"/>
      <c r="H241" s="244"/>
    </row>
    <row r="242">
      <c r="B242" s="366"/>
      <c r="C242" s="207"/>
      <c r="D242" s="366"/>
      <c r="E242" s="207"/>
      <c r="F242" s="207"/>
      <c r="G242" s="207"/>
      <c r="H242" s="244"/>
    </row>
    <row r="243">
      <c r="B243" s="366"/>
      <c r="C243" s="207"/>
      <c r="D243" s="366"/>
      <c r="E243" s="207"/>
      <c r="F243" s="207"/>
      <c r="G243" s="207"/>
      <c r="H243" s="244"/>
    </row>
    <row r="244">
      <c r="B244" s="366"/>
      <c r="C244" s="207"/>
      <c r="D244" s="366"/>
      <c r="E244" s="207"/>
      <c r="F244" s="207"/>
      <c r="G244" s="207"/>
      <c r="H244" s="244"/>
    </row>
    <row r="245">
      <c r="B245" s="366"/>
      <c r="C245" s="207"/>
      <c r="D245" s="366"/>
      <c r="E245" s="207"/>
      <c r="F245" s="207"/>
      <c r="G245" s="207"/>
      <c r="H245" s="244"/>
    </row>
    <row r="246">
      <c r="B246" s="366"/>
      <c r="C246" s="207"/>
      <c r="D246" s="366"/>
      <c r="E246" s="207"/>
      <c r="F246" s="207"/>
      <c r="G246" s="207"/>
      <c r="H246" s="244"/>
    </row>
    <row r="247">
      <c r="B247" s="366"/>
      <c r="C247" s="207"/>
      <c r="D247" s="366"/>
      <c r="E247" s="207"/>
      <c r="F247" s="207"/>
      <c r="G247" s="207"/>
      <c r="H247" s="244"/>
    </row>
    <row r="248">
      <c r="B248" s="366"/>
      <c r="C248" s="207"/>
      <c r="D248" s="366"/>
      <c r="E248" s="207"/>
      <c r="F248" s="207"/>
      <c r="G248" s="207"/>
      <c r="H248" s="244"/>
    </row>
    <row r="249">
      <c r="B249" s="366"/>
      <c r="C249" s="207"/>
      <c r="D249" s="366"/>
      <c r="E249" s="207"/>
      <c r="F249" s="207"/>
      <c r="G249" s="207"/>
      <c r="H249" s="244"/>
    </row>
    <row r="250">
      <c r="B250" s="366"/>
      <c r="C250" s="207"/>
      <c r="D250" s="366"/>
      <c r="E250" s="207"/>
      <c r="F250" s="207"/>
      <c r="G250" s="207"/>
      <c r="H250" s="244"/>
    </row>
    <row r="251">
      <c r="B251" s="366"/>
      <c r="C251" s="207"/>
      <c r="D251" s="366"/>
      <c r="E251" s="207"/>
      <c r="F251" s="207"/>
      <c r="G251" s="207"/>
      <c r="H251" s="244"/>
    </row>
    <row r="252">
      <c r="B252" s="366"/>
      <c r="C252" s="207"/>
      <c r="D252" s="366"/>
      <c r="E252" s="207"/>
      <c r="F252" s="207"/>
      <c r="G252" s="207"/>
      <c r="H252" s="244"/>
    </row>
    <row r="253">
      <c r="B253" s="366"/>
      <c r="C253" s="207"/>
      <c r="D253" s="366"/>
      <c r="E253" s="207"/>
      <c r="F253" s="207"/>
      <c r="G253" s="207"/>
      <c r="H253" s="244"/>
    </row>
    <row r="254">
      <c r="B254" s="366"/>
      <c r="C254" s="207"/>
      <c r="D254" s="366"/>
      <c r="E254" s="207"/>
      <c r="F254" s="207"/>
      <c r="G254" s="207"/>
      <c r="H254" s="244"/>
    </row>
    <row r="255">
      <c r="B255" s="366"/>
      <c r="C255" s="207"/>
      <c r="D255" s="366"/>
      <c r="E255" s="207"/>
      <c r="F255" s="207"/>
      <c r="G255" s="207"/>
      <c r="H255" s="244"/>
    </row>
    <row r="256">
      <c r="B256" s="366"/>
      <c r="C256" s="207"/>
      <c r="D256" s="366"/>
      <c r="E256" s="207"/>
      <c r="F256" s="207"/>
      <c r="G256" s="207"/>
      <c r="H256" s="244"/>
    </row>
    <row r="257">
      <c r="B257" s="366"/>
      <c r="C257" s="207"/>
      <c r="D257" s="366"/>
      <c r="E257" s="207"/>
      <c r="F257" s="207"/>
      <c r="G257" s="207"/>
      <c r="H257" s="244"/>
    </row>
    <row r="258">
      <c r="B258" s="366"/>
      <c r="C258" s="207"/>
      <c r="D258" s="366"/>
      <c r="E258" s="207"/>
      <c r="F258" s="207"/>
      <c r="G258" s="207"/>
      <c r="H258" s="244"/>
    </row>
    <row r="259">
      <c r="B259" s="366"/>
      <c r="C259" s="207"/>
      <c r="D259" s="366"/>
      <c r="E259" s="207"/>
      <c r="F259" s="207"/>
      <c r="G259" s="207"/>
      <c r="H259" s="244"/>
    </row>
    <row r="260">
      <c r="B260" s="366"/>
      <c r="C260" s="207"/>
      <c r="D260" s="366"/>
      <c r="E260" s="207"/>
      <c r="F260" s="207"/>
      <c r="G260" s="207"/>
      <c r="H260" s="244"/>
    </row>
    <row r="261">
      <c r="B261" s="366"/>
      <c r="C261" s="207"/>
      <c r="D261" s="366"/>
      <c r="E261" s="207"/>
      <c r="F261" s="207"/>
      <c r="G261" s="207"/>
      <c r="H261" s="244"/>
    </row>
    <row r="262">
      <c r="B262" s="366"/>
      <c r="C262" s="207"/>
      <c r="D262" s="366"/>
      <c r="E262" s="207"/>
      <c r="F262" s="207"/>
      <c r="G262" s="207"/>
      <c r="H262" s="244"/>
    </row>
    <row r="263">
      <c r="B263" s="366"/>
      <c r="C263" s="207"/>
      <c r="D263" s="366"/>
      <c r="E263" s="207"/>
      <c r="F263" s="207"/>
      <c r="G263" s="207"/>
      <c r="H263" s="244"/>
    </row>
    <row r="264">
      <c r="B264" s="366"/>
      <c r="C264" s="207"/>
      <c r="D264" s="366"/>
      <c r="E264" s="207"/>
      <c r="F264" s="207"/>
      <c r="G264" s="207"/>
      <c r="H264" s="244"/>
    </row>
    <row r="265">
      <c r="B265" s="366"/>
      <c r="C265" s="207"/>
      <c r="D265" s="366"/>
      <c r="E265" s="207"/>
      <c r="F265" s="207"/>
      <c r="G265" s="207"/>
      <c r="H265" s="244"/>
    </row>
    <row r="266">
      <c r="B266" s="366"/>
      <c r="C266" s="207"/>
      <c r="D266" s="366"/>
      <c r="E266" s="207"/>
      <c r="F266" s="207"/>
      <c r="G266" s="207"/>
      <c r="H266" s="244"/>
    </row>
    <row r="267">
      <c r="B267" s="366"/>
      <c r="C267" s="207"/>
      <c r="D267" s="366"/>
      <c r="E267" s="207"/>
      <c r="F267" s="207"/>
      <c r="G267" s="207"/>
      <c r="H267" s="244"/>
    </row>
    <row r="268">
      <c r="B268" s="366"/>
      <c r="C268" s="207"/>
      <c r="D268" s="366"/>
      <c r="E268" s="207"/>
      <c r="F268" s="207"/>
      <c r="G268" s="207"/>
      <c r="H268" s="244"/>
    </row>
    <row r="269">
      <c r="B269" s="366"/>
      <c r="C269" s="207"/>
      <c r="D269" s="366"/>
      <c r="E269" s="207"/>
      <c r="F269" s="207"/>
      <c r="G269" s="207"/>
      <c r="H269" s="244"/>
    </row>
    <row r="270">
      <c r="B270" s="366"/>
      <c r="C270" s="207"/>
      <c r="D270" s="366"/>
      <c r="E270" s="207"/>
      <c r="F270" s="207"/>
      <c r="G270" s="207"/>
      <c r="H270" s="244"/>
    </row>
    <row r="271">
      <c r="B271" s="366"/>
      <c r="C271" s="207"/>
      <c r="D271" s="366"/>
      <c r="E271" s="207"/>
      <c r="F271" s="207"/>
      <c r="G271" s="207"/>
      <c r="H271" s="244"/>
    </row>
    <row r="272">
      <c r="B272" s="366"/>
      <c r="C272" s="207"/>
      <c r="D272" s="366"/>
      <c r="E272" s="207"/>
      <c r="F272" s="207"/>
      <c r="G272" s="207"/>
      <c r="H272" s="244"/>
    </row>
    <row r="273">
      <c r="B273" s="366"/>
      <c r="C273" s="207"/>
      <c r="D273" s="366"/>
      <c r="E273" s="207"/>
      <c r="F273" s="207"/>
      <c r="G273" s="207"/>
      <c r="H273" s="244"/>
    </row>
    <row r="274">
      <c r="B274" s="366"/>
      <c r="C274" s="207"/>
      <c r="D274" s="366"/>
      <c r="E274" s="207"/>
      <c r="F274" s="207"/>
      <c r="G274" s="207"/>
      <c r="H274" s="244"/>
    </row>
    <row r="275">
      <c r="B275" s="366"/>
      <c r="C275" s="207"/>
      <c r="D275" s="366"/>
      <c r="E275" s="207"/>
      <c r="F275" s="207"/>
      <c r="G275" s="207"/>
      <c r="H275" s="244"/>
    </row>
    <row r="276">
      <c r="B276" s="366"/>
      <c r="C276" s="207"/>
      <c r="D276" s="366"/>
      <c r="E276" s="207"/>
      <c r="F276" s="207"/>
      <c r="G276" s="207"/>
      <c r="H276" s="244"/>
    </row>
    <row r="277">
      <c r="B277" s="366"/>
      <c r="C277" s="207"/>
      <c r="D277" s="366"/>
      <c r="E277" s="207"/>
      <c r="F277" s="207"/>
      <c r="G277" s="207"/>
      <c r="H277" s="244"/>
    </row>
    <row r="278">
      <c r="B278" s="366"/>
      <c r="C278" s="207"/>
      <c r="D278" s="366"/>
      <c r="E278" s="207"/>
      <c r="F278" s="207"/>
      <c r="G278" s="207"/>
      <c r="H278" s="244"/>
    </row>
    <row r="279">
      <c r="B279" s="366"/>
      <c r="C279" s="207"/>
      <c r="D279" s="366"/>
      <c r="E279" s="207"/>
      <c r="F279" s="207"/>
      <c r="G279" s="207"/>
      <c r="H279" s="244"/>
    </row>
    <row r="280">
      <c r="B280" s="366"/>
      <c r="C280" s="207"/>
      <c r="D280" s="366"/>
      <c r="E280" s="207"/>
      <c r="F280" s="207"/>
      <c r="G280" s="207"/>
      <c r="H280" s="244"/>
    </row>
    <row r="281">
      <c r="B281" s="366"/>
      <c r="C281" s="207"/>
      <c r="D281" s="366"/>
      <c r="E281" s="207"/>
      <c r="F281" s="207"/>
      <c r="G281" s="207"/>
      <c r="H281" s="244"/>
    </row>
    <row r="282">
      <c r="B282" s="366"/>
      <c r="C282" s="207"/>
      <c r="D282" s="366"/>
      <c r="E282" s="207"/>
      <c r="F282" s="207"/>
      <c r="G282" s="207"/>
      <c r="H282" s="244"/>
    </row>
    <row r="283">
      <c r="B283" s="366"/>
      <c r="C283" s="207"/>
      <c r="D283" s="366"/>
      <c r="E283" s="207"/>
      <c r="F283" s="207"/>
      <c r="G283" s="207"/>
      <c r="H283" s="244"/>
    </row>
    <row r="284">
      <c r="B284" s="366"/>
      <c r="C284" s="207"/>
      <c r="D284" s="366"/>
      <c r="E284" s="207"/>
      <c r="F284" s="207"/>
      <c r="G284" s="207"/>
      <c r="H284" s="244"/>
    </row>
    <row r="285">
      <c r="B285" s="366"/>
      <c r="C285" s="207"/>
      <c r="D285" s="366"/>
      <c r="E285" s="207"/>
      <c r="F285" s="207"/>
      <c r="G285" s="207"/>
      <c r="H285" s="244"/>
    </row>
    <row r="286">
      <c r="B286" s="366"/>
      <c r="C286" s="207"/>
      <c r="D286" s="366"/>
      <c r="E286" s="207"/>
      <c r="F286" s="207"/>
      <c r="G286" s="207"/>
      <c r="H286" s="244"/>
    </row>
    <row r="287">
      <c r="B287" s="366"/>
      <c r="C287" s="207"/>
      <c r="D287" s="366"/>
      <c r="E287" s="207"/>
      <c r="F287" s="207"/>
      <c r="G287" s="207"/>
      <c r="H287" s="244"/>
    </row>
    <row r="288">
      <c r="B288" s="366"/>
      <c r="C288" s="207"/>
      <c r="D288" s="366"/>
      <c r="E288" s="207"/>
      <c r="F288" s="207"/>
      <c r="G288" s="207"/>
      <c r="H288" s="244"/>
    </row>
    <row r="289">
      <c r="B289" s="366"/>
      <c r="C289" s="207"/>
      <c r="D289" s="366"/>
      <c r="E289" s="207"/>
      <c r="F289" s="207"/>
      <c r="G289" s="207"/>
      <c r="H289" s="244"/>
    </row>
    <row r="290">
      <c r="B290" s="366"/>
      <c r="C290" s="207"/>
      <c r="D290" s="366"/>
      <c r="E290" s="207"/>
      <c r="F290" s="207"/>
      <c r="G290" s="207"/>
      <c r="H290" s="244"/>
    </row>
    <row r="291">
      <c r="B291" s="366"/>
      <c r="C291" s="207"/>
      <c r="D291" s="366"/>
      <c r="E291" s="207"/>
      <c r="F291" s="207"/>
      <c r="G291" s="207"/>
      <c r="H291" s="244"/>
    </row>
    <row r="292">
      <c r="B292" s="366"/>
      <c r="C292" s="207"/>
      <c r="D292" s="366"/>
      <c r="E292" s="207"/>
      <c r="F292" s="207"/>
      <c r="G292" s="207"/>
      <c r="H292" s="244"/>
    </row>
    <row r="293">
      <c r="B293" s="366"/>
      <c r="C293" s="207"/>
      <c r="D293" s="366"/>
      <c r="E293" s="207"/>
      <c r="F293" s="207"/>
      <c r="G293" s="207"/>
      <c r="H293" s="244"/>
    </row>
    <row r="294">
      <c r="B294" s="366"/>
      <c r="C294" s="207"/>
      <c r="D294" s="366"/>
      <c r="E294" s="207"/>
      <c r="F294" s="207"/>
      <c r="G294" s="207"/>
      <c r="H294" s="244"/>
    </row>
    <row r="295">
      <c r="B295" s="366"/>
      <c r="C295" s="207"/>
      <c r="D295" s="366"/>
      <c r="E295" s="207"/>
      <c r="F295" s="207"/>
      <c r="G295" s="207"/>
      <c r="H295" s="244"/>
    </row>
    <row r="296">
      <c r="B296" s="366"/>
      <c r="C296" s="207"/>
      <c r="D296" s="366"/>
      <c r="E296" s="207"/>
      <c r="F296" s="207"/>
      <c r="G296" s="207"/>
      <c r="H296" s="244"/>
    </row>
    <row r="297">
      <c r="B297" s="366"/>
      <c r="C297" s="207"/>
      <c r="D297" s="366"/>
      <c r="E297" s="207"/>
      <c r="F297" s="207"/>
      <c r="G297" s="207"/>
      <c r="H297" s="244"/>
    </row>
    <row r="298">
      <c r="B298" s="366"/>
      <c r="C298" s="207"/>
      <c r="D298" s="366"/>
      <c r="E298" s="207"/>
      <c r="F298" s="207"/>
      <c r="G298" s="207"/>
      <c r="H298" s="244"/>
    </row>
    <row r="299">
      <c r="B299" s="366"/>
      <c r="C299" s="207"/>
      <c r="D299" s="366"/>
      <c r="E299" s="207"/>
      <c r="F299" s="207"/>
      <c r="G299" s="207"/>
      <c r="H299" s="244"/>
    </row>
    <row r="300">
      <c r="B300" s="366"/>
      <c r="C300" s="207"/>
      <c r="D300" s="366"/>
      <c r="E300" s="207"/>
      <c r="F300" s="207"/>
      <c r="G300" s="207"/>
      <c r="H300" s="244"/>
    </row>
    <row r="301">
      <c r="B301" s="366"/>
      <c r="C301" s="207"/>
      <c r="D301" s="366"/>
      <c r="E301" s="207"/>
      <c r="F301" s="207"/>
      <c r="G301" s="207"/>
      <c r="H301" s="244"/>
    </row>
    <row r="302">
      <c r="B302" s="366"/>
      <c r="C302" s="207"/>
      <c r="D302" s="366"/>
      <c r="E302" s="207"/>
      <c r="F302" s="207"/>
      <c r="G302" s="207"/>
      <c r="H302" s="244"/>
    </row>
    <row r="303">
      <c r="B303" s="366"/>
      <c r="C303" s="207"/>
      <c r="D303" s="366"/>
      <c r="E303" s="207"/>
      <c r="F303" s="207"/>
      <c r="G303" s="207"/>
      <c r="H303" s="244"/>
    </row>
    <row r="304">
      <c r="B304" s="366"/>
      <c r="C304" s="207"/>
      <c r="D304" s="366"/>
      <c r="E304" s="207"/>
      <c r="F304" s="207"/>
      <c r="G304" s="207"/>
      <c r="H304" s="244"/>
    </row>
    <row r="305">
      <c r="B305" s="366"/>
      <c r="C305" s="207"/>
      <c r="D305" s="366"/>
      <c r="E305" s="207"/>
      <c r="F305" s="207"/>
      <c r="G305" s="207"/>
      <c r="H305" s="244"/>
    </row>
    <row r="306">
      <c r="B306" s="366"/>
      <c r="C306" s="207"/>
      <c r="D306" s="366"/>
      <c r="E306" s="207"/>
      <c r="F306" s="207"/>
      <c r="G306" s="207"/>
      <c r="H306" s="244"/>
    </row>
    <row r="307">
      <c r="B307" s="366"/>
      <c r="C307" s="207"/>
      <c r="D307" s="366"/>
      <c r="E307" s="207"/>
      <c r="F307" s="207"/>
      <c r="G307" s="207"/>
      <c r="H307" s="244"/>
    </row>
    <row r="308">
      <c r="B308" s="366"/>
      <c r="C308" s="207"/>
      <c r="D308" s="366"/>
      <c r="E308" s="207"/>
      <c r="F308" s="207"/>
      <c r="G308" s="207"/>
      <c r="H308" s="244"/>
    </row>
    <row r="309">
      <c r="B309" s="366"/>
      <c r="C309" s="207"/>
      <c r="D309" s="366"/>
      <c r="E309" s="207"/>
      <c r="F309" s="207"/>
      <c r="G309" s="207"/>
      <c r="H309" s="244"/>
    </row>
    <row r="310">
      <c r="B310" s="366"/>
      <c r="C310" s="207"/>
      <c r="D310" s="366"/>
      <c r="E310" s="207"/>
      <c r="F310" s="207"/>
      <c r="G310" s="207"/>
      <c r="H310" s="244"/>
    </row>
    <row r="311">
      <c r="B311" s="366"/>
      <c r="C311" s="207"/>
      <c r="D311" s="366"/>
      <c r="E311" s="207"/>
      <c r="F311" s="207"/>
      <c r="G311" s="207"/>
      <c r="H311" s="244"/>
    </row>
    <row r="312">
      <c r="B312" s="366"/>
      <c r="C312" s="207"/>
      <c r="D312" s="366"/>
      <c r="E312" s="207"/>
      <c r="F312" s="207"/>
      <c r="G312" s="207"/>
      <c r="H312" s="244"/>
    </row>
    <row r="313">
      <c r="B313" s="366"/>
      <c r="C313" s="207"/>
      <c r="D313" s="366"/>
      <c r="E313" s="207"/>
      <c r="F313" s="207"/>
      <c r="G313" s="207"/>
      <c r="H313" s="244"/>
    </row>
    <row r="314">
      <c r="B314" s="366"/>
      <c r="C314" s="207"/>
      <c r="D314" s="366"/>
      <c r="E314" s="207"/>
      <c r="F314" s="207"/>
      <c r="G314" s="207"/>
      <c r="H314" s="244"/>
    </row>
    <row r="315">
      <c r="B315" s="366"/>
      <c r="C315" s="207"/>
      <c r="D315" s="366"/>
      <c r="E315" s="207"/>
      <c r="F315" s="207"/>
      <c r="G315" s="207"/>
      <c r="H315" s="244"/>
    </row>
    <row r="316">
      <c r="B316" s="366"/>
      <c r="C316" s="207"/>
      <c r="D316" s="366"/>
      <c r="E316" s="207"/>
      <c r="F316" s="207"/>
      <c r="G316" s="207"/>
      <c r="H316" s="244"/>
    </row>
    <row r="317">
      <c r="B317" s="366"/>
      <c r="C317" s="207"/>
      <c r="D317" s="366"/>
      <c r="E317" s="207"/>
      <c r="F317" s="207"/>
      <c r="G317" s="207"/>
      <c r="H317" s="244"/>
    </row>
    <row r="318">
      <c r="B318" s="366"/>
      <c r="C318" s="207"/>
      <c r="D318" s="366"/>
      <c r="E318" s="207"/>
      <c r="F318" s="207"/>
      <c r="G318" s="207"/>
      <c r="H318" s="244"/>
    </row>
    <row r="319">
      <c r="B319" s="366"/>
      <c r="C319" s="207"/>
      <c r="D319" s="366"/>
      <c r="E319" s="207"/>
      <c r="F319" s="207"/>
      <c r="G319" s="207"/>
      <c r="H319" s="244"/>
    </row>
    <row r="320">
      <c r="B320" s="366"/>
      <c r="C320" s="207"/>
      <c r="D320" s="366"/>
      <c r="E320" s="207"/>
      <c r="F320" s="207"/>
      <c r="G320" s="207"/>
      <c r="H320" s="244"/>
    </row>
    <row r="321">
      <c r="B321" s="366"/>
      <c r="C321" s="207"/>
      <c r="D321" s="366"/>
      <c r="E321" s="207"/>
      <c r="F321" s="207"/>
      <c r="G321" s="207"/>
      <c r="H321" s="244"/>
    </row>
    <row r="322">
      <c r="B322" s="366"/>
      <c r="C322" s="207"/>
      <c r="D322" s="366"/>
      <c r="E322" s="207"/>
      <c r="F322" s="207"/>
      <c r="G322" s="207"/>
      <c r="H322" s="244"/>
    </row>
    <row r="323">
      <c r="B323" s="366"/>
      <c r="C323" s="207"/>
      <c r="D323" s="366"/>
      <c r="E323" s="207"/>
      <c r="F323" s="207"/>
      <c r="G323" s="207"/>
      <c r="H323" s="244"/>
    </row>
    <row r="324">
      <c r="B324" s="366"/>
      <c r="C324" s="207"/>
      <c r="D324" s="366"/>
      <c r="E324" s="207"/>
      <c r="F324" s="207"/>
      <c r="G324" s="207"/>
      <c r="H324" s="244"/>
    </row>
    <row r="325">
      <c r="B325" s="366"/>
      <c r="C325" s="207"/>
      <c r="D325" s="366"/>
      <c r="E325" s="207"/>
      <c r="F325" s="207"/>
      <c r="G325" s="207"/>
      <c r="H325" s="244"/>
    </row>
    <row r="326">
      <c r="B326" s="366"/>
      <c r="C326" s="207"/>
      <c r="D326" s="366"/>
      <c r="E326" s="207"/>
      <c r="F326" s="207"/>
      <c r="G326" s="207"/>
      <c r="H326" s="244"/>
    </row>
    <row r="327">
      <c r="B327" s="366"/>
      <c r="C327" s="207"/>
      <c r="D327" s="366"/>
      <c r="E327" s="207"/>
      <c r="F327" s="207"/>
      <c r="G327" s="207"/>
      <c r="H327" s="244"/>
    </row>
    <row r="328">
      <c r="B328" s="366"/>
      <c r="C328" s="207"/>
      <c r="D328" s="366"/>
      <c r="E328" s="207"/>
      <c r="F328" s="207"/>
      <c r="G328" s="207"/>
      <c r="H328" s="244"/>
    </row>
    <row r="329">
      <c r="B329" s="366"/>
      <c r="C329" s="207"/>
      <c r="D329" s="366"/>
      <c r="E329" s="207"/>
      <c r="F329" s="207"/>
      <c r="G329" s="207"/>
      <c r="H329" s="244"/>
    </row>
    <row r="330">
      <c r="B330" s="366"/>
      <c r="C330" s="207"/>
      <c r="D330" s="366"/>
      <c r="E330" s="207"/>
      <c r="F330" s="207"/>
      <c r="G330" s="207"/>
      <c r="H330" s="244"/>
    </row>
    <row r="331">
      <c r="B331" s="366"/>
      <c r="C331" s="207"/>
      <c r="D331" s="366"/>
      <c r="E331" s="207"/>
      <c r="F331" s="207"/>
      <c r="G331" s="207"/>
      <c r="H331" s="244"/>
    </row>
    <row r="332">
      <c r="B332" s="366"/>
      <c r="C332" s="207"/>
      <c r="D332" s="366"/>
      <c r="E332" s="207"/>
      <c r="F332" s="207"/>
      <c r="G332" s="207"/>
      <c r="H332" s="244"/>
    </row>
    <row r="333">
      <c r="B333" s="366"/>
      <c r="C333" s="207"/>
      <c r="D333" s="366"/>
      <c r="E333" s="207"/>
      <c r="F333" s="207"/>
      <c r="G333" s="207"/>
      <c r="H333" s="244"/>
    </row>
    <row r="334">
      <c r="B334" s="366"/>
      <c r="C334" s="207"/>
      <c r="D334" s="366"/>
      <c r="E334" s="207"/>
      <c r="F334" s="207"/>
      <c r="G334" s="207"/>
      <c r="H334" s="244"/>
    </row>
    <row r="335">
      <c r="B335" s="366"/>
      <c r="C335" s="207"/>
      <c r="D335" s="366"/>
      <c r="E335" s="207"/>
      <c r="F335" s="207"/>
      <c r="G335" s="207"/>
      <c r="H335" s="244"/>
    </row>
    <row r="336">
      <c r="B336" s="366"/>
      <c r="C336" s="207"/>
      <c r="D336" s="366"/>
      <c r="E336" s="207"/>
      <c r="F336" s="207"/>
      <c r="G336" s="207"/>
      <c r="H336" s="244"/>
    </row>
    <row r="337">
      <c r="B337" s="366"/>
      <c r="C337" s="207"/>
      <c r="D337" s="366"/>
      <c r="E337" s="207"/>
      <c r="F337" s="207"/>
      <c r="G337" s="207"/>
      <c r="H337" s="244"/>
    </row>
    <row r="338">
      <c r="B338" s="366"/>
      <c r="C338" s="207"/>
      <c r="D338" s="366"/>
      <c r="E338" s="207"/>
      <c r="F338" s="207"/>
      <c r="G338" s="207"/>
      <c r="H338" s="244"/>
    </row>
    <row r="339">
      <c r="B339" s="366"/>
      <c r="C339" s="207"/>
      <c r="D339" s="366"/>
      <c r="E339" s="207"/>
      <c r="F339" s="207"/>
      <c r="G339" s="207"/>
      <c r="H339" s="244"/>
    </row>
    <row r="340">
      <c r="B340" s="366"/>
      <c r="C340" s="207"/>
      <c r="D340" s="366"/>
      <c r="E340" s="207"/>
      <c r="F340" s="207"/>
      <c r="G340" s="207"/>
      <c r="H340" s="244"/>
    </row>
    <row r="341">
      <c r="B341" s="366"/>
      <c r="C341" s="207"/>
      <c r="D341" s="366"/>
      <c r="E341" s="207"/>
      <c r="F341" s="207"/>
      <c r="G341" s="207"/>
      <c r="H341" s="244"/>
    </row>
    <row r="342">
      <c r="B342" s="366"/>
      <c r="C342" s="207"/>
      <c r="D342" s="366"/>
      <c r="E342" s="207"/>
      <c r="F342" s="207"/>
      <c r="G342" s="207"/>
      <c r="H342" s="244"/>
    </row>
    <row r="343">
      <c r="B343" s="366"/>
      <c r="C343" s="207"/>
      <c r="D343" s="366"/>
      <c r="E343" s="207"/>
      <c r="F343" s="207"/>
      <c r="G343" s="207"/>
      <c r="H343" s="244"/>
    </row>
    <row r="344">
      <c r="B344" s="366"/>
      <c r="C344" s="207"/>
      <c r="D344" s="366"/>
      <c r="E344" s="207"/>
      <c r="F344" s="207"/>
      <c r="G344" s="207"/>
      <c r="H344" s="244"/>
    </row>
    <row r="345">
      <c r="B345" s="366"/>
      <c r="C345" s="207"/>
      <c r="D345" s="366"/>
      <c r="E345" s="207"/>
      <c r="F345" s="207"/>
      <c r="G345" s="207"/>
      <c r="H345" s="244"/>
    </row>
    <row r="346">
      <c r="B346" s="366"/>
      <c r="C346" s="207"/>
      <c r="D346" s="366"/>
      <c r="E346" s="207"/>
      <c r="F346" s="207"/>
      <c r="G346" s="207"/>
      <c r="H346" s="244"/>
    </row>
    <row r="347">
      <c r="B347" s="366"/>
      <c r="C347" s="207"/>
      <c r="D347" s="366"/>
      <c r="E347" s="207"/>
      <c r="F347" s="207"/>
      <c r="G347" s="207"/>
      <c r="H347" s="244"/>
    </row>
    <row r="348">
      <c r="B348" s="366"/>
      <c r="C348" s="207"/>
      <c r="D348" s="366"/>
      <c r="E348" s="207"/>
      <c r="F348" s="207"/>
      <c r="G348" s="207"/>
      <c r="H348" s="244"/>
    </row>
    <row r="349">
      <c r="B349" s="366"/>
      <c r="C349" s="207"/>
      <c r="D349" s="366"/>
      <c r="E349" s="207"/>
      <c r="F349" s="207"/>
      <c r="G349" s="207"/>
      <c r="H349" s="244"/>
    </row>
    <row r="350">
      <c r="B350" s="366"/>
      <c r="C350" s="207"/>
      <c r="D350" s="366"/>
      <c r="E350" s="207"/>
      <c r="F350" s="207"/>
      <c r="G350" s="207"/>
      <c r="H350" s="244"/>
    </row>
    <row r="351">
      <c r="B351" s="366"/>
      <c r="C351" s="207"/>
      <c r="D351" s="366"/>
      <c r="E351" s="207"/>
      <c r="F351" s="207"/>
      <c r="G351" s="207"/>
      <c r="H351" s="244"/>
    </row>
    <row r="352">
      <c r="B352" s="366"/>
      <c r="C352" s="207"/>
      <c r="D352" s="366"/>
      <c r="E352" s="207"/>
      <c r="F352" s="207"/>
      <c r="G352" s="207"/>
      <c r="H352" s="244"/>
    </row>
    <row r="353">
      <c r="B353" s="366"/>
      <c r="C353" s="207"/>
      <c r="D353" s="366"/>
      <c r="E353" s="207"/>
      <c r="F353" s="207"/>
      <c r="G353" s="207"/>
      <c r="H353" s="244"/>
    </row>
    <row r="354">
      <c r="B354" s="366"/>
      <c r="C354" s="207"/>
      <c r="D354" s="366"/>
      <c r="E354" s="207"/>
      <c r="F354" s="207"/>
      <c r="G354" s="207"/>
      <c r="H354" s="244"/>
    </row>
    <row r="355">
      <c r="B355" s="366"/>
      <c r="C355" s="207"/>
      <c r="D355" s="366"/>
      <c r="E355" s="207"/>
      <c r="F355" s="207"/>
      <c r="G355" s="207"/>
      <c r="H355" s="244"/>
    </row>
    <row r="356">
      <c r="B356" s="366"/>
      <c r="C356" s="207"/>
      <c r="D356" s="366"/>
      <c r="E356" s="207"/>
      <c r="F356" s="207"/>
      <c r="G356" s="207"/>
      <c r="H356" s="244"/>
    </row>
    <row r="357">
      <c r="B357" s="366"/>
      <c r="C357" s="207"/>
      <c r="D357" s="366"/>
      <c r="E357" s="207"/>
      <c r="F357" s="207"/>
      <c r="G357" s="207"/>
      <c r="H357" s="244"/>
    </row>
    <row r="358">
      <c r="B358" s="366"/>
      <c r="C358" s="207"/>
      <c r="D358" s="366"/>
      <c r="E358" s="207"/>
      <c r="F358" s="207"/>
      <c r="G358" s="207"/>
      <c r="H358" s="244"/>
    </row>
    <row r="359">
      <c r="B359" s="366"/>
      <c r="C359" s="207"/>
      <c r="D359" s="366"/>
      <c r="E359" s="207"/>
      <c r="F359" s="207"/>
      <c r="G359" s="207"/>
      <c r="H359" s="244"/>
    </row>
    <row r="360">
      <c r="B360" s="366"/>
      <c r="C360" s="207"/>
      <c r="D360" s="366"/>
      <c r="E360" s="207"/>
      <c r="F360" s="207"/>
      <c r="G360" s="207"/>
      <c r="H360" s="244"/>
    </row>
    <row r="361">
      <c r="B361" s="366"/>
      <c r="C361" s="207"/>
      <c r="D361" s="366"/>
      <c r="E361" s="207"/>
      <c r="F361" s="207"/>
      <c r="G361" s="207"/>
      <c r="H361" s="244"/>
    </row>
    <row r="362">
      <c r="B362" s="366"/>
      <c r="C362" s="207"/>
      <c r="D362" s="366"/>
      <c r="E362" s="207"/>
      <c r="F362" s="207"/>
      <c r="G362" s="207"/>
      <c r="H362" s="244"/>
    </row>
    <row r="363">
      <c r="B363" s="366"/>
      <c r="C363" s="207"/>
      <c r="D363" s="366"/>
      <c r="E363" s="207"/>
      <c r="F363" s="207"/>
      <c r="G363" s="207"/>
      <c r="H363" s="244"/>
    </row>
    <row r="364">
      <c r="B364" s="366"/>
      <c r="C364" s="207"/>
      <c r="D364" s="366"/>
      <c r="E364" s="207"/>
      <c r="F364" s="207"/>
      <c r="G364" s="207"/>
      <c r="H364" s="244"/>
    </row>
    <row r="365">
      <c r="B365" s="366"/>
      <c r="C365" s="207"/>
      <c r="D365" s="366"/>
      <c r="E365" s="207"/>
      <c r="F365" s="207"/>
      <c r="G365" s="207"/>
      <c r="H365" s="244"/>
    </row>
    <row r="366">
      <c r="B366" s="366"/>
      <c r="C366" s="207"/>
      <c r="D366" s="366"/>
      <c r="E366" s="207"/>
      <c r="F366" s="207"/>
      <c r="G366" s="207"/>
      <c r="H366" s="244"/>
    </row>
    <row r="367">
      <c r="B367" s="366"/>
      <c r="C367" s="207"/>
      <c r="D367" s="366"/>
      <c r="E367" s="207"/>
      <c r="F367" s="207"/>
      <c r="G367" s="207"/>
      <c r="H367" s="244"/>
    </row>
    <row r="368">
      <c r="B368" s="366"/>
      <c r="C368" s="207"/>
      <c r="D368" s="366"/>
      <c r="E368" s="207"/>
      <c r="F368" s="207"/>
      <c r="G368" s="207"/>
      <c r="H368" s="244"/>
    </row>
    <row r="369">
      <c r="B369" s="366"/>
      <c r="C369" s="207"/>
      <c r="D369" s="366"/>
      <c r="E369" s="207"/>
      <c r="F369" s="207"/>
      <c r="G369" s="207"/>
      <c r="H369" s="244"/>
    </row>
    <row r="370">
      <c r="B370" s="366"/>
      <c r="C370" s="207"/>
      <c r="D370" s="366"/>
      <c r="E370" s="207"/>
      <c r="F370" s="207"/>
      <c r="G370" s="207"/>
      <c r="H370" s="244"/>
    </row>
    <row r="371">
      <c r="B371" s="366"/>
      <c r="C371" s="207"/>
      <c r="D371" s="366"/>
      <c r="E371" s="207"/>
      <c r="F371" s="207"/>
      <c r="G371" s="207"/>
      <c r="H371" s="244"/>
    </row>
    <row r="372">
      <c r="B372" s="366"/>
      <c r="C372" s="207"/>
      <c r="D372" s="366"/>
      <c r="E372" s="207"/>
      <c r="F372" s="207"/>
      <c r="G372" s="207"/>
      <c r="H372" s="244"/>
    </row>
    <row r="373">
      <c r="B373" s="366"/>
      <c r="C373" s="207"/>
      <c r="D373" s="366"/>
      <c r="E373" s="207"/>
      <c r="F373" s="207"/>
      <c r="G373" s="207"/>
      <c r="H373" s="244"/>
    </row>
    <row r="374">
      <c r="B374" s="366"/>
      <c r="C374" s="207"/>
      <c r="D374" s="366"/>
      <c r="E374" s="207"/>
      <c r="F374" s="207"/>
      <c r="G374" s="207"/>
      <c r="H374" s="244"/>
    </row>
    <row r="375">
      <c r="B375" s="366"/>
      <c r="C375" s="207"/>
      <c r="D375" s="366"/>
      <c r="E375" s="207"/>
      <c r="F375" s="207"/>
      <c r="G375" s="207"/>
      <c r="H375" s="244"/>
    </row>
    <row r="376">
      <c r="B376" s="366"/>
      <c r="C376" s="207"/>
      <c r="D376" s="366"/>
      <c r="E376" s="207"/>
      <c r="F376" s="207"/>
      <c r="G376" s="207"/>
      <c r="H376" s="244"/>
    </row>
    <row r="377">
      <c r="B377" s="366"/>
      <c r="C377" s="207"/>
      <c r="D377" s="366"/>
      <c r="E377" s="207"/>
      <c r="F377" s="207"/>
      <c r="G377" s="207"/>
      <c r="H377" s="244"/>
    </row>
    <row r="378">
      <c r="B378" s="366"/>
      <c r="C378" s="207"/>
      <c r="D378" s="366"/>
      <c r="E378" s="207"/>
      <c r="F378" s="207"/>
      <c r="G378" s="207"/>
      <c r="H378" s="244"/>
    </row>
    <row r="379">
      <c r="B379" s="366"/>
      <c r="C379" s="207"/>
      <c r="D379" s="366"/>
      <c r="E379" s="207"/>
      <c r="F379" s="207"/>
      <c r="G379" s="207"/>
      <c r="H379" s="244"/>
    </row>
    <row r="380">
      <c r="B380" s="366"/>
      <c r="C380" s="207"/>
      <c r="D380" s="366"/>
      <c r="E380" s="207"/>
      <c r="F380" s="207"/>
      <c r="G380" s="207"/>
      <c r="H380" s="244"/>
    </row>
    <row r="381">
      <c r="B381" s="366"/>
      <c r="C381" s="207"/>
      <c r="D381" s="366"/>
      <c r="E381" s="207"/>
      <c r="F381" s="207"/>
      <c r="G381" s="207"/>
      <c r="H381" s="244"/>
    </row>
    <row r="382">
      <c r="B382" s="366"/>
      <c r="C382" s="207"/>
      <c r="D382" s="366"/>
      <c r="E382" s="207"/>
      <c r="F382" s="207"/>
      <c r="G382" s="207"/>
      <c r="H382" s="244"/>
    </row>
    <row r="383">
      <c r="B383" s="366"/>
      <c r="C383" s="207"/>
      <c r="D383" s="366"/>
      <c r="E383" s="207"/>
      <c r="F383" s="207"/>
      <c r="G383" s="207"/>
      <c r="H383" s="244"/>
    </row>
    <row r="384">
      <c r="B384" s="366"/>
      <c r="C384" s="207"/>
      <c r="D384" s="366"/>
      <c r="E384" s="207"/>
      <c r="F384" s="207"/>
      <c r="G384" s="207"/>
      <c r="H384" s="244"/>
    </row>
    <row r="385">
      <c r="B385" s="366"/>
      <c r="C385" s="207"/>
      <c r="D385" s="366"/>
      <c r="E385" s="207"/>
      <c r="F385" s="207"/>
      <c r="G385" s="207"/>
      <c r="H385" s="244"/>
    </row>
    <row r="386">
      <c r="B386" s="366"/>
      <c r="C386" s="207"/>
      <c r="D386" s="366"/>
      <c r="E386" s="207"/>
      <c r="F386" s="207"/>
      <c r="G386" s="207"/>
      <c r="H386" s="244"/>
    </row>
    <row r="387">
      <c r="B387" s="366"/>
      <c r="C387" s="207"/>
      <c r="D387" s="366"/>
      <c r="E387" s="207"/>
      <c r="F387" s="207"/>
      <c r="G387" s="207"/>
      <c r="H387" s="244"/>
    </row>
    <row r="388">
      <c r="B388" s="366"/>
      <c r="C388" s="207"/>
      <c r="D388" s="366"/>
      <c r="E388" s="207"/>
      <c r="F388" s="207"/>
      <c r="G388" s="207"/>
      <c r="H388" s="244"/>
    </row>
    <row r="389">
      <c r="B389" s="366"/>
      <c r="C389" s="207"/>
      <c r="D389" s="366"/>
      <c r="E389" s="207"/>
      <c r="F389" s="207"/>
      <c r="G389" s="207"/>
      <c r="H389" s="244"/>
    </row>
    <row r="390">
      <c r="B390" s="366"/>
      <c r="C390" s="207"/>
      <c r="D390" s="366"/>
      <c r="E390" s="207"/>
      <c r="F390" s="207"/>
      <c r="G390" s="207"/>
      <c r="H390" s="244"/>
    </row>
    <row r="391">
      <c r="B391" s="366"/>
      <c r="C391" s="207"/>
      <c r="D391" s="366"/>
      <c r="E391" s="207"/>
      <c r="F391" s="207"/>
      <c r="G391" s="207"/>
      <c r="H391" s="244"/>
    </row>
    <row r="392">
      <c r="B392" s="366"/>
      <c r="C392" s="207"/>
      <c r="D392" s="366"/>
      <c r="E392" s="207"/>
      <c r="F392" s="207"/>
      <c r="G392" s="207"/>
      <c r="H392" s="244"/>
    </row>
    <row r="393">
      <c r="B393" s="366"/>
      <c r="C393" s="207"/>
      <c r="D393" s="366"/>
      <c r="E393" s="207"/>
      <c r="F393" s="207"/>
      <c r="G393" s="207"/>
      <c r="H393" s="244"/>
    </row>
    <row r="394">
      <c r="B394" s="366"/>
      <c r="C394" s="207"/>
      <c r="D394" s="366"/>
      <c r="E394" s="207"/>
      <c r="F394" s="207"/>
      <c r="G394" s="207"/>
      <c r="H394" s="244"/>
    </row>
    <row r="395">
      <c r="B395" s="366"/>
      <c r="C395" s="207"/>
      <c r="D395" s="366"/>
      <c r="E395" s="207"/>
      <c r="F395" s="207"/>
      <c r="G395" s="207"/>
      <c r="H395" s="244"/>
    </row>
    <row r="396">
      <c r="B396" s="366"/>
      <c r="C396" s="207"/>
      <c r="D396" s="366"/>
      <c r="E396" s="207"/>
      <c r="F396" s="207"/>
      <c r="G396" s="207"/>
      <c r="H396" s="244"/>
    </row>
    <row r="397">
      <c r="B397" s="366"/>
      <c r="C397" s="207"/>
      <c r="D397" s="366"/>
      <c r="E397" s="207"/>
      <c r="F397" s="207"/>
      <c r="G397" s="207"/>
      <c r="H397" s="244"/>
    </row>
    <row r="398">
      <c r="B398" s="366"/>
      <c r="C398" s="207"/>
      <c r="D398" s="366"/>
      <c r="E398" s="207"/>
      <c r="F398" s="207"/>
      <c r="G398" s="207"/>
      <c r="H398" s="244"/>
    </row>
    <row r="399">
      <c r="B399" s="366"/>
      <c r="C399" s="207"/>
      <c r="D399" s="366"/>
      <c r="E399" s="207"/>
      <c r="F399" s="207"/>
      <c r="G399" s="207"/>
      <c r="H399" s="244"/>
    </row>
    <row r="400">
      <c r="B400" s="366"/>
      <c r="C400" s="207"/>
      <c r="D400" s="366"/>
      <c r="E400" s="207"/>
      <c r="F400" s="207"/>
      <c r="G400" s="207"/>
      <c r="H400" s="244"/>
    </row>
    <row r="401">
      <c r="B401" s="366"/>
      <c r="C401" s="207"/>
      <c r="D401" s="366"/>
      <c r="E401" s="207"/>
      <c r="F401" s="207"/>
      <c r="G401" s="207"/>
      <c r="H401" s="244"/>
    </row>
    <row r="402">
      <c r="B402" s="366"/>
      <c r="C402" s="207"/>
      <c r="D402" s="366"/>
      <c r="E402" s="207"/>
      <c r="F402" s="207"/>
      <c r="G402" s="207"/>
      <c r="H402" s="244"/>
    </row>
    <row r="403">
      <c r="B403" s="366"/>
      <c r="C403" s="207"/>
      <c r="D403" s="366"/>
      <c r="E403" s="207"/>
      <c r="F403" s="207"/>
      <c r="G403" s="207"/>
      <c r="H403" s="244"/>
    </row>
    <row r="404">
      <c r="B404" s="366"/>
      <c r="C404" s="207"/>
      <c r="D404" s="366"/>
      <c r="E404" s="207"/>
      <c r="F404" s="207"/>
      <c r="G404" s="207"/>
      <c r="H404" s="244"/>
    </row>
    <row r="405">
      <c r="B405" s="366"/>
      <c r="C405" s="207"/>
      <c r="D405" s="366"/>
      <c r="E405" s="207"/>
      <c r="F405" s="207"/>
      <c r="G405" s="207"/>
      <c r="H405" s="244"/>
    </row>
    <row r="406">
      <c r="B406" s="366"/>
      <c r="C406" s="207"/>
      <c r="D406" s="366"/>
      <c r="E406" s="207"/>
      <c r="F406" s="207"/>
      <c r="G406" s="207"/>
      <c r="H406" s="244"/>
    </row>
    <row r="407">
      <c r="B407" s="366"/>
      <c r="C407" s="207"/>
      <c r="D407" s="366"/>
      <c r="E407" s="207"/>
      <c r="F407" s="207"/>
      <c r="G407" s="207"/>
      <c r="H407" s="244"/>
    </row>
    <row r="408">
      <c r="B408" s="366"/>
      <c r="C408" s="207"/>
      <c r="D408" s="366"/>
      <c r="E408" s="207"/>
      <c r="F408" s="207"/>
      <c r="G408" s="207"/>
      <c r="H408" s="244"/>
    </row>
    <row r="409">
      <c r="B409" s="366"/>
      <c r="C409" s="207"/>
      <c r="D409" s="366"/>
      <c r="E409" s="207"/>
      <c r="F409" s="207"/>
      <c r="G409" s="207"/>
      <c r="H409" s="244"/>
    </row>
    <row r="410">
      <c r="B410" s="366"/>
      <c r="C410" s="207"/>
      <c r="D410" s="366"/>
      <c r="E410" s="207"/>
      <c r="F410" s="207"/>
      <c r="G410" s="207"/>
      <c r="H410" s="244"/>
    </row>
    <row r="411">
      <c r="B411" s="366"/>
      <c r="C411" s="207"/>
      <c r="D411" s="366"/>
      <c r="E411" s="207"/>
      <c r="F411" s="207"/>
      <c r="G411" s="207"/>
      <c r="H411" s="244"/>
    </row>
    <row r="412">
      <c r="B412" s="366"/>
      <c r="C412" s="207"/>
      <c r="D412" s="366"/>
      <c r="E412" s="207"/>
      <c r="F412" s="207"/>
      <c r="G412" s="207"/>
      <c r="H412" s="244"/>
    </row>
    <row r="413">
      <c r="B413" s="366"/>
      <c r="C413" s="207"/>
      <c r="D413" s="366"/>
      <c r="E413" s="207"/>
      <c r="F413" s="207"/>
      <c r="G413" s="207"/>
      <c r="H413" s="244"/>
    </row>
    <row r="414">
      <c r="B414" s="366"/>
      <c r="C414" s="207"/>
      <c r="D414" s="366"/>
      <c r="E414" s="207"/>
      <c r="F414" s="207"/>
      <c r="G414" s="207"/>
      <c r="H414" s="244"/>
    </row>
    <row r="415">
      <c r="B415" s="366"/>
      <c r="C415" s="207"/>
      <c r="D415" s="366"/>
      <c r="E415" s="207"/>
      <c r="F415" s="207"/>
      <c r="G415" s="207"/>
      <c r="H415" s="244"/>
    </row>
    <row r="416">
      <c r="B416" s="366"/>
      <c r="C416" s="207"/>
      <c r="D416" s="366"/>
      <c r="E416" s="207"/>
      <c r="F416" s="207"/>
      <c r="G416" s="207"/>
      <c r="H416" s="244"/>
    </row>
    <row r="417">
      <c r="B417" s="366"/>
      <c r="C417" s="207"/>
      <c r="D417" s="366"/>
      <c r="E417" s="207"/>
      <c r="F417" s="207"/>
      <c r="G417" s="207"/>
      <c r="H417" s="244"/>
    </row>
    <row r="418">
      <c r="B418" s="366"/>
      <c r="C418" s="207"/>
      <c r="D418" s="366"/>
      <c r="E418" s="207"/>
      <c r="F418" s="207"/>
      <c r="G418" s="207"/>
      <c r="H418" s="244"/>
    </row>
    <row r="419">
      <c r="B419" s="366"/>
      <c r="C419" s="207"/>
      <c r="D419" s="366"/>
      <c r="E419" s="207"/>
      <c r="F419" s="207"/>
      <c r="G419" s="207"/>
      <c r="H419" s="244"/>
    </row>
    <row r="420">
      <c r="B420" s="366"/>
      <c r="C420" s="207"/>
      <c r="D420" s="366"/>
      <c r="E420" s="207"/>
      <c r="F420" s="207"/>
      <c r="G420" s="207"/>
      <c r="H420" s="244"/>
    </row>
    <row r="421">
      <c r="B421" s="366"/>
      <c r="C421" s="207"/>
      <c r="D421" s="366"/>
      <c r="E421" s="207"/>
      <c r="F421" s="207"/>
      <c r="G421" s="207"/>
      <c r="H421" s="244"/>
    </row>
    <row r="422">
      <c r="B422" s="366"/>
      <c r="C422" s="207"/>
      <c r="D422" s="366"/>
      <c r="E422" s="207"/>
      <c r="F422" s="207"/>
      <c r="G422" s="207"/>
      <c r="H422" s="244"/>
    </row>
    <row r="423">
      <c r="B423" s="366"/>
      <c r="C423" s="207"/>
      <c r="D423" s="366"/>
      <c r="E423" s="207"/>
      <c r="F423" s="207"/>
      <c r="G423" s="207"/>
      <c r="H423" s="244"/>
    </row>
    <row r="424">
      <c r="B424" s="366"/>
      <c r="C424" s="207"/>
      <c r="D424" s="366"/>
      <c r="E424" s="207"/>
      <c r="F424" s="207"/>
      <c r="G424" s="207"/>
      <c r="H424" s="244"/>
    </row>
    <row r="425">
      <c r="B425" s="366"/>
      <c r="C425" s="207"/>
      <c r="D425" s="366"/>
      <c r="E425" s="207"/>
      <c r="F425" s="207"/>
      <c r="G425" s="207"/>
      <c r="H425" s="244"/>
    </row>
    <row r="426">
      <c r="B426" s="366"/>
      <c r="C426" s="207"/>
      <c r="D426" s="366"/>
      <c r="E426" s="207"/>
      <c r="F426" s="207"/>
      <c r="G426" s="207"/>
      <c r="H426" s="244"/>
    </row>
    <row r="427">
      <c r="B427" s="366"/>
      <c r="C427" s="207"/>
      <c r="D427" s="366"/>
      <c r="E427" s="207"/>
      <c r="F427" s="207"/>
      <c r="G427" s="207"/>
      <c r="H427" s="244"/>
    </row>
    <row r="428">
      <c r="B428" s="366"/>
      <c r="C428" s="207"/>
      <c r="D428" s="366"/>
      <c r="E428" s="207"/>
      <c r="F428" s="207"/>
      <c r="G428" s="207"/>
      <c r="H428" s="244"/>
    </row>
    <row r="429">
      <c r="B429" s="366"/>
      <c r="C429" s="207"/>
      <c r="D429" s="366"/>
      <c r="E429" s="207"/>
      <c r="F429" s="207"/>
      <c r="G429" s="207"/>
      <c r="H429" s="244"/>
    </row>
    <row r="430">
      <c r="B430" s="366"/>
      <c r="C430" s="207"/>
      <c r="D430" s="366"/>
      <c r="E430" s="207"/>
      <c r="F430" s="207"/>
      <c r="G430" s="207"/>
      <c r="H430" s="244"/>
    </row>
    <row r="431">
      <c r="B431" s="366"/>
      <c r="C431" s="207"/>
      <c r="D431" s="366"/>
      <c r="E431" s="207"/>
      <c r="F431" s="207"/>
      <c r="G431" s="207"/>
      <c r="H431" s="244"/>
    </row>
    <row r="432">
      <c r="B432" s="366"/>
      <c r="C432" s="207"/>
      <c r="D432" s="366"/>
      <c r="E432" s="207"/>
      <c r="F432" s="207"/>
      <c r="G432" s="207"/>
      <c r="H432" s="244"/>
    </row>
    <row r="433">
      <c r="B433" s="366"/>
      <c r="C433" s="207"/>
      <c r="D433" s="366"/>
      <c r="E433" s="207"/>
      <c r="F433" s="207"/>
      <c r="G433" s="207"/>
      <c r="H433" s="244"/>
    </row>
    <row r="434">
      <c r="B434" s="366"/>
      <c r="C434" s="207"/>
      <c r="D434" s="366"/>
      <c r="E434" s="207"/>
      <c r="F434" s="207"/>
      <c r="G434" s="207"/>
      <c r="H434" s="244"/>
    </row>
    <row r="435">
      <c r="B435" s="366"/>
      <c r="C435" s="207"/>
      <c r="D435" s="366"/>
      <c r="E435" s="207"/>
      <c r="F435" s="207"/>
      <c r="G435" s="207"/>
      <c r="H435" s="244"/>
    </row>
    <row r="436">
      <c r="B436" s="366"/>
      <c r="C436" s="207"/>
      <c r="D436" s="366"/>
      <c r="E436" s="207"/>
      <c r="F436" s="207"/>
      <c r="G436" s="207"/>
      <c r="H436" s="244"/>
    </row>
    <row r="437">
      <c r="B437" s="366"/>
      <c r="C437" s="207"/>
      <c r="D437" s="366"/>
      <c r="E437" s="207"/>
      <c r="F437" s="207"/>
      <c r="G437" s="207"/>
      <c r="H437" s="244"/>
    </row>
    <row r="438">
      <c r="B438" s="366"/>
      <c r="C438" s="207"/>
      <c r="D438" s="366"/>
      <c r="E438" s="207"/>
      <c r="F438" s="207"/>
      <c r="G438" s="207"/>
      <c r="H438" s="244"/>
    </row>
    <row r="439">
      <c r="B439" s="366"/>
      <c r="C439" s="207"/>
      <c r="D439" s="366"/>
      <c r="E439" s="207"/>
      <c r="F439" s="207"/>
      <c r="G439" s="207"/>
      <c r="H439" s="244"/>
    </row>
    <row r="440">
      <c r="B440" s="366"/>
      <c r="C440" s="207"/>
      <c r="D440" s="366"/>
      <c r="E440" s="207"/>
      <c r="F440" s="207"/>
      <c r="G440" s="207"/>
      <c r="H440" s="244"/>
    </row>
    <row r="441">
      <c r="B441" s="366"/>
      <c r="C441" s="207"/>
      <c r="D441" s="366"/>
      <c r="E441" s="207"/>
      <c r="F441" s="207"/>
      <c r="G441" s="207"/>
      <c r="H441" s="244"/>
    </row>
    <row r="442">
      <c r="B442" s="366"/>
      <c r="C442" s="207"/>
      <c r="D442" s="366"/>
      <c r="E442" s="207"/>
      <c r="F442" s="207"/>
      <c r="G442" s="207"/>
      <c r="H442" s="244"/>
    </row>
    <row r="443">
      <c r="B443" s="366"/>
      <c r="C443" s="207"/>
      <c r="D443" s="366"/>
      <c r="E443" s="207"/>
      <c r="F443" s="207"/>
      <c r="G443" s="207"/>
      <c r="H443" s="244"/>
    </row>
    <row r="444">
      <c r="B444" s="366"/>
      <c r="C444" s="207"/>
      <c r="D444" s="366"/>
      <c r="E444" s="207"/>
      <c r="F444" s="207"/>
      <c r="G444" s="207"/>
      <c r="H444" s="244"/>
    </row>
    <row r="445">
      <c r="B445" s="366"/>
      <c r="C445" s="207"/>
      <c r="D445" s="366"/>
      <c r="E445" s="207"/>
      <c r="F445" s="207"/>
      <c r="G445" s="207"/>
      <c r="H445" s="244"/>
    </row>
    <row r="446">
      <c r="B446" s="366"/>
      <c r="C446" s="207"/>
      <c r="D446" s="366"/>
      <c r="E446" s="207"/>
      <c r="F446" s="207"/>
      <c r="G446" s="207"/>
      <c r="H446" s="244"/>
    </row>
    <row r="447">
      <c r="B447" s="366"/>
      <c r="C447" s="207"/>
      <c r="D447" s="366"/>
      <c r="E447" s="207"/>
      <c r="F447" s="207"/>
      <c r="G447" s="207"/>
      <c r="H447" s="244"/>
    </row>
    <row r="448">
      <c r="B448" s="366"/>
      <c r="C448" s="207"/>
      <c r="D448" s="366"/>
      <c r="E448" s="207"/>
      <c r="F448" s="207"/>
      <c r="G448" s="207"/>
      <c r="H448" s="244"/>
    </row>
    <row r="449">
      <c r="B449" s="366"/>
      <c r="C449" s="207"/>
      <c r="D449" s="366"/>
      <c r="E449" s="207"/>
      <c r="F449" s="207"/>
      <c r="G449" s="207"/>
      <c r="H449" s="244"/>
    </row>
    <row r="450">
      <c r="B450" s="366"/>
      <c r="C450" s="207"/>
      <c r="D450" s="366"/>
      <c r="E450" s="207"/>
      <c r="F450" s="207"/>
      <c r="G450" s="207"/>
      <c r="H450" s="244"/>
    </row>
    <row r="451">
      <c r="B451" s="366"/>
      <c r="C451" s="207"/>
      <c r="D451" s="366"/>
      <c r="E451" s="207"/>
      <c r="F451" s="207"/>
      <c r="G451" s="207"/>
      <c r="H451" s="244"/>
    </row>
    <row r="452">
      <c r="B452" s="366"/>
      <c r="C452" s="207"/>
      <c r="D452" s="366"/>
      <c r="E452" s="207"/>
      <c r="F452" s="207"/>
      <c r="G452" s="207"/>
      <c r="H452" s="244"/>
    </row>
    <row r="453">
      <c r="B453" s="366"/>
      <c r="C453" s="207"/>
      <c r="D453" s="366"/>
      <c r="E453" s="207"/>
      <c r="F453" s="207"/>
      <c r="G453" s="207"/>
      <c r="H453" s="244"/>
    </row>
    <row r="454">
      <c r="B454" s="366"/>
      <c r="C454" s="207"/>
      <c r="D454" s="366"/>
      <c r="E454" s="207"/>
      <c r="F454" s="207"/>
      <c r="G454" s="207"/>
      <c r="H454" s="244"/>
    </row>
    <row r="455">
      <c r="B455" s="366"/>
      <c r="C455" s="207"/>
      <c r="D455" s="366"/>
      <c r="E455" s="207"/>
      <c r="F455" s="207"/>
      <c r="G455" s="207"/>
      <c r="H455" s="244"/>
    </row>
    <row r="456">
      <c r="B456" s="366"/>
      <c r="C456" s="207"/>
      <c r="D456" s="366"/>
      <c r="E456" s="207"/>
      <c r="F456" s="207"/>
      <c r="G456" s="207"/>
      <c r="H456" s="244"/>
    </row>
    <row r="457">
      <c r="B457" s="366"/>
      <c r="C457" s="207"/>
      <c r="D457" s="366"/>
      <c r="E457" s="207"/>
      <c r="F457" s="207"/>
      <c r="G457" s="207"/>
      <c r="H457" s="244"/>
    </row>
    <row r="458">
      <c r="B458" s="366"/>
      <c r="C458" s="207"/>
      <c r="D458" s="366"/>
      <c r="E458" s="207"/>
      <c r="F458" s="207"/>
      <c r="G458" s="207"/>
      <c r="H458" s="244"/>
    </row>
    <row r="459">
      <c r="B459" s="366"/>
      <c r="C459" s="207"/>
      <c r="D459" s="366"/>
      <c r="E459" s="207"/>
      <c r="F459" s="207"/>
      <c r="G459" s="207"/>
      <c r="H459" s="244"/>
    </row>
    <row r="460">
      <c r="B460" s="366"/>
      <c r="C460" s="207"/>
      <c r="D460" s="366"/>
      <c r="E460" s="207"/>
      <c r="F460" s="207"/>
      <c r="G460" s="207"/>
      <c r="H460" s="244"/>
    </row>
    <row r="461">
      <c r="B461" s="366"/>
      <c r="C461" s="207"/>
      <c r="D461" s="366"/>
      <c r="E461" s="207"/>
      <c r="F461" s="207"/>
      <c r="G461" s="207"/>
      <c r="H461" s="244"/>
    </row>
    <row r="462">
      <c r="B462" s="366"/>
      <c r="C462" s="207"/>
      <c r="D462" s="366"/>
      <c r="E462" s="207"/>
      <c r="F462" s="207"/>
      <c r="G462" s="207"/>
      <c r="H462" s="244"/>
    </row>
    <row r="463">
      <c r="B463" s="366"/>
      <c r="C463" s="207"/>
      <c r="D463" s="366"/>
      <c r="E463" s="207"/>
      <c r="F463" s="207"/>
      <c r="G463" s="207"/>
      <c r="H463" s="244"/>
    </row>
    <row r="464">
      <c r="B464" s="366"/>
      <c r="C464" s="207"/>
      <c r="D464" s="366"/>
      <c r="E464" s="207"/>
      <c r="F464" s="207"/>
      <c r="G464" s="207"/>
      <c r="H464" s="244"/>
    </row>
    <row r="465">
      <c r="B465" s="366"/>
      <c r="C465" s="207"/>
      <c r="D465" s="366"/>
      <c r="E465" s="207"/>
      <c r="F465" s="207"/>
      <c r="G465" s="207"/>
      <c r="H465" s="244"/>
    </row>
    <row r="466">
      <c r="B466" s="366"/>
      <c r="C466" s="207"/>
      <c r="D466" s="366"/>
      <c r="E466" s="207"/>
      <c r="F466" s="207"/>
      <c r="G466" s="207"/>
      <c r="H466" s="244"/>
    </row>
    <row r="467">
      <c r="B467" s="366"/>
      <c r="C467" s="207"/>
      <c r="D467" s="366"/>
      <c r="E467" s="207"/>
      <c r="F467" s="207"/>
      <c r="G467" s="207"/>
      <c r="H467" s="244"/>
    </row>
    <row r="468">
      <c r="B468" s="366"/>
      <c r="C468" s="207"/>
      <c r="D468" s="366"/>
      <c r="E468" s="207"/>
      <c r="F468" s="207"/>
      <c r="G468" s="207"/>
      <c r="H468" s="244"/>
    </row>
    <row r="469">
      <c r="B469" s="366"/>
      <c r="C469" s="207"/>
      <c r="D469" s="366"/>
      <c r="E469" s="207"/>
      <c r="F469" s="207"/>
      <c r="G469" s="207"/>
      <c r="H469" s="244"/>
    </row>
    <row r="470">
      <c r="B470" s="366"/>
      <c r="C470" s="207"/>
      <c r="D470" s="366"/>
      <c r="E470" s="207"/>
      <c r="F470" s="207"/>
      <c r="G470" s="207"/>
      <c r="H470" s="244"/>
    </row>
    <row r="471">
      <c r="B471" s="366"/>
      <c r="C471" s="207"/>
      <c r="D471" s="366"/>
      <c r="E471" s="207"/>
      <c r="F471" s="207"/>
      <c r="G471" s="207"/>
      <c r="H471" s="244"/>
    </row>
    <row r="472">
      <c r="B472" s="366"/>
      <c r="C472" s="207"/>
      <c r="D472" s="366"/>
      <c r="E472" s="207"/>
      <c r="F472" s="207"/>
      <c r="G472" s="207"/>
      <c r="H472" s="244"/>
    </row>
    <row r="473">
      <c r="B473" s="366"/>
      <c r="C473" s="207"/>
      <c r="D473" s="366"/>
      <c r="E473" s="207"/>
      <c r="F473" s="207"/>
      <c r="G473" s="207"/>
      <c r="H473" s="244"/>
    </row>
    <row r="474">
      <c r="B474" s="366"/>
      <c r="C474" s="207"/>
      <c r="D474" s="366"/>
      <c r="E474" s="207"/>
      <c r="F474" s="207"/>
      <c r="G474" s="207"/>
      <c r="H474" s="244"/>
    </row>
    <row r="475">
      <c r="B475" s="366"/>
      <c r="C475" s="207"/>
      <c r="D475" s="366"/>
      <c r="E475" s="207"/>
      <c r="F475" s="207"/>
      <c r="G475" s="207"/>
      <c r="H475" s="244"/>
    </row>
    <row r="476">
      <c r="B476" s="366"/>
      <c r="C476" s="207"/>
      <c r="D476" s="366"/>
      <c r="E476" s="207"/>
      <c r="F476" s="207"/>
      <c r="G476" s="207"/>
      <c r="H476" s="244"/>
    </row>
    <row r="477">
      <c r="B477" s="366"/>
      <c r="C477" s="207"/>
      <c r="D477" s="366"/>
      <c r="E477" s="207"/>
      <c r="F477" s="207"/>
      <c r="G477" s="207"/>
      <c r="H477" s="244"/>
    </row>
    <row r="478">
      <c r="B478" s="366"/>
      <c r="C478" s="207"/>
      <c r="D478" s="366"/>
      <c r="E478" s="207"/>
      <c r="F478" s="207"/>
      <c r="G478" s="207"/>
      <c r="H478" s="244"/>
    </row>
    <row r="479">
      <c r="B479" s="366"/>
      <c r="C479" s="207"/>
      <c r="D479" s="366"/>
      <c r="E479" s="207"/>
      <c r="F479" s="207"/>
      <c r="G479" s="207"/>
      <c r="H479" s="244"/>
    </row>
    <row r="480">
      <c r="B480" s="366"/>
      <c r="C480" s="207"/>
      <c r="D480" s="366"/>
      <c r="E480" s="207"/>
      <c r="F480" s="207"/>
      <c r="G480" s="207"/>
      <c r="H480" s="244"/>
    </row>
    <row r="481">
      <c r="B481" s="366"/>
      <c r="C481" s="207"/>
      <c r="D481" s="366"/>
      <c r="E481" s="207"/>
      <c r="F481" s="207"/>
      <c r="G481" s="207"/>
      <c r="H481" s="244"/>
    </row>
    <row r="482">
      <c r="B482" s="366"/>
      <c r="C482" s="207"/>
      <c r="D482" s="366"/>
      <c r="E482" s="207"/>
      <c r="F482" s="207"/>
      <c r="G482" s="207"/>
      <c r="H482" s="244"/>
    </row>
    <row r="483">
      <c r="B483" s="366"/>
      <c r="C483" s="207"/>
      <c r="D483" s="366"/>
      <c r="E483" s="207"/>
      <c r="F483" s="207"/>
      <c r="G483" s="207"/>
      <c r="H483" s="244"/>
    </row>
    <row r="484">
      <c r="B484" s="366"/>
      <c r="C484" s="207"/>
      <c r="D484" s="366"/>
      <c r="E484" s="207"/>
      <c r="F484" s="207"/>
      <c r="G484" s="207"/>
      <c r="H484" s="244"/>
    </row>
    <row r="485">
      <c r="B485" s="366"/>
      <c r="C485" s="207"/>
      <c r="D485" s="366"/>
      <c r="E485" s="207"/>
      <c r="F485" s="207"/>
      <c r="G485" s="207"/>
      <c r="H485" s="244"/>
    </row>
    <row r="486">
      <c r="B486" s="366"/>
      <c r="C486" s="207"/>
      <c r="D486" s="366"/>
      <c r="E486" s="207"/>
      <c r="F486" s="207"/>
      <c r="G486" s="207"/>
      <c r="H486" s="244"/>
    </row>
    <row r="487">
      <c r="B487" s="366"/>
      <c r="C487" s="207"/>
      <c r="D487" s="366"/>
      <c r="E487" s="207"/>
      <c r="F487" s="207"/>
      <c r="G487" s="207"/>
      <c r="H487" s="244"/>
    </row>
    <row r="488">
      <c r="B488" s="366"/>
      <c r="C488" s="207"/>
      <c r="D488" s="366"/>
      <c r="E488" s="207"/>
      <c r="F488" s="207"/>
      <c r="G488" s="207"/>
      <c r="H488" s="244"/>
    </row>
    <row r="489">
      <c r="B489" s="366"/>
      <c r="C489" s="207"/>
      <c r="D489" s="366"/>
      <c r="E489" s="207"/>
      <c r="F489" s="207"/>
      <c r="G489" s="207"/>
      <c r="H489" s="244"/>
    </row>
    <row r="490">
      <c r="B490" s="366"/>
      <c r="C490" s="207"/>
      <c r="D490" s="366"/>
      <c r="E490" s="207"/>
      <c r="F490" s="207"/>
      <c r="G490" s="207"/>
      <c r="H490" s="244"/>
    </row>
    <row r="491">
      <c r="B491" s="366"/>
      <c r="C491" s="207"/>
      <c r="D491" s="366"/>
      <c r="E491" s="207"/>
      <c r="F491" s="207"/>
      <c r="G491" s="207"/>
      <c r="H491" s="244"/>
    </row>
    <row r="492">
      <c r="B492" s="366"/>
      <c r="C492" s="207"/>
      <c r="D492" s="366"/>
      <c r="E492" s="207"/>
      <c r="F492" s="207"/>
      <c r="G492" s="207"/>
      <c r="H492" s="244"/>
    </row>
    <row r="493">
      <c r="B493" s="366"/>
      <c r="C493" s="207"/>
      <c r="D493" s="366"/>
      <c r="E493" s="207"/>
      <c r="F493" s="207"/>
      <c r="G493" s="207"/>
      <c r="H493" s="244"/>
    </row>
    <row r="494">
      <c r="B494" s="366"/>
      <c r="C494" s="207"/>
      <c r="D494" s="366"/>
      <c r="E494" s="207"/>
      <c r="F494" s="207"/>
      <c r="G494" s="207"/>
      <c r="H494" s="244"/>
    </row>
    <row r="495">
      <c r="B495" s="366"/>
      <c r="C495" s="207"/>
      <c r="D495" s="366"/>
      <c r="E495" s="207"/>
      <c r="F495" s="207"/>
      <c r="G495" s="207"/>
      <c r="H495" s="244"/>
    </row>
    <row r="496">
      <c r="B496" s="366"/>
      <c r="C496" s="207"/>
      <c r="D496" s="366"/>
      <c r="E496" s="207"/>
      <c r="F496" s="207"/>
      <c r="G496" s="207"/>
      <c r="H496" s="244"/>
    </row>
    <row r="497">
      <c r="B497" s="366"/>
      <c r="C497" s="207"/>
      <c r="D497" s="366"/>
      <c r="E497" s="207"/>
      <c r="F497" s="207"/>
      <c r="G497" s="207"/>
      <c r="H497" s="244"/>
    </row>
    <row r="498">
      <c r="B498" s="366"/>
      <c r="C498" s="207"/>
      <c r="D498" s="366"/>
      <c r="E498" s="207"/>
      <c r="F498" s="207"/>
      <c r="G498" s="207"/>
      <c r="H498" s="244"/>
    </row>
    <row r="499">
      <c r="B499" s="366"/>
      <c r="C499" s="207"/>
      <c r="D499" s="366"/>
      <c r="E499" s="207"/>
      <c r="F499" s="207"/>
      <c r="G499" s="207"/>
      <c r="H499" s="244"/>
    </row>
    <row r="500">
      <c r="B500" s="366"/>
      <c r="C500" s="207"/>
      <c r="D500" s="366"/>
      <c r="E500" s="207"/>
      <c r="F500" s="207"/>
      <c r="G500" s="207"/>
      <c r="H500" s="244"/>
    </row>
    <row r="501">
      <c r="B501" s="366"/>
      <c r="C501" s="207"/>
      <c r="D501" s="366"/>
      <c r="E501" s="207"/>
      <c r="F501" s="207"/>
      <c r="G501" s="207"/>
      <c r="H501" s="244"/>
    </row>
    <row r="502">
      <c r="B502" s="366"/>
      <c r="C502" s="207"/>
      <c r="D502" s="366"/>
      <c r="E502" s="207"/>
      <c r="F502" s="207"/>
      <c r="G502" s="207"/>
      <c r="H502" s="244"/>
    </row>
    <row r="503">
      <c r="B503" s="366"/>
      <c r="C503" s="207"/>
      <c r="D503" s="366"/>
      <c r="E503" s="207"/>
      <c r="F503" s="207"/>
      <c r="G503" s="207"/>
      <c r="H503" s="244"/>
    </row>
    <row r="504">
      <c r="B504" s="366"/>
      <c r="C504" s="207"/>
      <c r="D504" s="366"/>
      <c r="E504" s="207"/>
      <c r="F504" s="207"/>
      <c r="G504" s="207"/>
      <c r="H504" s="244"/>
    </row>
    <row r="505">
      <c r="B505" s="366"/>
      <c r="C505" s="207"/>
      <c r="D505" s="366"/>
      <c r="E505" s="207"/>
      <c r="F505" s="207"/>
      <c r="G505" s="207"/>
      <c r="H505" s="244"/>
    </row>
    <row r="506">
      <c r="B506" s="366"/>
      <c r="C506" s="207"/>
      <c r="D506" s="366"/>
      <c r="E506" s="207"/>
      <c r="F506" s="207"/>
      <c r="G506" s="207"/>
      <c r="H506" s="244"/>
    </row>
    <row r="507">
      <c r="B507" s="366"/>
      <c r="C507" s="207"/>
      <c r="D507" s="366"/>
      <c r="E507" s="207"/>
      <c r="F507" s="207"/>
      <c r="G507" s="207"/>
      <c r="H507" s="244"/>
    </row>
    <row r="508">
      <c r="B508" s="366"/>
      <c r="C508" s="207"/>
      <c r="D508" s="366"/>
      <c r="E508" s="207"/>
      <c r="F508" s="207"/>
      <c r="G508" s="207"/>
      <c r="H508" s="244"/>
    </row>
    <row r="509">
      <c r="B509" s="366"/>
      <c r="C509" s="207"/>
      <c r="D509" s="366"/>
      <c r="E509" s="207"/>
      <c r="F509" s="207"/>
      <c r="G509" s="207"/>
      <c r="H509" s="244"/>
    </row>
    <row r="510">
      <c r="B510" s="366"/>
      <c r="C510" s="207"/>
      <c r="D510" s="366"/>
      <c r="E510" s="207"/>
      <c r="F510" s="207"/>
      <c r="G510" s="207"/>
      <c r="H510" s="244"/>
    </row>
    <row r="511">
      <c r="B511" s="366"/>
      <c r="C511" s="207"/>
      <c r="D511" s="366"/>
      <c r="E511" s="207"/>
      <c r="F511" s="207"/>
      <c r="G511" s="207"/>
      <c r="H511" s="244"/>
    </row>
    <row r="512">
      <c r="B512" s="366"/>
      <c r="C512" s="207"/>
      <c r="D512" s="366"/>
      <c r="E512" s="207"/>
      <c r="F512" s="207"/>
      <c r="G512" s="207"/>
      <c r="H512" s="244"/>
    </row>
    <row r="513">
      <c r="B513" s="366"/>
      <c r="C513" s="207"/>
      <c r="D513" s="366"/>
      <c r="E513" s="207"/>
      <c r="F513" s="207"/>
      <c r="G513" s="207"/>
      <c r="H513" s="244"/>
    </row>
    <row r="514">
      <c r="B514" s="366"/>
      <c r="C514" s="207"/>
      <c r="D514" s="366"/>
      <c r="E514" s="207"/>
      <c r="F514" s="207"/>
      <c r="G514" s="207"/>
      <c r="H514" s="244"/>
    </row>
    <row r="515">
      <c r="B515" s="366"/>
      <c r="C515" s="207"/>
      <c r="D515" s="366"/>
      <c r="E515" s="207"/>
      <c r="F515" s="207"/>
      <c r="G515" s="207"/>
      <c r="H515" s="244"/>
    </row>
    <row r="516">
      <c r="B516" s="366"/>
      <c r="C516" s="207"/>
      <c r="D516" s="366"/>
      <c r="E516" s="207"/>
      <c r="F516" s="207"/>
      <c r="G516" s="207"/>
      <c r="H516" s="244"/>
    </row>
    <row r="517">
      <c r="B517" s="366"/>
      <c r="C517" s="207"/>
      <c r="D517" s="366"/>
      <c r="E517" s="207"/>
      <c r="F517" s="207"/>
      <c r="G517" s="207"/>
      <c r="H517" s="244"/>
    </row>
    <row r="518">
      <c r="B518" s="366"/>
      <c r="C518" s="207"/>
      <c r="D518" s="366"/>
      <c r="E518" s="207"/>
      <c r="F518" s="207"/>
      <c r="G518" s="207"/>
      <c r="H518" s="244"/>
    </row>
    <row r="519">
      <c r="B519" s="366"/>
      <c r="C519" s="207"/>
      <c r="D519" s="366"/>
      <c r="E519" s="207"/>
      <c r="F519" s="207"/>
      <c r="G519" s="207"/>
      <c r="H519" s="244"/>
    </row>
    <row r="520">
      <c r="B520" s="366"/>
      <c r="C520" s="207"/>
      <c r="D520" s="366"/>
      <c r="E520" s="207"/>
      <c r="F520" s="207"/>
      <c r="G520" s="207"/>
      <c r="H520" s="244"/>
    </row>
    <row r="521">
      <c r="B521" s="366"/>
      <c r="C521" s="207"/>
      <c r="D521" s="366"/>
      <c r="E521" s="207"/>
      <c r="F521" s="207"/>
      <c r="G521" s="207"/>
      <c r="H521" s="244"/>
    </row>
    <row r="522">
      <c r="B522" s="366"/>
      <c r="C522" s="207"/>
      <c r="D522" s="366"/>
      <c r="E522" s="207"/>
      <c r="F522" s="207"/>
      <c r="G522" s="207"/>
      <c r="H522" s="244"/>
    </row>
    <row r="523">
      <c r="B523" s="366"/>
      <c r="C523" s="207"/>
      <c r="D523" s="366"/>
      <c r="E523" s="207"/>
      <c r="F523" s="207"/>
      <c r="G523" s="207"/>
      <c r="H523" s="244"/>
    </row>
    <row r="524">
      <c r="B524" s="366"/>
      <c r="C524" s="207"/>
      <c r="D524" s="366"/>
      <c r="E524" s="207"/>
      <c r="F524" s="207"/>
      <c r="G524" s="207"/>
      <c r="H524" s="244"/>
    </row>
    <row r="525">
      <c r="B525" s="366"/>
      <c r="C525" s="207"/>
      <c r="D525" s="366"/>
      <c r="E525" s="207"/>
      <c r="F525" s="207"/>
      <c r="G525" s="207"/>
      <c r="H525" s="244"/>
    </row>
    <row r="526">
      <c r="B526" s="366"/>
      <c r="C526" s="207"/>
      <c r="D526" s="366"/>
      <c r="E526" s="207"/>
      <c r="F526" s="207"/>
      <c r="G526" s="207"/>
      <c r="H526" s="244"/>
    </row>
    <row r="527">
      <c r="B527" s="366"/>
      <c r="C527" s="207"/>
      <c r="D527" s="366"/>
      <c r="E527" s="207"/>
      <c r="F527" s="207"/>
      <c r="G527" s="207"/>
      <c r="H527" s="244"/>
    </row>
    <row r="528">
      <c r="B528" s="366"/>
      <c r="C528" s="207"/>
      <c r="D528" s="366"/>
      <c r="E528" s="207"/>
      <c r="F528" s="207"/>
      <c r="G528" s="207"/>
      <c r="H528" s="244"/>
    </row>
    <row r="529">
      <c r="B529" s="366"/>
      <c r="C529" s="207"/>
      <c r="D529" s="366"/>
      <c r="E529" s="207"/>
      <c r="F529" s="207"/>
      <c r="G529" s="207"/>
      <c r="H529" s="244"/>
    </row>
    <row r="530">
      <c r="B530" s="366"/>
      <c r="C530" s="207"/>
      <c r="D530" s="366"/>
      <c r="E530" s="207"/>
      <c r="F530" s="207"/>
      <c r="G530" s="207"/>
      <c r="H530" s="244"/>
    </row>
    <row r="531">
      <c r="B531" s="366"/>
      <c r="C531" s="207"/>
      <c r="D531" s="366"/>
      <c r="E531" s="207"/>
      <c r="F531" s="207"/>
      <c r="G531" s="207"/>
      <c r="H531" s="244"/>
    </row>
    <row r="532">
      <c r="B532" s="366"/>
      <c r="C532" s="207"/>
      <c r="D532" s="366"/>
      <c r="E532" s="207"/>
      <c r="F532" s="207"/>
      <c r="G532" s="207"/>
      <c r="H532" s="244"/>
    </row>
    <row r="533">
      <c r="B533" s="366"/>
      <c r="C533" s="207"/>
      <c r="D533" s="366"/>
      <c r="E533" s="207"/>
      <c r="F533" s="207"/>
      <c r="G533" s="207"/>
      <c r="H533" s="244"/>
    </row>
    <row r="534">
      <c r="B534" s="366"/>
      <c r="C534" s="207"/>
      <c r="D534" s="366"/>
      <c r="E534" s="207"/>
      <c r="F534" s="207"/>
      <c r="G534" s="207"/>
      <c r="H534" s="244"/>
    </row>
    <row r="535">
      <c r="B535" s="366"/>
      <c r="C535" s="207"/>
      <c r="D535" s="366"/>
      <c r="E535" s="207"/>
      <c r="F535" s="207"/>
      <c r="G535" s="207"/>
      <c r="H535" s="244"/>
    </row>
    <row r="536">
      <c r="B536" s="366"/>
      <c r="C536" s="207"/>
      <c r="D536" s="366"/>
      <c r="E536" s="207"/>
      <c r="F536" s="207"/>
      <c r="G536" s="207"/>
      <c r="H536" s="244"/>
    </row>
    <row r="537">
      <c r="B537" s="366"/>
      <c r="C537" s="207"/>
      <c r="D537" s="366"/>
      <c r="E537" s="207"/>
      <c r="F537" s="207"/>
      <c r="G537" s="207"/>
      <c r="H537" s="244"/>
    </row>
    <row r="538">
      <c r="B538" s="366"/>
      <c r="C538" s="207"/>
      <c r="D538" s="366"/>
      <c r="E538" s="207"/>
      <c r="F538" s="207"/>
      <c r="G538" s="207"/>
      <c r="H538" s="244"/>
    </row>
    <row r="539">
      <c r="B539" s="366"/>
      <c r="C539" s="207"/>
      <c r="D539" s="366"/>
      <c r="E539" s="207"/>
      <c r="F539" s="207"/>
      <c r="G539" s="207"/>
      <c r="H539" s="244"/>
    </row>
    <row r="540">
      <c r="B540" s="366"/>
      <c r="C540" s="207"/>
      <c r="D540" s="366"/>
      <c r="E540" s="207"/>
      <c r="F540" s="207"/>
      <c r="G540" s="207"/>
      <c r="H540" s="244"/>
    </row>
    <row r="541">
      <c r="B541" s="366"/>
      <c r="C541" s="207"/>
      <c r="D541" s="366"/>
      <c r="E541" s="207"/>
      <c r="F541" s="207"/>
      <c r="G541" s="207"/>
      <c r="H541" s="244"/>
    </row>
    <row r="542">
      <c r="B542" s="366"/>
      <c r="C542" s="207"/>
      <c r="D542" s="366"/>
      <c r="E542" s="207"/>
      <c r="F542" s="207"/>
      <c r="G542" s="207"/>
      <c r="H542" s="244"/>
    </row>
    <row r="543">
      <c r="B543" s="366"/>
      <c r="C543" s="207"/>
      <c r="D543" s="366"/>
      <c r="E543" s="207"/>
      <c r="F543" s="207"/>
      <c r="G543" s="207"/>
      <c r="H543" s="244"/>
    </row>
    <row r="544">
      <c r="B544" s="366"/>
      <c r="C544" s="207"/>
      <c r="D544" s="366"/>
      <c r="E544" s="207"/>
      <c r="F544" s="207"/>
      <c r="G544" s="207"/>
      <c r="H544" s="244"/>
    </row>
    <row r="545">
      <c r="B545" s="366"/>
      <c r="C545" s="207"/>
      <c r="D545" s="366"/>
      <c r="E545" s="207"/>
      <c r="F545" s="207"/>
      <c r="G545" s="207"/>
      <c r="H545" s="244"/>
    </row>
    <row r="546">
      <c r="B546" s="366"/>
      <c r="C546" s="207"/>
      <c r="D546" s="366"/>
      <c r="E546" s="207"/>
      <c r="F546" s="207"/>
      <c r="G546" s="207"/>
      <c r="H546" s="244"/>
    </row>
    <row r="547">
      <c r="B547" s="366"/>
      <c r="C547" s="207"/>
      <c r="D547" s="366"/>
      <c r="E547" s="207"/>
      <c r="F547" s="207"/>
      <c r="G547" s="207"/>
      <c r="H547" s="244"/>
    </row>
    <row r="548">
      <c r="B548" s="366"/>
      <c r="C548" s="207"/>
      <c r="D548" s="366"/>
      <c r="E548" s="207"/>
      <c r="F548" s="207"/>
      <c r="G548" s="207"/>
      <c r="H548" s="244"/>
    </row>
    <row r="549">
      <c r="B549" s="366"/>
      <c r="C549" s="207"/>
      <c r="D549" s="366"/>
      <c r="E549" s="207"/>
      <c r="F549" s="207"/>
      <c r="G549" s="207"/>
      <c r="H549" s="244"/>
    </row>
    <row r="550">
      <c r="B550" s="366"/>
      <c r="C550" s="207"/>
      <c r="D550" s="366"/>
      <c r="E550" s="207"/>
      <c r="F550" s="207"/>
      <c r="G550" s="207"/>
      <c r="H550" s="244"/>
    </row>
    <row r="551">
      <c r="B551" s="366"/>
      <c r="C551" s="207"/>
      <c r="D551" s="366"/>
      <c r="E551" s="207"/>
      <c r="F551" s="207"/>
      <c r="G551" s="207"/>
      <c r="H551" s="244"/>
    </row>
    <row r="552">
      <c r="B552" s="366"/>
      <c r="C552" s="207"/>
      <c r="D552" s="366"/>
      <c r="E552" s="207"/>
      <c r="F552" s="207"/>
      <c r="G552" s="207"/>
      <c r="H552" s="244"/>
    </row>
    <row r="553">
      <c r="B553" s="366"/>
      <c r="C553" s="207"/>
      <c r="D553" s="366"/>
      <c r="E553" s="207"/>
      <c r="F553" s="207"/>
      <c r="G553" s="207"/>
      <c r="H553" s="244"/>
    </row>
    <row r="554">
      <c r="B554" s="366"/>
      <c r="C554" s="207"/>
      <c r="D554" s="366"/>
      <c r="E554" s="207"/>
      <c r="F554" s="207"/>
      <c r="G554" s="207"/>
      <c r="H554" s="244"/>
    </row>
    <row r="555">
      <c r="B555" s="366"/>
      <c r="C555" s="207"/>
      <c r="D555" s="366"/>
      <c r="E555" s="207"/>
      <c r="F555" s="207"/>
      <c r="G555" s="207"/>
      <c r="H555" s="244"/>
    </row>
    <row r="556">
      <c r="B556" s="366"/>
      <c r="C556" s="207"/>
      <c r="D556" s="366"/>
      <c r="E556" s="207"/>
      <c r="F556" s="207"/>
      <c r="G556" s="207"/>
      <c r="H556" s="244"/>
    </row>
    <row r="557">
      <c r="B557" s="366"/>
      <c r="C557" s="207"/>
      <c r="D557" s="366"/>
      <c r="E557" s="207"/>
      <c r="F557" s="207"/>
      <c r="G557" s="207"/>
      <c r="H557" s="244"/>
    </row>
    <row r="558">
      <c r="B558" s="366"/>
      <c r="C558" s="207"/>
      <c r="D558" s="366"/>
      <c r="E558" s="207"/>
      <c r="F558" s="207"/>
      <c r="G558" s="207"/>
      <c r="H558" s="244"/>
    </row>
    <row r="559">
      <c r="B559" s="366"/>
      <c r="C559" s="207"/>
      <c r="D559" s="366"/>
      <c r="E559" s="207"/>
      <c r="F559" s="207"/>
      <c r="G559" s="207"/>
      <c r="H559" s="244"/>
    </row>
    <row r="560">
      <c r="B560" s="366"/>
      <c r="C560" s="207"/>
      <c r="D560" s="366"/>
      <c r="E560" s="207"/>
      <c r="F560" s="207"/>
      <c r="G560" s="207"/>
      <c r="H560" s="244"/>
    </row>
    <row r="561">
      <c r="B561" s="366"/>
      <c r="C561" s="207"/>
      <c r="D561" s="366"/>
      <c r="E561" s="207"/>
      <c r="F561" s="207"/>
      <c r="G561" s="207"/>
      <c r="H561" s="244"/>
    </row>
    <row r="562">
      <c r="B562" s="366"/>
      <c r="C562" s="207"/>
      <c r="D562" s="366"/>
      <c r="E562" s="207"/>
      <c r="F562" s="207"/>
      <c r="G562" s="207"/>
      <c r="H562" s="244"/>
    </row>
    <row r="563">
      <c r="B563" s="366"/>
      <c r="C563" s="207"/>
      <c r="D563" s="366"/>
      <c r="E563" s="207"/>
      <c r="F563" s="207"/>
      <c r="G563" s="207"/>
      <c r="H563" s="244"/>
    </row>
    <row r="564">
      <c r="B564" s="366"/>
      <c r="C564" s="207"/>
      <c r="D564" s="366"/>
      <c r="E564" s="207"/>
      <c r="F564" s="207"/>
      <c r="G564" s="207"/>
      <c r="H564" s="244"/>
    </row>
    <row r="565">
      <c r="B565" s="366"/>
      <c r="C565" s="207"/>
      <c r="D565" s="366"/>
      <c r="E565" s="207"/>
      <c r="F565" s="207"/>
      <c r="G565" s="207"/>
      <c r="H565" s="244"/>
    </row>
    <row r="566">
      <c r="B566" s="366"/>
      <c r="C566" s="207"/>
      <c r="D566" s="366"/>
      <c r="E566" s="207"/>
      <c r="F566" s="207"/>
      <c r="G566" s="207"/>
      <c r="H566" s="244"/>
    </row>
    <row r="567">
      <c r="B567" s="366"/>
      <c r="C567" s="207"/>
      <c r="D567" s="366"/>
      <c r="E567" s="207"/>
      <c r="F567" s="207"/>
      <c r="G567" s="207"/>
      <c r="H567" s="244"/>
    </row>
    <row r="568">
      <c r="B568" s="366"/>
      <c r="C568" s="207"/>
      <c r="D568" s="366"/>
      <c r="E568" s="207"/>
      <c r="F568" s="207"/>
      <c r="G568" s="207"/>
      <c r="H568" s="244"/>
    </row>
    <row r="569">
      <c r="B569" s="366"/>
      <c r="C569" s="207"/>
      <c r="D569" s="366"/>
      <c r="E569" s="207"/>
      <c r="F569" s="207"/>
      <c r="G569" s="207"/>
      <c r="H569" s="244"/>
    </row>
    <row r="570">
      <c r="B570" s="366"/>
      <c r="C570" s="207"/>
      <c r="D570" s="366"/>
      <c r="E570" s="207"/>
      <c r="F570" s="207"/>
      <c r="G570" s="207"/>
      <c r="H570" s="244"/>
    </row>
    <row r="571">
      <c r="B571" s="366"/>
      <c r="C571" s="207"/>
      <c r="D571" s="366"/>
      <c r="E571" s="207"/>
      <c r="F571" s="207"/>
      <c r="G571" s="207"/>
      <c r="H571" s="244"/>
    </row>
    <row r="572">
      <c r="B572" s="366"/>
      <c r="C572" s="207"/>
      <c r="D572" s="366"/>
      <c r="E572" s="207"/>
      <c r="F572" s="207"/>
      <c r="G572" s="207"/>
      <c r="H572" s="244"/>
    </row>
    <row r="573">
      <c r="B573" s="366"/>
      <c r="C573" s="207"/>
      <c r="D573" s="366"/>
      <c r="E573" s="207"/>
      <c r="F573" s="207"/>
      <c r="G573" s="207"/>
      <c r="H573" s="244"/>
    </row>
    <row r="574">
      <c r="B574" s="366"/>
      <c r="C574" s="207"/>
      <c r="D574" s="366"/>
      <c r="E574" s="207"/>
      <c r="F574" s="207"/>
      <c r="G574" s="207"/>
      <c r="H574" s="244"/>
    </row>
    <row r="575">
      <c r="B575" s="366"/>
      <c r="C575" s="207"/>
      <c r="D575" s="366"/>
      <c r="E575" s="207"/>
      <c r="F575" s="207"/>
      <c r="G575" s="207"/>
      <c r="H575" s="244"/>
    </row>
    <row r="576">
      <c r="B576" s="366"/>
      <c r="C576" s="207"/>
      <c r="D576" s="366"/>
      <c r="E576" s="207"/>
      <c r="F576" s="207"/>
      <c r="G576" s="207"/>
      <c r="H576" s="244"/>
    </row>
    <row r="577">
      <c r="B577" s="366"/>
      <c r="C577" s="207"/>
      <c r="D577" s="366"/>
      <c r="E577" s="207"/>
      <c r="F577" s="207"/>
      <c r="G577" s="207"/>
      <c r="H577" s="244"/>
    </row>
    <row r="578">
      <c r="B578" s="366"/>
      <c r="C578" s="207"/>
      <c r="D578" s="366"/>
      <c r="E578" s="207"/>
      <c r="F578" s="207"/>
      <c r="G578" s="207"/>
      <c r="H578" s="244"/>
    </row>
    <row r="579">
      <c r="B579" s="366"/>
      <c r="C579" s="207"/>
      <c r="D579" s="366"/>
      <c r="E579" s="207"/>
      <c r="F579" s="207"/>
      <c r="G579" s="207"/>
      <c r="H579" s="244"/>
    </row>
    <row r="580">
      <c r="B580" s="366"/>
      <c r="C580" s="207"/>
      <c r="D580" s="366"/>
      <c r="E580" s="207"/>
      <c r="F580" s="207"/>
      <c r="G580" s="207"/>
      <c r="H580" s="244"/>
    </row>
    <row r="581">
      <c r="B581" s="366"/>
      <c r="C581" s="207"/>
      <c r="D581" s="366"/>
      <c r="E581" s="207"/>
      <c r="F581" s="207"/>
      <c r="G581" s="207"/>
      <c r="H581" s="244"/>
    </row>
    <row r="582">
      <c r="B582" s="366"/>
      <c r="C582" s="207"/>
      <c r="D582" s="366"/>
      <c r="E582" s="207"/>
      <c r="F582" s="207"/>
      <c r="G582" s="207"/>
      <c r="H582" s="244"/>
    </row>
    <row r="583">
      <c r="B583" s="366"/>
      <c r="C583" s="207"/>
      <c r="D583" s="366"/>
      <c r="E583" s="207"/>
      <c r="F583" s="207"/>
      <c r="G583" s="207"/>
      <c r="H583" s="244"/>
    </row>
    <row r="584">
      <c r="B584" s="366"/>
      <c r="C584" s="207"/>
      <c r="D584" s="366"/>
      <c r="E584" s="207"/>
      <c r="F584" s="207"/>
      <c r="G584" s="207"/>
      <c r="H584" s="244"/>
    </row>
    <row r="585">
      <c r="B585" s="366"/>
      <c r="C585" s="207"/>
      <c r="D585" s="366"/>
      <c r="E585" s="207"/>
      <c r="F585" s="207"/>
      <c r="G585" s="207"/>
      <c r="H585" s="244"/>
    </row>
    <row r="586">
      <c r="B586" s="366"/>
      <c r="C586" s="207"/>
      <c r="D586" s="366"/>
      <c r="E586" s="207"/>
      <c r="F586" s="207"/>
      <c r="G586" s="207"/>
      <c r="H586" s="244"/>
    </row>
    <row r="587">
      <c r="B587" s="366"/>
      <c r="C587" s="207"/>
      <c r="D587" s="366"/>
      <c r="E587" s="207"/>
      <c r="F587" s="207"/>
      <c r="G587" s="207"/>
      <c r="H587" s="244"/>
    </row>
    <row r="588">
      <c r="B588" s="366"/>
      <c r="C588" s="207"/>
      <c r="D588" s="366"/>
      <c r="E588" s="207"/>
      <c r="F588" s="207"/>
      <c r="G588" s="207"/>
      <c r="H588" s="244"/>
    </row>
    <row r="589">
      <c r="B589" s="366"/>
      <c r="C589" s="207"/>
      <c r="D589" s="366"/>
      <c r="E589" s="207"/>
      <c r="F589" s="207"/>
      <c r="G589" s="207"/>
      <c r="H589" s="244"/>
    </row>
    <row r="590">
      <c r="B590" s="366"/>
      <c r="C590" s="207"/>
      <c r="D590" s="366"/>
      <c r="E590" s="207"/>
      <c r="F590" s="207"/>
      <c r="G590" s="207"/>
      <c r="H590" s="244"/>
    </row>
    <row r="591">
      <c r="B591" s="366"/>
      <c r="C591" s="207"/>
      <c r="D591" s="366"/>
      <c r="E591" s="207"/>
      <c r="F591" s="207"/>
      <c r="G591" s="207"/>
      <c r="H591" s="244"/>
    </row>
    <row r="592">
      <c r="B592" s="366"/>
      <c r="C592" s="207"/>
      <c r="D592" s="366"/>
      <c r="E592" s="207"/>
      <c r="F592" s="207"/>
      <c r="G592" s="207"/>
      <c r="H592" s="244"/>
    </row>
    <row r="593">
      <c r="B593" s="366"/>
      <c r="C593" s="207"/>
      <c r="D593" s="366"/>
      <c r="E593" s="207"/>
      <c r="F593" s="207"/>
      <c r="G593" s="207"/>
      <c r="H593" s="244"/>
    </row>
    <row r="594">
      <c r="B594" s="366"/>
      <c r="C594" s="207"/>
      <c r="D594" s="366"/>
      <c r="E594" s="207"/>
      <c r="F594" s="207"/>
      <c r="G594" s="207"/>
      <c r="H594" s="244"/>
    </row>
    <row r="595">
      <c r="B595" s="366"/>
      <c r="C595" s="207"/>
      <c r="D595" s="366"/>
      <c r="E595" s="207"/>
      <c r="F595" s="207"/>
      <c r="G595" s="207"/>
      <c r="H595" s="244"/>
    </row>
    <row r="596">
      <c r="B596" s="366"/>
      <c r="C596" s="207"/>
      <c r="D596" s="366"/>
      <c r="E596" s="207"/>
      <c r="F596" s="207"/>
      <c r="G596" s="207"/>
      <c r="H596" s="244"/>
    </row>
    <row r="597">
      <c r="B597" s="366"/>
      <c r="C597" s="207"/>
      <c r="D597" s="366"/>
      <c r="E597" s="207"/>
      <c r="F597" s="207"/>
      <c r="G597" s="207"/>
      <c r="H597" s="244"/>
    </row>
    <row r="598">
      <c r="B598" s="366"/>
      <c r="C598" s="207"/>
      <c r="D598" s="366"/>
      <c r="E598" s="207"/>
      <c r="F598" s="207"/>
      <c r="G598" s="207"/>
      <c r="H598" s="244"/>
    </row>
    <row r="599">
      <c r="B599" s="366"/>
      <c r="C599" s="207"/>
      <c r="D599" s="366"/>
      <c r="E599" s="207"/>
      <c r="F599" s="207"/>
      <c r="G599" s="207"/>
      <c r="H599" s="244"/>
    </row>
    <row r="600">
      <c r="B600" s="366"/>
      <c r="C600" s="207"/>
      <c r="D600" s="366"/>
      <c r="E600" s="207"/>
      <c r="F600" s="207"/>
      <c r="G600" s="207"/>
      <c r="H600" s="244"/>
    </row>
    <row r="601">
      <c r="B601" s="366"/>
      <c r="C601" s="207"/>
      <c r="D601" s="366"/>
      <c r="E601" s="207"/>
      <c r="F601" s="207"/>
      <c r="G601" s="207"/>
      <c r="H601" s="244"/>
    </row>
    <row r="602">
      <c r="B602" s="366"/>
      <c r="C602" s="207"/>
      <c r="D602" s="366"/>
      <c r="E602" s="207"/>
      <c r="F602" s="207"/>
      <c r="G602" s="207"/>
      <c r="H602" s="244"/>
    </row>
    <row r="603">
      <c r="B603" s="366"/>
      <c r="C603" s="207"/>
      <c r="D603" s="366"/>
      <c r="E603" s="207"/>
      <c r="F603" s="207"/>
      <c r="G603" s="207"/>
      <c r="H603" s="244"/>
    </row>
    <row r="604">
      <c r="B604" s="366"/>
      <c r="C604" s="207"/>
      <c r="D604" s="366"/>
      <c r="E604" s="207"/>
      <c r="F604" s="207"/>
      <c r="G604" s="207"/>
      <c r="H604" s="244"/>
    </row>
    <row r="605">
      <c r="B605" s="366"/>
      <c r="C605" s="207"/>
      <c r="D605" s="366"/>
      <c r="E605" s="207"/>
      <c r="F605" s="207"/>
      <c r="G605" s="207"/>
      <c r="H605" s="244"/>
    </row>
    <row r="606">
      <c r="B606" s="366"/>
      <c r="C606" s="207"/>
      <c r="D606" s="366"/>
      <c r="E606" s="207"/>
      <c r="F606" s="207"/>
      <c r="G606" s="207"/>
      <c r="H606" s="244"/>
    </row>
    <row r="607">
      <c r="B607" s="366"/>
      <c r="C607" s="207"/>
      <c r="D607" s="366"/>
      <c r="E607" s="207"/>
      <c r="F607" s="207"/>
      <c r="G607" s="207"/>
      <c r="H607" s="244"/>
    </row>
    <row r="608">
      <c r="B608" s="366"/>
      <c r="C608" s="207"/>
      <c r="D608" s="366"/>
      <c r="E608" s="207"/>
      <c r="F608" s="207"/>
      <c r="G608" s="207"/>
      <c r="H608" s="244"/>
    </row>
    <row r="609">
      <c r="B609" s="366"/>
      <c r="C609" s="207"/>
      <c r="D609" s="366"/>
      <c r="E609" s="207"/>
      <c r="F609" s="207"/>
      <c r="G609" s="207"/>
      <c r="H609" s="244"/>
    </row>
    <row r="610">
      <c r="B610" s="366"/>
      <c r="C610" s="207"/>
      <c r="D610" s="366"/>
      <c r="E610" s="207"/>
      <c r="F610" s="207"/>
      <c r="G610" s="207"/>
      <c r="H610" s="244"/>
    </row>
    <row r="611">
      <c r="B611" s="366"/>
      <c r="C611" s="207"/>
      <c r="D611" s="366"/>
      <c r="E611" s="207"/>
      <c r="F611" s="207"/>
      <c r="G611" s="207"/>
      <c r="H611" s="244"/>
    </row>
    <row r="612">
      <c r="B612" s="366"/>
      <c r="C612" s="207"/>
      <c r="D612" s="366"/>
      <c r="E612" s="207"/>
      <c r="F612" s="207"/>
      <c r="G612" s="207"/>
      <c r="H612" s="244"/>
    </row>
    <row r="613">
      <c r="B613" s="366"/>
      <c r="C613" s="207"/>
      <c r="D613" s="366"/>
      <c r="E613" s="207"/>
      <c r="F613" s="207"/>
      <c r="G613" s="207"/>
      <c r="H613" s="244"/>
    </row>
    <row r="614">
      <c r="B614" s="366"/>
      <c r="C614" s="207"/>
      <c r="D614" s="366"/>
      <c r="E614" s="207"/>
      <c r="F614" s="207"/>
      <c r="G614" s="207"/>
      <c r="H614" s="244"/>
    </row>
    <row r="615">
      <c r="B615" s="366"/>
      <c r="C615" s="207"/>
      <c r="D615" s="366"/>
      <c r="E615" s="207"/>
      <c r="F615" s="207"/>
      <c r="G615" s="207"/>
      <c r="H615" s="244"/>
    </row>
    <row r="616">
      <c r="B616" s="366"/>
      <c r="C616" s="207"/>
      <c r="D616" s="366"/>
      <c r="E616" s="207"/>
      <c r="F616" s="207"/>
      <c r="G616" s="207"/>
      <c r="H616" s="244"/>
    </row>
    <row r="617">
      <c r="B617" s="366"/>
      <c r="C617" s="207"/>
      <c r="D617" s="366"/>
      <c r="E617" s="207"/>
      <c r="F617" s="207"/>
      <c r="G617" s="207"/>
      <c r="H617" s="244"/>
    </row>
    <row r="618">
      <c r="B618" s="366"/>
      <c r="C618" s="207"/>
      <c r="D618" s="366"/>
      <c r="E618" s="207"/>
      <c r="F618" s="207"/>
      <c r="G618" s="207"/>
      <c r="H618" s="244"/>
    </row>
    <row r="619">
      <c r="B619" s="366"/>
      <c r="C619" s="207"/>
      <c r="D619" s="366"/>
      <c r="E619" s="207"/>
      <c r="F619" s="207"/>
      <c r="G619" s="207"/>
      <c r="H619" s="244"/>
    </row>
    <row r="620">
      <c r="B620" s="366"/>
      <c r="C620" s="207"/>
      <c r="D620" s="366"/>
      <c r="E620" s="207"/>
      <c r="F620" s="207"/>
      <c r="G620" s="207"/>
      <c r="H620" s="244"/>
    </row>
    <row r="621">
      <c r="B621" s="366"/>
      <c r="C621" s="207"/>
      <c r="D621" s="366"/>
      <c r="E621" s="207"/>
      <c r="F621" s="207"/>
      <c r="G621" s="207"/>
      <c r="H621" s="244"/>
    </row>
    <row r="622">
      <c r="B622" s="366"/>
      <c r="C622" s="207"/>
      <c r="D622" s="366"/>
      <c r="E622" s="207"/>
      <c r="F622" s="207"/>
      <c r="G622" s="207"/>
      <c r="H622" s="244"/>
    </row>
    <row r="623">
      <c r="B623" s="366"/>
      <c r="C623" s="207"/>
      <c r="D623" s="366"/>
      <c r="E623" s="207"/>
      <c r="F623" s="207"/>
      <c r="G623" s="207"/>
      <c r="H623" s="244"/>
    </row>
    <row r="624">
      <c r="B624" s="366"/>
      <c r="C624" s="207"/>
      <c r="D624" s="366"/>
      <c r="E624" s="207"/>
      <c r="F624" s="207"/>
      <c r="G624" s="207"/>
      <c r="H624" s="244"/>
    </row>
    <row r="625">
      <c r="B625" s="366"/>
      <c r="C625" s="207"/>
      <c r="D625" s="366"/>
      <c r="E625" s="207"/>
      <c r="F625" s="207"/>
      <c r="G625" s="207"/>
      <c r="H625" s="244"/>
    </row>
    <row r="626">
      <c r="B626" s="366"/>
      <c r="C626" s="207"/>
      <c r="D626" s="366"/>
      <c r="E626" s="207"/>
      <c r="F626" s="207"/>
      <c r="G626" s="207"/>
      <c r="H626" s="244"/>
    </row>
    <row r="627">
      <c r="B627" s="366"/>
      <c r="C627" s="207"/>
      <c r="D627" s="366"/>
      <c r="E627" s="207"/>
      <c r="F627" s="207"/>
      <c r="G627" s="207"/>
      <c r="H627" s="244"/>
    </row>
    <row r="628">
      <c r="B628" s="366"/>
      <c r="C628" s="207"/>
      <c r="D628" s="366"/>
      <c r="E628" s="207"/>
      <c r="F628" s="207"/>
      <c r="G628" s="207"/>
      <c r="H628" s="244"/>
    </row>
    <row r="629">
      <c r="B629" s="366"/>
      <c r="C629" s="207"/>
      <c r="D629" s="366"/>
      <c r="E629" s="207"/>
      <c r="F629" s="207"/>
      <c r="G629" s="207"/>
      <c r="H629" s="244"/>
    </row>
    <row r="630">
      <c r="B630" s="366"/>
      <c r="C630" s="207"/>
      <c r="D630" s="366"/>
      <c r="E630" s="207"/>
      <c r="F630" s="207"/>
      <c r="G630" s="207"/>
      <c r="H630" s="244"/>
    </row>
    <row r="631">
      <c r="B631" s="366"/>
      <c r="C631" s="207"/>
      <c r="D631" s="366"/>
      <c r="E631" s="207"/>
      <c r="F631" s="207"/>
      <c r="G631" s="207"/>
      <c r="H631" s="244"/>
    </row>
    <row r="632">
      <c r="B632" s="366"/>
      <c r="C632" s="207"/>
      <c r="D632" s="366"/>
      <c r="E632" s="207"/>
      <c r="F632" s="207"/>
      <c r="G632" s="207"/>
      <c r="H632" s="244"/>
    </row>
    <row r="633">
      <c r="B633" s="366"/>
      <c r="C633" s="207"/>
      <c r="D633" s="366"/>
      <c r="E633" s="207"/>
      <c r="F633" s="207"/>
      <c r="G633" s="207"/>
      <c r="H633" s="244"/>
    </row>
    <row r="634">
      <c r="B634" s="366"/>
      <c r="C634" s="207"/>
      <c r="D634" s="366"/>
      <c r="E634" s="207"/>
      <c r="F634" s="207"/>
      <c r="G634" s="207"/>
      <c r="H634" s="244"/>
    </row>
    <row r="635">
      <c r="B635" s="366"/>
      <c r="C635" s="207"/>
      <c r="D635" s="366"/>
      <c r="E635" s="207"/>
      <c r="F635" s="207"/>
      <c r="G635" s="207"/>
      <c r="H635" s="244"/>
    </row>
    <row r="636">
      <c r="B636" s="366"/>
      <c r="C636" s="207"/>
      <c r="D636" s="366"/>
      <c r="E636" s="207"/>
      <c r="F636" s="207"/>
      <c r="G636" s="207"/>
      <c r="H636" s="244"/>
    </row>
    <row r="637">
      <c r="B637" s="366"/>
      <c r="C637" s="207"/>
      <c r="D637" s="366"/>
      <c r="E637" s="207"/>
      <c r="F637" s="207"/>
      <c r="G637" s="207"/>
      <c r="H637" s="244"/>
    </row>
    <row r="638">
      <c r="B638" s="366"/>
      <c r="C638" s="207"/>
      <c r="D638" s="366"/>
      <c r="E638" s="207"/>
      <c r="F638" s="207"/>
      <c r="G638" s="207"/>
      <c r="H638" s="244"/>
    </row>
    <row r="639">
      <c r="B639" s="366"/>
      <c r="C639" s="207"/>
      <c r="D639" s="366"/>
      <c r="E639" s="207"/>
      <c r="F639" s="207"/>
      <c r="G639" s="207"/>
      <c r="H639" s="244"/>
    </row>
    <row r="640">
      <c r="B640" s="366"/>
      <c r="C640" s="207"/>
      <c r="D640" s="366"/>
      <c r="E640" s="207"/>
      <c r="F640" s="207"/>
      <c r="G640" s="207"/>
      <c r="H640" s="244"/>
    </row>
    <row r="641">
      <c r="B641" s="366"/>
      <c r="C641" s="207"/>
      <c r="D641" s="366"/>
      <c r="E641" s="207"/>
      <c r="F641" s="207"/>
      <c r="G641" s="207"/>
      <c r="H641" s="244"/>
    </row>
    <row r="642">
      <c r="B642" s="366"/>
      <c r="C642" s="207"/>
      <c r="D642" s="366"/>
      <c r="E642" s="207"/>
      <c r="F642" s="207"/>
      <c r="G642" s="207"/>
      <c r="H642" s="244"/>
    </row>
    <row r="643">
      <c r="B643" s="366"/>
      <c r="C643" s="207"/>
      <c r="D643" s="366"/>
      <c r="E643" s="207"/>
      <c r="F643" s="207"/>
      <c r="G643" s="207"/>
      <c r="H643" s="244"/>
    </row>
    <row r="644">
      <c r="B644" s="366"/>
      <c r="C644" s="207"/>
      <c r="D644" s="366"/>
      <c r="E644" s="207"/>
      <c r="F644" s="207"/>
      <c r="G644" s="207"/>
      <c r="H644" s="244"/>
    </row>
    <row r="645">
      <c r="B645" s="366"/>
      <c r="C645" s="207"/>
      <c r="D645" s="366"/>
      <c r="E645" s="207"/>
      <c r="F645" s="207"/>
      <c r="G645" s="207"/>
      <c r="H645" s="244"/>
    </row>
    <row r="646">
      <c r="B646" s="366"/>
      <c r="C646" s="207"/>
      <c r="D646" s="366"/>
      <c r="E646" s="207"/>
      <c r="F646" s="207"/>
      <c r="G646" s="207"/>
      <c r="H646" s="244"/>
    </row>
    <row r="647">
      <c r="B647" s="366"/>
      <c r="C647" s="207"/>
      <c r="D647" s="366"/>
      <c r="E647" s="207"/>
      <c r="F647" s="207"/>
      <c r="G647" s="207"/>
      <c r="H647" s="244"/>
    </row>
    <row r="648">
      <c r="B648" s="366"/>
      <c r="C648" s="207"/>
      <c r="D648" s="366"/>
      <c r="E648" s="207"/>
      <c r="F648" s="207"/>
      <c r="G648" s="207"/>
      <c r="H648" s="244"/>
    </row>
    <row r="649">
      <c r="B649" s="366"/>
      <c r="C649" s="207"/>
      <c r="D649" s="366"/>
      <c r="E649" s="207"/>
      <c r="F649" s="207"/>
      <c r="G649" s="207"/>
      <c r="H649" s="244"/>
    </row>
    <row r="650">
      <c r="B650" s="366"/>
      <c r="C650" s="207"/>
      <c r="D650" s="366"/>
      <c r="E650" s="207"/>
      <c r="F650" s="207"/>
      <c r="G650" s="207"/>
      <c r="H650" s="244"/>
    </row>
    <row r="651">
      <c r="B651" s="366"/>
      <c r="C651" s="207"/>
      <c r="D651" s="366"/>
      <c r="E651" s="207"/>
      <c r="F651" s="207"/>
      <c r="G651" s="207"/>
      <c r="H651" s="244"/>
    </row>
    <row r="652">
      <c r="B652" s="366"/>
      <c r="C652" s="207"/>
      <c r="D652" s="366"/>
      <c r="E652" s="207"/>
      <c r="F652" s="207"/>
      <c r="G652" s="207"/>
      <c r="H652" s="244"/>
    </row>
    <row r="653">
      <c r="B653" s="366"/>
      <c r="C653" s="207"/>
      <c r="D653" s="366"/>
      <c r="E653" s="207"/>
      <c r="F653" s="207"/>
      <c r="G653" s="207"/>
      <c r="H653" s="244"/>
    </row>
    <row r="654">
      <c r="B654" s="366"/>
      <c r="C654" s="207"/>
      <c r="D654" s="366"/>
      <c r="E654" s="207"/>
      <c r="F654" s="207"/>
      <c r="G654" s="207"/>
      <c r="H654" s="244"/>
    </row>
    <row r="655">
      <c r="B655" s="366"/>
      <c r="C655" s="207"/>
      <c r="D655" s="366"/>
      <c r="E655" s="207"/>
      <c r="F655" s="207"/>
      <c r="G655" s="207"/>
      <c r="H655" s="244"/>
    </row>
    <row r="656">
      <c r="B656" s="366"/>
      <c r="C656" s="207"/>
      <c r="D656" s="366"/>
      <c r="E656" s="207"/>
      <c r="F656" s="207"/>
      <c r="G656" s="207"/>
      <c r="H656" s="244"/>
    </row>
    <row r="657">
      <c r="B657" s="366"/>
      <c r="C657" s="207"/>
      <c r="D657" s="366"/>
      <c r="E657" s="207"/>
      <c r="F657" s="207"/>
      <c r="G657" s="207"/>
      <c r="H657" s="244"/>
    </row>
    <row r="658">
      <c r="B658" s="366"/>
      <c r="C658" s="207"/>
      <c r="D658" s="366"/>
      <c r="E658" s="207"/>
      <c r="F658" s="207"/>
      <c r="G658" s="207"/>
      <c r="H658" s="244"/>
    </row>
    <row r="659">
      <c r="B659" s="366"/>
      <c r="C659" s="207"/>
      <c r="D659" s="366"/>
      <c r="E659" s="207"/>
      <c r="F659" s="207"/>
      <c r="G659" s="207"/>
      <c r="H659" s="244"/>
    </row>
    <row r="660">
      <c r="B660" s="366"/>
      <c r="C660" s="207"/>
      <c r="D660" s="366"/>
      <c r="E660" s="207"/>
      <c r="F660" s="207"/>
      <c r="G660" s="207"/>
      <c r="H660" s="244"/>
    </row>
    <row r="661">
      <c r="B661" s="366"/>
      <c r="C661" s="207"/>
      <c r="D661" s="366"/>
      <c r="E661" s="207"/>
      <c r="F661" s="207"/>
      <c r="G661" s="207"/>
      <c r="H661" s="244"/>
    </row>
    <row r="662">
      <c r="B662" s="366"/>
      <c r="C662" s="207"/>
      <c r="D662" s="366"/>
      <c r="E662" s="207"/>
      <c r="F662" s="207"/>
      <c r="G662" s="207"/>
      <c r="H662" s="244"/>
    </row>
    <row r="663">
      <c r="B663" s="366"/>
      <c r="C663" s="207"/>
      <c r="D663" s="366"/>
      <c r="E663" s="207"/>
      <c r="F663" s="207"/>
      <c r="G663" s="207"/>
      <c r="H663" s="244"/>
    </row>
    <row r="664">
      <c r="B664" s="366"/>
      <c r="C664" s="207"/>
      <c r="D664" s="366"/>
      <c r="E664" s="207"/>
      <c r="F664" s="207"/>
      <c r="G664" s="207"/>
      <c r="H664" s="244"/>
    </row>
    <row r="665">
      <c r="B665" s="366"/>
      <c r="C665" s="207"/>
      <c r="D665" s="366"/>
      <c r="E665" s="207"/>
      <c r="F665" s="207"/>
      <c r="G665" s="207"/>
      <c r="H665" s="244"/>
    </row>
    <row r="666">
      <c r="B666" s="366"/>
      <c r="C666" s="207"/>
      <c r="D666" s="366"/>
      <c r="E666" s="207"/>
      <c r="F666" s="207"/>
      <c r="G666" s="207"/>
      <c r="H666" s="244"/>
    </row>
    <row r="667">
      <c r="B667" s="366"/>
      <c r="C667" s="207"/>
      <c r="D667" s="366"/>
      <c r="E667" s="207"/>
      <c r="F667" s="207"/>
      <c r="G667" s="207"/>
      <c r="H667" s="244"/>
    </row>
    <row r="668">
      <c r="B668" s="366"/>
      <c r="C668" s="207"/>
      <c r="D668" s="366"/>
      <c r="E668" s="207"/>
      <c r="F668" s="207"/>
      <c r="G668" s="207"/>
      <c r="H668" s="244"/>
    </row>
    <row r="669">
      <c r="B669" s="366"/>
      <c r="C669" s="207"/>
      <c r="D669" s="366"/>
      <c r="E669" s="207"/>
      <c r="F669" s="207"/>
      <c r="G669" s="207"/>
      <c r="H669" s="244"/>
    </row>
    <row r="670">
      <c r="B670" s="366"/>
      <c r="C670" s="207"/>
      <c r="D670" s="366"/>
      <c r="E670" s="207"/>
      <c r="F670" s="207"/>
      <c r="G670" s="207"/>
      <c r="H670" s="244"/>
    </row>
    <row r="671">
      <c r="B671" s="366"/>
      <c r="C671" s="207"/>
      <c r="D671" s="366"/>
      <c r="E671" s="207"/>
      <c r="F671" s="207"/>
      <c r="G671" s="207"/>
      <c r="H671" s="244"/>
    </row>
    <row r="672">
      <c r="B672" s="366"/>
      <c r="C672" s="207"/>
      <c r="D672" s="366"/>
      <c r="E672" s="207"/>
      <c r="F672" s="207"/>
      <c r="G672" s="207"/>
      <c r="H672" s="244"/>
    </row>
    <row r="673">
      <c r="B673" s="366"/>
      <c r="C673" s="207"/>
      <c r="D673" s="366"/>
      <c r="E673" s="207"/>
      <c r="F673" s="207"/>
      <c r="G673" s="207"/>
      <c r="H673" s="244"/>
    </row>
    <row r="674">
      <c r="B674" s="366"/>
      <c r="C674" s="207"/>
      <c r="D674" s="366"/>
      <c r="E674" s="207"/>
      <c r="F674" s="207"/>
      <c r="G674" s="207"/>
      <c r="H674" s="244"/>
    </row>
    <row r="675">
      <c r="B675" s="366"/>
      <c r="C675" s="207"/>
      <c r="D675" s="366"/>
      <c r="E675" s="207"/>
      <c r="F675" s="207"/>
      <c r="G675" s="207"/>
      <c r="H675" s="244"/>
    </row>
    <row r="676">
      <c r="B676" s="366"/>
      <c r="C676" s="207"/>
      <c r="D676" s="366"/>
      <c r="E676" s="207"/>
      <c r="F676" s="207"/>
      <c r="G676" s="207"/>
      <c r="H676" s="244"/>
    </row>
    <row r="677">
      <c r="B677" s="366"/>
      <c r="C677" s="207"/>
      <c r="D677" s="366"/>
      <c r="E677" s="207"/>
      <c r="F677" s="207"/>
      <c r="G677" s="207"/>
      <c r="H677" s="244"/>
    </row>
    <row r="678">
      <c r="B678" s="366"/>
      <c r="C678" s="207"/>
      <c r="D678" s="366"/>
      <c r="E678" s="207"/>
      <c r="F678" s="207"/>
      <c r="G678" s="207"/>
      <c r="H678" s="244"/>
    </row>
    <row r="679">
      <c r="B679" s="366"/>
      <c r="C679" s="207"/>
      <c r="D679" s="366"/>
      <c r="E679" s="207"/>
      <c r="F679" s="207"/>
      <c r="G679" s="207"/>
      <c r="H679" s="244"/>
    </row>
    <row r="680">
      <c r="B680" s="366"/>
      <c r="C680" s="207"/>
      <c r="D680" s="366"/>
      <c r="E680" s="207"/>
      <c r="F680" s="207"/>
      <c r="G680" s="207"/>
      <c r="H680" s="244"/>
    </row>
    <row r="681">
      <c r="B681" s="366"/>
      <c r="C681" s="207"/>
      <c r="D681" s="366"/>
      <c r="E681" s="207"/>
      <c r="F681" s="207"/>
      <c r="G681" s="207"/>
      <c r="H681" s="244"/>
    </row>
    <row r="682">
      <c r="B682" s="366"/>
      <c r="C682" s="207"/>
      <c r="D682" s="366"/>
      <c r="E682" s="207"/>
      <c r="F682" s="207"/>
      <c r="G682" s="207"/>
      <c r="H682" s="244"/>
    </row>
    <row r="683">
      <c r="B683" s="366"/>
      <c r="C683" s="207"/>
      <c r="D683" s="366"/>
      <c r="E683" s="207"/>
      <c r="F683" s="207"/>
      <c r="G683" s="207"/>
      <c r="H683" s="244"/>
    </row>
    <row r="684">
      <c r="B684" s="366"/>
      <c r="C684" s="207"/>
      <c r="D684" s="366"/>
      <c r="E684" s="207"/>
      <c r="F684" s="207"/>
      <c r="G684" s="207"/>
      <c r="H684" s="244"/>
    </row>
    <row r="685">
      <c r="B685" s="366"/>
      <c r="C685" s="207"/>
      <c r="D685" s="366"/>
      <c r="E685" s="207"/>
      <c r="F685" s="207"/>
      <c r="G685" s="207"/>
      <c r="H685" s="244"/>
    </row>
    <row r="686">
      <c r="B686" s="366"/>
      <c r="C686" s="207"/>
      <c r="D686" s="366"/>
      <c r="E686" s="207"/>
      <c r="F686" s="207"/>
      <c r="G686" s="207"/>
      <c r="H686" s="244"/>
    </row>
    <row r="687">
      <c r="B687" s="366"/>
      <c r="C687" s="207"/>
      <c r="D687" s="366"/>
      <c r="E687" s="207"/>
      <c r="F687" s="207"/>
      <c r="G687" s="207"/>
      <c r="H687" s="244"/>
    </row>
    <row r="688">
      <c r="B688" s="366"/>
      <c r="C688" s="207"/>
      <c r="D688" s="366"/>
      <c r="E688" s="207"/>
      <c r="F688" s="207"/>
      <c r="G688" s="207"/>
      <c r="H688" s="244"/>
    </row>
    <row r="689">
      <c r="B689" s="366"/>
      <c r="C689" s="207"/>
      <c r="D689" s="366"/>
      <c r="E689" s="207"/>
      <c r="F689" s="207"/>
      <c r="G689" s="207"/>
      <c r="H689" s="244"/>
    </row>
    <row r="690">
      <c r="B690" s="366"/>
      <c r="C690" s="207"/>
      <c r="D690" s="366"/>
      <c r="E690" s="207"/>
      <c r="F690" s="207"/>
      <c r="G690" s="207"/>
      <c r="H690" s="244"/>
    </row>
    <row r="691">
      <c r="B691" s="366"/>
      <c r="C691" s="207"/>
      <c r="D691" s="366"/>
      <c r="E691" s="207"/>
      <c r="F691" s="207"/>
      <c r="G691" s="207"/>
      <c r="H691" s="244"/>
    </row>
    <row r="692">
      <c r="B692" s="366"/>
      <c r="C692" s="207"/>
      <c r="D692" s="366"/>
      <c r="E692" s="207"/>
      <c r="F692" s="207"/>
      <c r="G692" s="207"/>
      <c r="H692" s="244"/>
    </row>
    <row r="693">
      <c r="B693" s="366"/>
      <c r="C693" s="207"/>
      <c r="D693" s="366"/>
      <c r="E693" s="207"/>
      <c r="F693" s="207"/>
      <c r="G693" s="207"/>
      <c r="H693" s="244"/>
    </row>
    <row r="694">
      <c r="B694" s="366"/>
      <c r="C694" s="207"/>
      <c r="D694" s="366"/>
      <c r="E694" s="207"/>
      <c r="F694" s="207"/>
      <c r="G694" s="207"/>
      <c r="H694" s="244"/>
    </row>
    <row r="695">
      <c r="B695" s="366"/>
      <c r="C695" s="207"/>
      <c r="D695" s="366"/>
      <c r="E695" s="207"/>
      <c r="F695" s="207"/>
      <c r="G695" s="207"/>
      <c r="H695" s="244"/>
    </row>
    <row r="696">
      <c r="B696" s="366"/>
      <c r="C696" s="207"/>
      <c r="D696" s="366"/>
      <c r="E696" s="207"/>
      <c r="F696" s="207"/>
      <c r="G696" s="207"/>
      <c r="H696" s="244"/>
    </row>
    <row r="697">
      <c r="B697" s="366"/>
      <c r="C697" s="207"/>
      <c r="D697" s="366"/>
      <c r="E697" s="207"/>
      <c r="F697" s="207"/>
      <c r="G697" s="207"/>
      <c r="H697" s="244"/>
    </row>
    <row r="698">
      <c r="B698" s="366"/>
      <c r="C698" s="207"/>
      <c r="D698" s="366"/>
      <c r="E698" s="207"/>
      <c r="F698" s="207"/>
      <c r="G698" s="207"/>
      <c r="H698" s="244"/>
    </row>
    <row r="699">
      <c r="B699" s="366"/>
      <c r="C699" s="207"/>
      <c r="D699" s="366"/>
      <c r="E699" s="207"/>
      <c r="F699" s="207"/>
      <c r="G699" s="207"/>
      <c r="H699" s="244"/>
    </row>
    <row r="700">
      <c r="B700" s="366"/>
      <c r="C700" s="207"/>
      <c r="D700" s="366"/>
      <c r="E700" s="207"/>
      <c r="F700" s="207"/>
      <c r="G700" s="207"/>
      <c r="H700" s="244"/>
    </row>
    <row r="701">
      <c r="B701" s="366"/>
      <c r="C701" s="207"/>
      <c r="D701" s="366"/>
      <c r="E701" s="207"/>
      <c r="F701" s="207"/>
      <c r="G701" s="207"/>
      <c r="H701" s="244"/>
    </row>
    <row r="702">
      <c r="B702" s="366"/>
      <c r="C702" s="207"/>
      <c r="D702" s="366"/>
      <c r="E702" s="207"/>
      <c r="F702" s="207"/>
      <c r="G702" s="207"/>
      <c r="H702" s="244"/>
    </row>
    <row r="703">
      <c r="B703" s="366"/>
      <c r="C703" s="207"/>
      <c r="D703" s="366"/>
      <c r="E703" s="207"/>
      <c r="F703" s="207"/>
      <c r="G703" s="207"/>
      <c r="H703" s="244"/>
    </row>
    <row r="704">
      <c r="B704" s="366"/>
      <c r="C704" s="207"/>
      <c r="D704" s="366"/>
      <c r="E704" s="207"/>
      <c r="F704" s="207"/>
      <c r="G704" s="207"/>
      <c r="H704" s="244"/>
    </row>
    <row r="705">
      <c r="B705" s="366"/>
      <c r="C705" s="207"/>
      <c r="D705" s="366"/>
      <c r="E705" s="207"/>
      <c r="F705" s="207"/>
      <c r="G705" s="207"/>
      <c r="H705" s="244"/>
    </row>
    <row r="706">
      <c r="B706" s="366"/>
      <c r="C706" s="207"/>
      <c r="D706" s="366"/>
      <c r="E706" s="207"/>
      <c r="F706" s="207"/>
      <c r="G706" s="207"/>
      <c r="H706" s="244"/>
    </row>
    <row r="707">
      <c r="B707" s="366"/>
      <c r="C707" s="207"/>
      <c r="D707" s="366"/>
      <c r="E707" s="207"/>
      <c r="F707" s="207"/>
      <c r="G707" s="207"/>
      <c r="H707" s="244"/>
    </row>
    <row r="708">
      <c r="B708" s="366"/>
      <c r="C708" s="207"/>
      <c r="D708" s="366"/>
      <c r="E708" s="207"/>
      <c r="F708" s="207"/>
      <c r="G708" s="207"/>
      <c r="H708" s="244"/>
    </row>
    <row r="709">
      <c r="B709" s="366"/>
      <c r="C709" s="207"/>
      <c r="D709" s="366"/>
      <c r="E709" s="207"/>
      <c r="F709" s="207"/>
      <c r="G709" s="207"/>
      <c r="H709" s="244"/>
    </row>
    <row r="710">
      <c r="B710" s="366"/>
      <c r="C710" s="207"/>
      <c r="D710" s="366"/>
      <c r="E710" s="207"/>
      <c r="F710" s="207"/>
      <c r="G710" s="207"/>
      <c r="H710" s="244"/>
    </row>
    <row r="711">
      <c r="B711" s="366"/>
      <c r="C711" s="207"/>
      <c r="D711" s="366"/>
      <c r="E711" s="207"/>
      <c r="F711" s="207"/>
      <c r="G711" s="207"/>
      <c r="H711" s="244"/>
    </row>
    <row r="712">
      <c r="B712" s="366"/>
      <c r="C712" s="207"/>
      <c r="D712" s="366"/>
      <c r="E712" s="207"/>
      <c r="F712" s="207"/>
      <c r="G712" s="207"/>
      <c r="H712" s="244"/>
    </row>
    <row r="713">
      <c r="B713" s="366"/>
      <c r="C713" s="207"/>
      <c r="D713" s="366"/>
      <c r="E713" s="207"/>
      <c r="F713" s="207"/>
      <c r="G713" s="207"/>
      <c r="H713" s="244"/>
    </row>
    <row r="714">
      <c r="B714" s="366"/>
      <c r="C714" s="207"/>
      <c r="D714" s="366"/>
      <c r="E714" s="207"/>
      <c r="F714" s="207"/>
      <c r="G714" s="207"/>
      <c r="H714" s="244"/>
    </row>
    <row r="715">
      <c r="B715" s="366"/>
      <c r="C715" s="207"/>
      <c r="D715" s="366"/>
      <c r="E715" s="207"/>
      <c r="F715" s="207"/>
      <c r="G715" s="207"/>
      <c r="H715" s="244"/>
    </row>
    <row r="716">
      <c r="B716" s="366"/>
      <c r="C716" s="207"/>
      <c r="D716" s="366"/>
      <c r="E716" s="207"/>
      <c r="F716" s="207"/>
      <c r="G716" s="207"/>
      <c r="H716" s="244"/>
    </row>
    <row r="717">
      <c r="B717" s="366"/>
      <c r="C717" s="207"/>
      <c r="D717" s="366"/>
      <c r="E717" s="207"/>
      <c r="F717" s="207"/>
      <c r="G717" s="207"/>
      <c r="H717" s="244"/>
    </row>
    <row r="718">
      <c r="B718" s="366"/>
      <c r="C718" s="207"/>
      <c r="D718" s="366"/>
      <c r="E718" s="207"/>
      <c r="F718" s="207"/>
      <c r="G718" s="207"/>
      <c r="H718" s="244"/>
    </row>
    <row r="719">
      <c r="B719" s="366"/>
      <c r="C719" s="207"/>
      <c r="D719" s="366"/>
      <c r="E719" s="207"/>
      <c r="F719" s="207"/>
      <c r="G719" s="207"/>
      <c r="H719" s="244"/>
    </row>
    <row r="720">
      <c r="B720" s="366"/>
      <c r="C720" s="207"/>
      <c r="D720" s="366"/>
      <c r="E720" s="207"/>
      <c r="F720" s="207"/>
      <c r="G720" s="207"/>
      <c r="H720" s="244"/>
    </row>
    <row r="721">
      <c r="B721" s="366"/>
      <c r="C721" s="207"/>
      <c r="D721" s="366"/>
      <c r="E721" s="207"/>
      <c r="F721" s="207"/>
      <c r="G721" s="207"/>
      <c r="H721" s="244"/>
    </row>
    <row r="722">
      <c r="B722" s="366"/>
      <c r="C722" s="207"/>
      <c r="D722" s="366"/>
      <c r="E722" s="207"/>
      <c r="F722" s="207"/>
      <c r="G722" s="207"/>
      <c r="H722" s="244"/>
    </row>
    <row r="723">
      <c r="B723" s="366"/>
      <c r="C723" s="207"/>
      <c r="D723" s="366"/>
      <c r="E723" s="207"/>
      <c r="F723" s="207"/>
      <c r="G723" s="207"/>
      <c r="H723" s="244"/>
    </row>
    <row r="724">
      <c r="B724" s="366"/>
      <c r="C724" s="207"/>
      <c r="D724" s="366"/>
      <c r="E724" s="207"/>
      <c r="F724" s="207"/>
      <c r="G724" s="207"/>
      <c r="H724" s="244"/>
    </row>
    <row r="725">
      <c r="B725" s="366"/>
      <c r="C725" s="207"/>
      <c r="D725" s="366"/>
      <c r="E725" s="207"/>
      <c r="F725" s="207"/>
      <c r="G725" s="207"/>
      <c r="H725" s="244"/>
    </row>
    <row r="726">
      <c r="B726" s="366"/>
      <c r="C726" s="207"/>
      <c r="D726" s="366"/>
      <c r="E726" s="207"/>
      <c r="F726" s="207"/>
      <c r="G726" s="207"/>
      <c r="H726" s="244"/>
    </row>
    <row r="727">
      <c r="B727" s="366"/>
      <c r="C727" s="207"/>
      <c r="D727" s="366"/>
      <c r="E727" s="207"/>
      <c r="F727" s="207"/>
      <c r="G727" s="207"/>
      <c r="H727" s="244"/>
    </row>
    <row r="728">
      <c r="B728" s="366"/>
      <c r="C728" s="207"/>
      <c r="D728" s="366"/>
      <c r="E728" s="207"/>
      <c r="F728" s="207"/>
      <c r="G728" s="207"/>
      <c r="H728" s="244"/>
    </row>
    <row r="729">
      <c r="B729" s="366"/>
      <c r="C729" s="207"/>
      <c r="D729" s="366"/>
      <c r="E729" s="207"/>
      <c r="F729" s="207"/>
      <c r="G729" s="207"/>
      <c r="H729" s="244"/>
    </row>
    <row r="730">
      <c r="B730" s="366"/>
      <c r="C730" s="207"/>
      <c r="D730" s="366"/>
      <c r="E730" s="207"/>
      <c r="F730" s="207"/>
      <c r="G730" s="207"/>
      <c r="H730" s="244"/>
    </row>
    <row r="731">
      <c r="B731" s="366"/>
      <c r="C731" s="207"/>
      <c r="D731" s="366"/>
      <c r="E731" s="207"/>
      <c r="F731" s="207"/>
      <c r="G731" s="207"/>
      <c r="H731" s="244"/>
    </row>
    <row r="732">
      <c r="B732" s="366"/>
      <c r="C732" s="207"/>
      <c r="D732" s="366"/>
      <c r="E732" s="207"/>
      <c r="F732" s="207"/>
      <c r="G732" s="207"/>
      <c r="H732" s="244"/>
    </row>
    <row r="733">
      <c r="B733" s="366"/>
      <c r="C733" s="207"/>
      <c r="D733" s="366"/>
      <c r="E733" s="207"/>
      <c r="F733" s="207"/>
      <c r="G733" s="207"/>
      <c r="H733" s="244"/>
    </row>
    <row r="734">
      <c r="B734" s="366"/>
      <c r="C734" s="207"/>
      <c r="D734" s="366"/>
      <c r="E734" s="207"/>
      <c r="F734" s="207"/>
      <c r="G734" s="207"/>
      <c r="H734" s="244"/>
    </row>
    <row r="735">
      <c r="B735" s="366"/>
      <c r="C735" s="207"/>
      <c r="D735" s="366"/>
      <c r="E735" s="207"/>
      <c r="F735" s="207"/>
      <c r="G735" s="207"/>
      <c r="H735" s="244"/>
    </row>
    <row r="736">
      <c r="B736" s="366"/>
      <c r="C736" s="207"/>
      <c r="D736" s="366"/>
      <c r="E736" s="207"/>
      <c r="F736" s="207"/>
      <c r="G736" s="207"/>
      <c r="H736" s="244"/>
    </row>
    <row r="737">
      <c r="B737" s="366"/>
      <c r="C737" s="207"/>
      <c r="D737" s="366"/>
      <c r="E737" s="207"/>
      <c r="F737" s="207"/>
      <c r="G737" s="207"/>
      <c r="H737" s="244"/>
    </row>
    <row r="738">
      <c r="B738" s="366"/>
      <c r="C738" s="207"/>
      <c r="D738" s="366"/>
      <c r="E738" s="207"/>
      <c r="F738" s="207"/>
      <c r="G738" s="207"/>
      <c r="H738" s="244"/>
    </row>
    <row r="739">
      <c r="B739" s="366"/>
      <c r="C739" s="207"/>
      <c r="D739" s="366"/>
      <c r="E739" s="207"/>
      <c r="F739" s="207"/>
      <c r="G739" s="207"/>
      <c r="H739" s="244"/>
    </row>
    <row r="740">
      <c r="B740" s="366"/>
      <c r="C740" s="207"/>
      <c r="D740" s="366"/>
      <c r="E740" s="207"/>
      <c r="F740" s="207"/>
      <c r="G740" s="207"/>
      <c r="H740" s="244"/>
    </row>
    <row r="741">
      <c r="B741" s="366"/>
      <c r="C741" s="207"/>
      <c r="D741" s="366"/>
      <c r="E741" s="207"/>
      <c r="F741" s="207"/>
      <c r="G741" s="207"/>
      <c r="H741" s="244"/>
    </row>
    <row r="742">
      <c r="B742" s="366"/>
      <c r="C742" s="207"/>
      <c r="D742" s="366"/>
      <c r="E742" s="207"/>
      <c r="F742" s="207"/>
      <c r="G742" s="207"/>
      <c r="H742" s="244"/>
    </row>
    <row r="743">
      <c r="B743" s="366"/>
      <c r="C743" s="207"/>
      <c r="D743" s="366"/>
      <c r="E743" s="207"/>
      <c r="F743" s="207"/>
      <c r="G743" s="207"/>
      <c r="H743" s="244"/>
    </row>
    <row r="744">
      <c r="B744" s="366"/>
      <c r="C744" s="207"/>
      <c r="D744" s="366"/>
      <c r="E744" s="207"/>
      <c r="F744" s="207"/>
      <c r="G744" s="207"/>
      <c r="H744" s="244"/>
    </row>
    <row r="745">
      <c r="B745" s="366"/>
      <c r="C745" s="207"/>
      <c r="D745" s="366"/>
      <c r="E745" s="207"/>
      <c r="F745" s="207"/>
      <c r="G745" s="207"/>
      <c r="H745" s="244"/>
    </row>
    <row r="746">
      <c r="B746" s="366"/>
      <c r="C746" s="207"/>
      <c r="D746" s="366"/>
      <c r="E746" s="207"/>
      <c r="F746" s="207"/>
      <c r="G746" s="207"/>
      <c r="H746" s="244"/>
    </row>
    <row r="747">
      <c r="B747" s="366"/>
      <c r="C747" s="207"/>
      <c r="D747" s="366"/>
      <c r="E747" s="207"/>
      <c r="F747" s="207"/>
      <c r="G747" s="207"/>
      <c r="H747" s="244"/>
    </row>
    <row r="748">
      <c r="B748" s="366"/>
      <c r="C748" s="207"/>
      <c r="D748" s="366"/>
      <c r="E748" s="207"/>
      <c r="F748" s="207"/>
      <c r="G748" s="207"/>
      <c r="H748" s="244"/>
    </row>
    <row r="749">
      <c r="B749" s="366"/>
      <c r="C749" s="207"/>
      <c r="D749" s="366"/>
      <c r="E749" s="207"/>
      <c r="F749" s="207"/>
      <c r="G749" s="207"/>
      <c r="H749" s="244"/>
    </row>
    <row r="750">
      <c r="B750" s="366"/>
      <c r="C750" s="207"/>
      <c r="D750" s="366"/>
      <c r="E750" s="207"/>
      <c r="F750" s="207"/>
      <c r="G750" s="207"/>
      <c r="H750" s="244"/>
    </row>
    <row r="751">
      <c r="B751" s="366"/>
      <c r="C751" s="207"/>
      <c r="D751" s="366"/>
      <c r="E751" s="207"/>
      <c r="F751" s="207"/>
      <c r="G751" s="207"/>
      <c r="H751" s="244"/>
    </row>
    <row r="752">
      <c r="B752" s="366"/>
      <c r="C752" s="207"/>
      <c r="D752" s="366"/>
      <c r="E752" s="207"/>
      <c r="F752" s="207"/>
      <c r="G752" s="207"/>
      <c r="H752" s="244"/>
    </row>
    <row r="753">
      <c r="B753" s="366"/>
      <c r="C753" s="207"/>
      <c r="D753" s="366"/>
      <c r="E753" s="207"/>
      <c r="F753" s="207"/>
      <c r="G753" s="207"/>
      <c r="H753" s="244"/>
    </row>
    <row r="754">
      <c r="B754" s="366"/>
      <c r="C754" s="207"/>
      <c r="D754" s="366"/>
      <c r="E754" s="207"/>
      <c r="F754" s="207"/>
      <c r="G754" s="207"/>
      <c r="H754" s="244"/>
    </row>
    <row r="755">
      <c r="B755" s="366"/>
      <c r="C755" s="207"/>
      <c r="D755" s="366"/>
      <c r="E755" s="207"/>
      <c r="F755" s="207"/>
      <c r="G755" s="207"/>
      <c r="H755" s="244"/>
    </row>
    <row r="756">
      <c r="B756" s="366"/>
      <c r="C756" s="207"/>
      <c r="D756" s="366"/>
      <c r="E756" s="207"/>
      <c r="F756" s="207"/>
      <c r="G756" s="207"/>
      <c r="H756" s="244"/>
    </row>
    <row r="757">
      <c r="B757" s="366"/>
      <c r="C757" s="207"/>
      <c r="D757" s="366"/>
      <c r="E757" s="207"/>
      <c r="F757" s="207"/>
      <c r="G757" s="207"/>
      <c r="H757" s="244"/>
    </row>
    <row r="758">
      <c r="B758" s="366"/>
      <c r="C758" s="207"/>
      <c r="D758" s="366"/>
      <c r="E758" s="207"/>
      <c r="F758" s="207"/>
      <c r="G758" s="207"/>
      <c r="H758" s="244"/>
    </row>
    <row r="759">
      <c r="B759" s="366"/>
      <c r="C759" s="207"/>
      <c r="D759" s="366"/>
      <c r="E759" s="207"/>
      <c r="F759" s="207"/>
      <c r="G759" s="207"/>
      <c r="H759" s="244"/>
    </row>
    <row r="760">
      <c r="B760" s="366"/>
      <c r="C760" s="207"/>
      <c r="D760" s="366"/>
      <c r="E760" s="207"/>
      <c r="F760" s="207"/>
      <c r="G760" s="207"/>
      <c r="H760" s="244"/>
    </row>
    <row r="761">
      <c r="B761" s="366"/>
      <c r="C761" s="207"/>
      <c r="D761" s="366"/>
      <c r="E761" s="207"/>
      <c r="F761" s="207"/>
      <c r="G761" s="207"/>
      <c r="H761" s="244"/>
    </row>
    <row r="762">
      <c r="B762" s="366"/>
      <c r="C762" s="207"/>
      <c r="D762" s="366"/>
      <c r="E762" s="207"/>
      <c r="F762" s="207"/>
      <c r="G762" s="207"/>
      <c r="H762" s="244"/>
    </row>
    <row r="763">
      <c r="B763" s="366"/>
      <c r="C763" s="207"/>
      <c r="D763" s="366"/>
      <c r="E763" s="207"/>
      <c r="F763" s="207"/>
      <c r="G763" s="207"/>
      <c r="H763" s="244"/>
    </row>
    <row r="764">
      <c r="B764" s="366"/>
      <c r="C764" s="207"/>
      <c r="D764" s="366"/>
      <c r="E764" s="207"/>
      <c r="F764" s="207"/>
      <c r="G764" s="207"/>
      <c r="H764" s="244"/>
    </row>
    <row r="765">
      <c r="B765" s="366"/>
      <c r="C765" s="207"/>
      <c r="D765" s="366"/>
      <c r="E765" s="207"/>
      <c r="F765" s="207"/>
      <c r="G765" s="207"/>
      <c r="H765" s="244"/>
    </row>
    <row r="766">
      <c r="B766" s="366"/>
      <c r="C766" s="207"/>
      <c r="D766" s="366"/>
      <c r="E766" s="207"/>
      <c r="F766" s="207"/>
      <c r="G766" s="207"/>
      <c r="H766" s="244"/>
    </row>
    <row r="767">
      <c r="B767" s="366"/>
      <c r="C767" s="207"/>
      <c r="D767" s="366"/>
      <c r="E767" s="207"/>
      <c r="F767" s="207"/>
      <c r="G767" s="207"/>
      <c r="H767" s="244"/>
    </row>
    <row r="768">
      <c r="B768" s="366"/>
      <c r="C768" s="207"/>
      <c r="D768" s="366"/>
      <c r="E768" s="207"/>
      <c r="F768" s="207"/>
      <c r="G768" s="207"/>
      <c r="H768" s="244"/>
    </row>
    <row r="769">
      <c r="B769" s="366"/>
      <c r="C769" s="207"/>
      <c r="D769" s="366"/>
      <c r="E769" s="207"/>
      <c r="F769" s="207"/>
      <c r="G769" s="207"/>
      <c r="H769" s="244"/>
    </row>
    <row r="770">
      <c r="B770" s="366"/>
      <c r="C770" s="207"/>
      <c r="D770" s="366"/>
      <c r="E770" s="207"/>
      <c r="F770" s="207"/>
      <c r="G770" s="207"/>
      <c r="H770" s="244"/>
    </row>
    <row r="771">
      <c r="B771" s="366"/>
      <c r="C771" s="207"/>
      <c r="D771" s="366"/>
      <c r="E771" s="207"/>
      <c r="F771" s="207"/>
      <c r="G771" s="207"/>
      <c r="H771" s="244"/>
    </row>
    <row r="772">
      <c r="B772" s="366"/>
      <c r="C772" s="207"/>
      <c r="D772" s="366"/>
      <c r="E772" s="207"/>
      <c r="F772" s="207"/>
      <c r="G772" s="207"/>
      <c r="H772" s="244"/>
    </row>
    <row r="773">
      <c r="B773" s="366"/>
      <c r="C773" s="207"/>
      <c r="D773" s="366"/>
      <c r="E773" s="207"/>
      <c r="F773" s="207"/>
      <c r="G773" s="207"/>
      <c r="H773" s="244"/>
    </row>
    <row r="774">
      <c r="B774" s="366"/>
      <c r="C774" s="207"/>
      <c r="D774" s="366"/>
      <c r="E774" s="207"/>
      <c r="F774" s="207"/>
      <c r="G774" s="207"/>
      <c r="H774" s="244"/>
    </row>
    <row r="775">
      <c r="B775" s="366"/>
      <c r="C775" s="207"/>
      <c r="D775" s="366"/>
      <c r="E775" s="207"/>
      <c r="F775" s="207"/>
      <c r="G775" s="207"/>
      <c r="H775" s="244"/>
    </row>
    <row r="776">
      <c r="B776" s="366"/>
      <c r="C776" s="207"/>
      <c r="D776" s="366"/>
      <c r="E776" s="207"/>
      <c r="F776" s="207"/>
      <c r="G776" s="207"/>
      <c r="H776" s="244"/>
    </row>
    <row r="777">
      <c r="B777" s="366"/>
      <c r="C777" s="207"/>
      <c r="D777" s="366"/>
      <c r="E777" s="207"/>
      <c r="F777" s="207"/>
      <c r="G777" s="207"/>
      <c r="H777" s="244"/>
    </row>
    <row r="778">
      <c r="B778" s="366"/>
      <c r="C778" s="207"/>
      <c r="D778" s="366"/>
      <c r="E778" s="207"/>
      <c r="F778" s="207"/>
      <c r="G778" s="207"/>
      <c r="H778" s="244"/>
    </row>
    <row r="779">
      <c r="B779" s="366"/>
      <c r="C779" s="207"/>
      <c r="D779" s="366"/>
      <c r="E779" s="207"/>
      <c r="F779" s="207"/>
      <c r="G779" s="207"/>
      <c r="H779" s="244"/>
    </row>
    <row r="780">
      <c r="B780" s="366"/>
      <c r="C780" s="207"/>
      <c r="D780" s="366"/>
      <c r="E780" s="207"/>
      <c r="F780" s="207"/>
      <c r="G780" s="207"/>
      <c r="H780" s="244"/>
    </row>
    <row r="781">
      <c r="B781" s="366"/>
      <c r="C781" s="207"/>
      <c r="D781" s="366"/>
      <c r="E781" s="207"/>
      <c r="F781" s="207"/>
      <c r="G781" s="207"/>
      <c r="H781" s="244"/>
    </row>
    <row r="782">
      <c r="B782" s="366"/>
      <c r="C782" s="207"/>
      <c r="D782" s="366"/>
      <c r="E782" s="207"/>
      <c r="F782" s="207"/>
      <c r="G782" s="207"/>
      <c r="H782" s="244"/>
    </row>
    <row r="783">
      <c r="B783" s="366"/>
      <c r="C783" s="207"/>
      <c r="D783" s="366"/>
      <c r="E783" s="207"/>
      <c r="F783" s="207"/>
      <c r="G783" s="207"/>
      <c r="H783" s="244"/>
    </row>
    <row r="784">
      <c r="B784" s="366"/>
      <c r="C784" s="207"/>
      <c r="D784" s="366"/>
      <c r="E784" s="207"/>
      <c r="F784" s="207"/>
      <c r="G784" s="207"/>
      <c r="H784" s="244"/>
    </row>
    <row r="785">
      <c r="B785" s="366"/>
      <c r="C785" s="207"/>
      <c r="D785" s="366"/>
      <c r="E785" s="207"/>
      <c r="F785" s="207"/>
      <c r="G785" s="207"/>
      <c r="H785" s="244"/>
    </row>
    <row r="786">
      <c r="B786" s="366"/>
      <c r="C786" s="207"/>
      <c r="D786" s="366"/>
      <c r="E786" s="207"/>
      <c r="F786" s="207"/>
      <c r="G786" s="207"/>
      <c r="H786" s="244"/>
    </row>
    <row r="787">
      <c r="B787" s="366"/>
      <c r="C787" s="207"/>
      <c r="D787" s="366"/>
      <c r="E787" s="207"/>
      <c r="F787" s="207"/>
      <c r="G787" s="207"/>
      <c r="H787" s="244"/>
    </row>
    <row r="788">
      <c r="B788" s="366"/>
      <c r="C788" s="207"/>
      <c r="D788" s="366"/>
      <c r="E788" s="207"/>
      <c r="F788" s="207"/>
      <c r="G788" s="207"/>
      <c r="H788" s="244"/>
    </row>
    <row r="789">
      <c r="B789" s="366"/>
      <c r="C789" s="207"/>
      <c r="D789" s="366"/>
      <c r="E789" s="207"/>
      <c r="F789" s="207"/>
      <c r="G789" s="207"/>
      <c r="H789" s="244"/>
    </row>
    <row r="790">
      <c r="B790" s="366"/>
      <c r="C790" s="207"/>
      <c r="D790" s="366"/>
      <c r="E790" s="207"/>
      <c r="F790" s="207"/>
      <c r="G790" s="207"/>
      <c r="H790" s="244"/>
    </row>
    <row r="791">
      <c r="B791" s="366"/>
      <c r="C791" s="207"/>
      <c r="D791" s="366"/>
      <c r="E791" s="207"/>
      <c r="F791" s="207"/>
      <c r="G791" s="207"/>
      <c r="H791" s="244"/>
    </row>
    <row r="792">
      <c r="B792" s="366"/>
      <c r="C792" s="207"/>
      <c r="D792" s="366"/>
      <c r="E792" s="207"/>
      <c r="F792" s="207"/>
      <c r="G792" s="207"/>
      <c r="H792" s="244"/>
    </row>
    <row r="793">
      <c r="B793" s="366"/>
      <c r="C793" s="207"/>
      <c r="D793" s="366"/>
      <c r="E793" s="207"/>
      <c r="F793" s="207"/>
      <c r="G793" s="207"/>
      <c r="H793" s="244"/>
    </row>
    <row r="794">
      <c r="B794" s="366"/>
      <c r="C794" s="207"/>
      <c r="D794" s="366"/>
      <c r="E794" s="207"/>
      <c r="F794" s="207"/>
      <c r="G794" s="207"/>
      <c r="H794" s="244"/>
    </row>
    <row r="795">
      <c r="B795" s="366"/>
      <c r="C795" s="207"/>
      <c r="D795" s="366"/>
      <c r="E795" s="207"/>
      <c r="F795" s="207"/>
      <c r="G795" s="207"/>
      <c r="H795" s="244"/>
    </row>
    <row r="796">
      <c r="B796" s="366"/>
      <c r="C796" s="207"/>
      <c r="D796" s="366"/>
      <c r="E796" s="207"/>
      <c r="F796" s="207"/>
      <c r="G796" s="207"/>
      <c r="H796" s="244"/>
    </row>
    <row r="797">
      <c r="B797" s="366"/>
      <c r="C797" s="207"/>
      <c r="D797" s="366"/>
      <c r="E797" s="207"/>
      <c r="F797" s="207"/>
      <c r="G797" s="207"/>
      <c r="H797" s="244"/>
    </row>
    <row r="798">
      <c r="B798" s="366"/>
      <c r="C798" s="207"/>
      <c r="D798" s="366"/>
      <c r="E798" s="207"/>
      <c r="F798" s="207"/>
      <c r="G798" s="207"/>
      <c r="H798" s="244"/>
    </row>
    <row r="799">
      <c r="B799" s="366"/>
      <c r="C799" s="207"/>
      <c r="D799" s="366"/>
      <c r="E799" s="207"/>
      <c r="F799" s="207"/>
      <c r="G799" s="207"/>
      <c r="H799" s="244"/>
    </row>
    <row r="800">
      <c r="B800" s="366"/>
      <c r="C800" s="207"/>
      <c r="D800" s="366"/>
      <c r="E800" s="207"/>
      <c r="F800" s="207"/>
      <c r="G800" s="207"/>
      <c r="H800" s="244"/>
    </row>
    <row r="801">
      <c r="B801" s="366"/>
      <c r="C801" s="207"/>
      <c r="D801" s="366"/>
      <c r="E801" s="207"/>
      <c r="F801" s="207"/>
      <c r="G801" s="207"/>
      <c r="H801" s="244"/>
    </row>
    <row r="802">
      <c r="B802" s="366"/>
      <c r="C802" s="207"/>
      <c r="D802" s="366"/>
      <c r="E802" s="207"/>
      <c r="F802" s="207"/>
      <c r="G802" s="207"/>
      <c r="H802" s="244"/>
    </row>
    <row r="803">
      <c r="B803" s="366"/>
      <c r="C803" s="207"/>
      <c r="D803" s="366"/>
      <c r="E803" s="207"/>
      <c r="F803" s="207"/>
      <c r="G803" s="207"/>
      <c r="H803" s="244"/>
    </row>
    <row r="804">
      <c r="B804" s="366"/>
      <c r="C804" s="207"/>
      <c r="D804" s="366"/>
      <c r="E804" s="207"/>
      <c r="F804" s="207"/>
      <c r="G804" s="207"/>
      <c r="H804" s="244"/>
    </row>
    <row r="805">
      <c r="B805" s="366"/>
      <c r="C805" s="207"/>
      <c r="D805" s="366"/>
      <c r="E805" s="207"/>
      <c r="F805" s="207"/>
      <c r="G805" s="207"/>
      <c r="H805" s="244"/>
    </row>
    <row r="806">
      <c r="B806" s="366"/>
      <c r="C806" s="207"/>
      <c r="D806" s="366"/>
      <c r="E806" s="207"/>
      <c r="F806" s="207"/>
      <c r="G806" s="207"/>
      <c r="H806" s="244"/>
    </row>
    <row r="807">
      <c r="B807" s="366"/>
      <c r="C807" s="207"/>
      <c r="D807" s="366"/>
      <c r="E807" s="207"/>
      <c r="F807" s="207"/>
      <c r="G807" s="207"/>
      <c r="H807" s="244"/>
    </row>
    <row r="808">
      <c r="B808" s="366"/>
      <c r="C808" s="207"/>
      <c r="D808" s="366"/>
      <c r="E808" s="207"/>
      <c r="F808" s="207"/>
      <c r="G808" s="207"/>
      <c r="H808" s="244"/>
    </row>
    <row r="809">
      <c r="B809" s="366"/>
      <c r="C809" s="207"/>
      <c r="D809" s="366"/>
      <c r="E809" s="207"/>
      <c r="F809" s="207"/>
      <c r="G809" s="207"/>
      <c r="H809" s="244"/>
    </row>
    <row r="810">
      <c r="B810" s="366"/>
      <c r="C810" s="207"/>
      <c r="D810" s="366"/>
      <c r="E810" s="207"/>
      <c r="F810" s="207"/>
      <c r="G810" s="207"/>
      <c r="H810" s="244"/>
    </row>
    <row r="811">
      <c r="B811" s="366"/>
      <c r="C811" s="207"/>
      <c r="D811" s="366"/>
      <c r="E811" s="207"/>
      <c r="F811" s="207"/>
      <c r="G811" s="207"/>
      <c r="H811" s="244"/>
    </row>
    <row r="812">
      <c r="B812" s="366"/>
      <c r="C812" s="207"/>
      <c r="D812" s="366"/>
      <c r="E812" s="207"/>
      <c r="F812" s="207"/>
      <c r="G812" s="207"/>
      <c r="H812" s="244"/>
    </row>
    <row r="813">
      <c r="B813" s="366"/>
      <c r="C813" s="207"/>
      <c r="D813" s="366"/>
      <c r="E813" s="207"/>
      <c r="F813" s="207"/>
      <c r="G813" s="207"/>
      <c r="H813" s="244"/>
    </row>
    <row r="814">
      <c r="B814" s="366"/>
      <c r="C814" s="207"/>
      <c r="D814" s="366"/>
      <c r="E814" s="207"/>
      <c r="F814" s="207"/>
      <c r="G814" s="207"/>
      <c r="H814" s="244"/>
    </row>
    <row r="815">
      <c r="B815" s="366"/>
      <c r="C815" s="207"/>
      <c r="D815" s="366"/>
      <c r="E815" s="207"/>
      <c r="F815" s="207"/>
      <c r="G815" s="207"/>
      <c r="H815" s="244"/>
    </row>
    <row r="816">
      <c r="B816" s="366"/>
      <c r="C816" s="207"/>
      <c r="D816" s="366"/>
      <c r="E816" s="207"/>
      <c r="F816" s="207"/>
      <c r="G816" s="207"/>
      <c r="H816" s="244"/>
    </row>
    <row r="817">
      <c r="B817" s="366"/>
      <c r="C817" s="207"/>
      <c r="D817" s="366"/>
      <c r="E817" s="207"/>
      <c r="F817" s="207"/>
      <c r="G817" s="207"/>
      <c r="H817" s="244"/>
    </row>
    <row r="818">
      <c r="B818" s="366"/>
      <c r="C818" s="207"/>
      <c r="D818" s="366"/>
      <c r="E818" s="207"/>
      <c r="F818" s="207"/>
      <c r="G818" s="207"/>
      <c r="H818" s="244"/>
    </row>
    <row r="819">
      <c r="B819" s="366"/>
      <c r="C819" s="207"/>
      <c r="D819" s="366"/>
      <c r="E819" s="207"/>
      <c r="F819" s="207"/>
      <c r="G819" s="207"/>
      <c r="H819" s="244"/>
    </row>
    <row r="820">
      <c r="B820" s="366"/>
      <c r="C820" s="207"/>
      <c r="D820" s="366"/>
      <c r="E820" s="207"/>
      <c r="F820" s="207"/>
      <c r="G820" s="207"/>
      <c r="H820" s="244"/>
    </row>
    <row r="821">
      <c r="B821" s="366"/>
      <c r="C821" s="207"/>
      <c r="D821" s="366"/>
      <c r="E821" s="207"/>
      <c r="F821" s="207"/>
      <c r="G821" s="207"/>
      <c r="H821" s="244"/>
    </row>
    <row r="822">
      <c r="B822" s="366"/>
      <c r="C822" s="207"/>
      <c r="D822" s="366"/>
      <c r="E822" s="207"/>
      <c r="F822" s="207"/>
      <c r="G822" s="207"/>
      <c r="H822" s="244"/>
    </row>
    <row r="823">
      <c r="B823" s="366"/>
      <c r="C823" s="207"/>
      <c r="D823" s="366"/>
      <c r="E823" s="207"/>
      <c r="F823" s="207"/>
      <c r="G823" s="207"/>
      <c r="H823" s="244"/>
    </row>
    <row r="824">
      <c r="B824" s="366"/>
      <c r="C824" s="207"/>
      <c r="D824" s="366"/>
      <c r="E824" s="207"/>
      <c r="F824" s="207"/>
      <c r="G824" s="207"/>
      <c r="H824" s="244"/>
    </row>
    <row r="825">
      <c r="B825" s="366"/>
      <c r="C825" s="207"/>
      <c r="D825" s="366"/>
      <c r="E825" s="207"/>
      <c r="F825" s="207"/>
      <c r="G825" s="207"/>
      <c r="H825" s="244"/>
    </row>
    <row r="826">
      <c r="B826" s="366"/>
      <c r="C826" s="207"/>
      <c r="D826" s="366"/>
      <c r="E826" s="207"/>
      <c r="F826" s="207"/>
      <c r="G826" s="207"/>
      <c r="H826" s="244"/>
    </row>
    <row r="827">
      <c r="B827" s="366"/>
      <c r="C827" s="207"/>
      <c r="D827" s="366"/>
      <c r="E827" s="207"/>
      <c r="F827" s="207"/>
      <c r="G827" s="207"/>
      <c r="H827" s="244"/>
    </row>
    <row r="828">
      <c r="B828" s="366"/>
      <c r="C828" s="207"/>
      <c r="D828" s="366"/>
      <c r="E828" s="207"/>
      <c r="F828" s="207"/>
      <c r="G828" s="207"/>
      <c r="H828" s="244"/>
    </row>
    <row r="829">
      <c r="B829" s="366"/>
      <c r="C829" s="207"/>
      <c r="D829" s="366"/>
      <c r="E829" s="207"/>
      <c r="F829" s="207"/>
      <c r="G829" s="207"/>
      <c r="H829" s="244"/>
    </row>
    <row r="830">
      <c r="B830" s="366"/>
      <c r="C830" s="207"/>
      <c r="D830" s="366"/>
      <c r="E830" s="207"/>
      <c r="F830" s="207"/>
      <c r="G830" s="207"/>
      <c r="H830" s="244"/>
    </row>
    <row r="831">
      <c r="B831" s="366"/>
      <c r="C831" s="207"/>
      <c r="D831" s="366"/>
      <c r="E831" s="207"/>
      <c r="F831" s="207"/>
      <c r="G831" s="207"/>
      <c r="H831" s="244"/>
    </row>
    <row r="832">
      <c r="B832" s="366"/>
      <c r="C832" s="207"/>
      <c r="D832" s="366"/>
      <c r="E832" s="207"/>
      <c r="F832" s="207"/>
      <c r="G832" s="207"/>
      <c r="H832" s="244"/>
    </row>
    <row r="833">
      <c r="B833" s="366"/>
      <c r="C833" s="207"/>
      <c r="D833" s="366"/>
      <c r="E833" s="207"/>
      <c r="F833" s="207"/>
      <c r="G833" s="207"/>
      <c r="H833" s="244"/>
    </row>
    <row r="834">
      <c r="B834" s="366"/>
      <c r="C834" s="207"/>
      <c r="D834" s="366"/>
      <c r="E834" s="207"/>
      <c r="F834" s="207"/>
      <c r="G834" s="207"/>
      <c r="H834" s="244"/>
    </row>
    <row r="835">
      <c r="B835" s="366"/>
      <c r="C835" s="207"/>
      <c r="D835" s="366"/>
      <c r="E835" s="207"/>
      <c r="F835" s="207"/>
      <c r="G835" s="207"/>
      <c r="H835" s="244"/>
    </row>
    <row r="836">
      <c r="B836" s="366"/>
      <c r="C836" s="207"/>
      <c r="D836" s="366"/>
      <c r="E836" s="207"/>
      <c r="F836" s="207"/>
      <c r="G836" s="207"/>
      <c r="H836" s="244"/>
    </row>
    <row r="837">
      <c r="B837" s="366"/>
      <c r="C837" s="207"/>
      <c r="D837" s="366"/>
      <c r="E837" s="207"/>
      <c r="F837" s="207"/>
      <c r="G837" s="207"/>
      <c r="H837" s="244"/>
    </row>
    <row r="838">
      <c r="B838" s="366"/>
      <c r="C838" s="207"/>
      <c r="D838" s="366"/>
      <c r="E838" s="207"/>
      <c r="F838" s="207"/>
      <c r="G838" s="207"/>
      <c r="H838" s="244"/>
    </row>
    <row r="839">
      <c r="B839" s="366"/>
      <c r="C839" s="207"/>
      <c r="D839" s="366"/>
      <c r="E839" s="207"/>
      <c r="F839" s="207"/>
      <c r="G839" s="207"/>
      <c r="H839" s="244"/>
    </row>
    <row r="840">
      <c r="B840" s="366"/>
      <c r="C840" s="207"/>
      <c r="D840" s="366"/>
      <c r="E840" s="207"/>
      <c r="F840" s="207"/>
      <c r="G840" s="207"/>
      <c r="H840" s="244"/>
    </row>
    <row r="841">
      <c r="B841" s="366"/>
      <c r="C841" s="207"/>
      <c r="D841" s="366"/>
      <c r="E841" s="207"/>
      <c r="F841" s="207"/>
      <c r="G841" s="207"/>
      <c r="H841" s="244"/>
    </row>
    <row r="842">
      <c r="B842" s="366"/>
      <c r="C842" s="207"/>
      <c r="D842" s="366"/>
      <c r="E842" s="207"/>
      <c r="F842" s="207"/>
      <c r="G842" s="207"/>
      <c r="H842" s="244"/>
    </row>
    <row r="843">
      <c r="B843" s="366"/>
      <c r="C843" s="207"/>
      <c r="D843" s="366"/>
      <c r="E843" s="207"/>
      <c r="F843" s="207"/>
      <c r="G843" s="207"/>
      <c r="H843" s="244"/>
    </row>
    <row r="844">
      <c r="B844" s="366"/>
      <c r="C844" s="207"/>
      <c r="D844" s="366"/>
      <c r="E844" s="207"/>
      <c r="F844" s="207"/>
      <c r="G844" s="207"/>
      <c r="H844" s="244"/>
    </row>
    <row r="845">
      <c r="B845" s="366"/>
      <c r="C845" s="207"/>
      <c r="D845" s="366"/>
      <c r="E845" s="207"/>
      <c r="F845" s="207"/>
      <c r="G845" s="207"/>
      <c r="H845" s="244"/>
    </row>
    <row r="846">
      <c r="B846" s="366"/>
      <c r="C846" s="207"/>
      <c r="D846" s="366"/>
      <c r="E846" s="207"/>
      <c r="F846" s="207"/>
      <c r="G846" s="207"/>
      <c r="H846" s="244"/>
    </row>
    <row r="847">
      <c r="B847" s="366"/>
      <c r="C847" s="207"/>
      <c r="D847" s="366"/>
      <c r="E847" s="207"/>
      <c r="F847" s="207"/>
      <c r="G847" s="207"/>
      <c r="H847" s="244"/>
    </row>
    <row r="848">
      <c r="B848" s="366"/>
      <c r="C848" s="207"/>
      <c r="D848" s="366"/>
      <c r="E848" s="207"/>
      <c r="F848" s="207"/>
      <c r="G848" s="207"/>
      <c r="H848" s="244"/>
    </row>
    <row r="849">
      <c r="B849" s="366"/>
      <c r="C849" s="207"/>
      <c r="D849" s="366"/>
      <c r="E849" s="207"/>
      <c r="F849" s="207"/>
      <c r="G849" s="207"/>
      <c r="H849" s="244"/>
    </row>
    <row r="850">
      <c r="B850" s="366"/>
      <c r="C850" s="207"/>
      <c r="D850" s="366"/>
      <c r="E850" s="207"/>
      <c r="F850" s="207"/>
      <c r="G850" s="207"/>
      <c r="H850" s="244"/>
    </row>
    <row r="851">
      <c r="B851" s="366"/>
      <c r="C851" s="207"/>
      <c r="D851" s="366"/>
      <c r="E851" s="207"/>
      <c r="F851" s="207"/>
      <c r="G851" s="207"/>
      <c r="H851" s="244"/>
    </row>
    <row r="852">
      <c r="B852" s="366"/>
      <c r="C852" s="207"/>
      <c r="D852" s="366"/>
      <c r="E852" s="207"/>
      <c r="F852" s="207"/>
      <c r="G852" s="207"/>
      <c r="H852" s="244"/>
    </row>
    <row r="853">
      <c r="B853" s="366"/>
      <c r="C853" s="207"/>
      <c r="D853" s="366"/>
      <c r="E853" s="207"/>
      <c r="F853" s="207"/>
      <c r="G853" s="207"/>
      <c r="H853" s="244"/>
    </row>
    <row r="854">
      <c r="B854" s="366"/>
      <c r="C854" s="207"/>
      <c r="D854" s="366"/>
      <c r="E854" s="207"/>
      <c r="F854" s="207"/>
      <c r="G854" s="207"/>
      <c r="H854" s="244"/>
    </row>
    <row r="855">
      <c r="B855" s="366"/>
      <c r="C855" s="207"/>
      <c r="D855" s="366"/>
      <c r="E855" s="207"/>
      <c r="F855" s="207"/>
      <c r="G855" s="207"/>
      <c r="H855" s="244"/>
    </row>
    <row r="856">
      <c r="B856" s="366"/>
      <c r="C856" s="207"/>
      <c r="D856" s="366"/>
      <c r="E856" s="207"/>
      <c r="F856" s="207"/>
      <c r="G856" s="207"/>
      <c r="H856" s="244"/>
    </row>
    <row r="857">
      <c r="B857" s="366"/>
      <c r="C857" s="207"/>
      <c r="D857" s="366"/>
      <c r="E857" s="207"/>
      <c r="F857" s="207"/>
      <c r="G857" s="207"/>
      <c r="H857" s="244"/>
    </row>
    <row r="858">
      <c r="B858" s="366"/>
      <c r="C858" s="207"/>
      <c r="D858" s="366"/>
      <c r="E858" s="207"/>
      <c r="F858" s="207"/>
      <c r="G858" s="207"/>
      <c r="H858" s="244"/>
    </row>
    <row r="859">
      <c r="B859" s="366"/>
      <c r="C859" s="207"/>
      <c r="D859" s="366"/>
      <c r="E859" s="207"/>
      <c r="F859" s="207"/>
      <c r="G859" s="207"/>
      <c r="H859" s="244"/>
    </row>
    <row r="860">
      <c r="B860" s="366"/>
      <c r="C860" s="207"/>
      <c r="D860" s="366"/>
      <c r="E860" s="207"/>
      <c r="F860" s="207"/>
      <c r="G860" s="207"/>
      <c r="H860" s="244"/>
    </row>
    <row r="861">
      <c r="B861" s="366"/>
      <c r="C861" s="207"/>
      <c r="D861" s="366"/>
      <c r="E861" s="207"/>
      <c r="F861" s="207"/>
      <c r="G861" s="207"/>
      <c r="H861" s="244"/>
    </row>
    <row r="862">
      <c r="B862" s="366"/>
      <c r="C862" s="207"/>
      <c r="D862" s="366"/>
      <c r="E862" s="207"/>
      <c r="F862" s="207"/>
      <c r="G862" s="207"/>
      <c r="H862" s="244"/>
    </row>
    <row r="863">
      <c r="B863" s="366"/>
      <c r="C863" s="207"/>
      <c r="D863" s="366"/>
      <c r="E863" s="207"/>
      <c r="F863" s="207"/>
      <c r="G863" s="207"/>
      <c r="H863" s="244"/>
    </row>
    <row r="864">
      <c r="B864" s="366"/>
      <c r="C864" s="207"/>
      <c r="D864" s="366"/>
      <c r="E864" s="207"/>
      <c r="F864" s="207"/>
      <c r="G864" s="207"/>
      <c r="H864" s="244"/>
    </row>
    <row r="865">
      <c r="B865" s="366"/>
      <c r="C865" s="207"/>
      <c r="D865" s="366"/>
      <c r="E865" s="207"/>
      <c r="F865" s="207"/>
      <c r="G865" s="207"/>
      <c r="H865" s="244"/>
    </row>
    <row r="866">
      <c r="B866" s="366"/>
      <c r="C866" s="207"/>
      <c r="D866" s="366"/>
      <c r="E866" s="207"/>
      <c r="F866" s="207"/>
      <c r="G866" s="207"/>
      <c r="H866" s="244"/>
    </row>
    <row r="867">
      <c r="B867" s="366"/>
      <c r="C867" s="207"/>
      <c r="D867" s="366"/>
      <c r="E867" s="207"/>
      <c r="F867" s="207"/>
      <c r="G867" s="207"/>
      <c r="H867" s="244"/>
    </row>
    <row r="868">
      <c r="B868" s="366"/>
      <c r="C868" s="207"/>
      <c r="D868" s="366"/>
      <c r="E868" s="207"/>
      <c r="F868" s="207"/>
      <c r="G868" s="207"/>
      <c r="H868" s="244"/>
    </row>
    <row r="869">
      <c r="B869" s="366"/>
      <c r="C869" s="207"/>
      <c r="D869" s="366"/>
      <c r="E869" s="207"/>
      <c r="F869" s="207"/>
      <c r="G869" s="207"/>
      <c r="H869" s="244"/>
    </row>
    <row r="870">
      <c r="B870" s="366"/>
      <c r="C870" s="207"/>
      <c r="D870" s="366"/>
      <c r="E870" s="207"/>
      <c r="F870" s="207"/>
      <c r="G870" s="207"/>
      <c r="H870" s="244"/>
    </row>
    <row r="871">
      <c r="B871" s="366"/>
      <c r="C871" s="207"/>
      <c r="D871" s="366"/>
      <c r="E871" s="207"/>
      <c r="F871" s="207"/>
      <c r="G871" s="207"/>
      <c r="H871" s="244"/>
    </row>
    <row r="872">
      <c r="B872" s="366"/>
      <c r="C872" s="207"/>
      <c r="D872" s="366"/>
      <c r="E872" s="207"/>
      <c r="F872" s="207"/>
      <c r="G872" s="207"/>
      <c r="H872" s="244"/>
    </row>
    <row r="873">
      <c r="B873" s="366"/>
      <c r="C873" s="207"/>
      <c r="D873" s="366"/>
      <c r="E873" s="207"/>
      <c r="F873" s="207"/>
      <c r="G873" s="207"/>
      <c r="H873" s="244"/>
    </row>
    <row r="874">
      <c r="B874" s="366"/>
      <c r="C874" s="207"/>
      <c r="D874" s="366"/>
      <c r="E874" s="207"/>
      <c r="F874" s="207"/>
      <c r="G874" s="207"/>
      <c r="H874" s="244"/>
    </row>
    <row r="875">
      <c r="B875" s="366"/>
      <c r="C875" s="207"/>
      <c r="D875" s="366"/>
      <c r="E875" s="207"/>
      <c r="F875" s="207"/>
      <c r="G875" s="207"/>
      <c r="H875" s="244"/>
    </row>
    <row r="876">
      <c r="B876" s="366"/>
      <c r="C876" s="207"/>
      <c r="D876" s="366"/>
      <c r="E876" s="207"/>
      <c r="F876" s="207"/>
      <c r="G876" s="207"/>
      <c r="H876" s="244"/>
    </row>
    <row r="877">
      <c r="B877" s="366"/>
      <c r="C877" s="207"/>
      <c r="D877" s="366"/>
      <c r="E877" s="207"/>
      <c r="F877" s="207"/>
      <c r="G877" s="207"/>
      <c r="H877" s="244"/>
    </row>
    <row r="878">
      <c r="B878" s="366"/>
      <c r="C878" s="207"/>
      <c r="D878" s="366"/>
      <c r="E878" s="207"/>
      <c r="F878" s="207"/>
      <c r="G878" s="207"/>
      <c r="H878" s="244"/>
    </row>
    <row r="879">
      <c r="B879" s="366"/>
      <c r="C879" s="207"/>
      <c r="D879" s="366"/>
      <c r="E879" s="207"/>
      <c r="F879" s="207"/>
      <c r="G879" s="207"/>
      <c r="H879" s="244"/>
    </row>
    <row r="880">
      <c r="B880" s="366"/>
      <c r="C880" s="207"/>
      <c r="D880" s="366"/>
      <c r="E880" s="207"/>
      <c r="F880" s="207"/>
      <c r="G880" s="207"/>
      <c r="H880" s="244"/>
    </row>
    <row r="881">
      <c r="B881" s="366"/>
      <c r="C881" s="207"/>
      <c r="D881" s="366"/>
      <c r="E881" s="207"/>
      <c r="F881" s="207"/>
      <c r="G881" s="207"/>
      <c r="H881" s="244"/>
    </row>
    <row r="882">
      <c r="B882" s="366"/>
      <c r="C882" s="207"/>
      <c r="D882" s="366"/>
      <c r="E882" s="207"/>
      <c r="F882" s="207"/>
      <c r="G882" s="207"/>
      <c r="H882" s="244"/>
    </row>
    <row r="883">
      <c r="B883" s="366"/>
      <c r="C883" s="207"/>
      <c r="D883" s="366"/>
      <c r="E883" s="207"/>
      <c r="F883" s="207"/>
      <c r="G883" s="207"/>
      <c r="H883" s="244"/>
    </row>
    <row r="884">
      <c r="B884" s="366"/>
      <c r="C884" s="207"/>
      <c r="D884" s="366"/>
      <c r="E884" s="207"/>
      <c r="F884" s="207"/>
      <c r="G884" s="207"/>
      <c r="H884" s="244"/>
    </row>
    <row r="885">
      <c r="B885" s="366"/>
      <c r="C885" s="207"/>
      <c r="D885" s="366"/>
      <c r="E885" s="207"/>
      <c r="F885" s="207"/>
      <c r="G885" s="207"/>
      <c r="H885" s="244"/>
    </row>
    <row r="886">
      <c r="B886" s="366"/>
      <c r="C886" s="207"/>
      <c r="D886" s="366"/>
      <c r="E886" s="207"/>
      <c r="F886" s="207"/>
      <c r="G886" s="207"/>
      <c r="H886" s="244"/>
    </row>
    <row r="887">
      <c r="B887" s="366"/>
      <c r="C887" s="207"/>
      <c r="D887" s="366"/>
      <c r="E887" s="207"/>
      <c r="F887" s="207"/>
      <c r="G887" s="207"/>
      <c r="H887" s="244"/>
    </row>
    <row r="888">
      <c r="B888" s="366"/>
      <c r="C888" s="207"/>
      <c r="D888" s="366"/>
      <c r="E888" s="207"/>
      <c r="F888" s="207"/>
      <c r="G888" s="207"/>
      <c r="H888" s="244"/>
    </row>
    <row r="889">
      <c r="B889" s="366"/>
      <c r="C889" s="207"/>
      <c r="D889" s="366"/>
      <c r="E889" s="207"/>
      <c r="F889" s="207"/>
      <c r="G889" s="207"/>
      <c r="H889" s="244"/>
    </row>
    <row r="890">
      <c r="B890" s="366"/>
      <c r="C890" s="207"/>
      <c r="D890" s="366"/>
      <c r="E890" s="207"/>
      <c r="F890" s="207"/>
      <c r="G890" s="207"/>
      <c r="H890" s="244"/>
    </row>
    <row r="891">
      <c r="B891" s="366"/>
      <c r="C891" s="207"/>
      <c r="D891" s="366"/>
      <c r="E891" s="207"/>
      <c r="F891" s="207"/>
      <c r="G891" s="207"/>
      <c r="H891" s="244"/>
    </row>
    <row r="892">
      <c r="B892" s="366"/>
      <c r="C892" s="207"/>
      <c r="D892" s="366"/>
      <c r="E892" s="207"/>
      <c r="F892" s="207"/>
      <c r="G892" s="207"/>
      <c r="H892" s="244"/>
    </row>
    <row r="893">
      <c r="B893" s="366"/>
      <c r="C893" s="207"/>
      <c r="D893" s="366"/>
      <c r="E893" s="207"/>
      <c r="F893" s="207"/>
      <c r="G893" s="207"/>
      <c r="H893" s="244"/>
    </row>
    <row r="894">
      <c r="B894" s="366"/>
      <c r="C894" s="207"/>
      <c r="D894" s="366"/>
      <c r="E894" s="207"/>
      <c r="F894" s="207"/>
      <c r="G894" s="207"/>
      <c r="H894" s="244"/>
    </row>
    <row r="895">
      <c r="B895" s="366"/>
      <c r="C895" s="207"/>
      <c r="D895" s="366"/>
      <c r="E895" s="207"/>
      <c r="F895" s="207"/>
      <c r="G895" s="207"/>
      <c r="H895" s="244"/>
    </row>
    <row r="896">
      <c r="B896" s="366"/>
      <c r="C896" s="207"/>
      <c r="D896" s="366"/>
      <c r="E896" s="207"/>
      <c r="F896" s="207"/>
      <c r="G896" s="207"/>
      <c r="H896" s="244"/>
    </row>
    <row r="897">
      <c r="B897" s="366"/>
      <c r="C897" s="207"/>
      <c r="D897" s="366"/>
      <c r="E897" s="207"/>
      <c r="F897" s="207"/>
      <c r="G897" s="207"/>
      <c r="H897" s="244"/>
    </row>
    <row r="898">
      <c r="B898" s="366"/>
      <c r="C898" s="207"/>
      <c r="D898" s="366"/>
      <c r="E898" s="207"/>
      <c r="F898" s="207"/>
      <c r="G898" s="207"/>
      <c r="H898" s="244"/>
    </row>
    <row r="899">
      <c r="B899" s="366"/>
      <c r="C899" s="207"/>
      <c r="D899" s="366"/>
      <c r="E899" s="207"/>
      <c r="F899" s="207"/>
      <c r="G899" s="207"/>
      <c r="H899" s="244"/>
    </row>
    <row r="900">
      <c r="B900" s="366"/>
      <c r="C900" s="207"/>
      <c r="D900" s="366"/>
      <c r="E900" s="207"/>
      <c r="F900" s="207"/>
      <c r="G900" s="207"/>
      <c r="H900" s="244"/>
    </row>
    <row r="901">
      <c r="B901" s="366"/>
      <c r="C901" s="207"/>
      <c r="D901" s="366"/>
      <c r="E901" s="207"/>
      <c r="F901" s="207"/>
      <c r="G901" s="207"/>
      <c r="H901" s="244"/>
    </row>
    <row r="902">
      <c r="B902" s="366"/>
      <c r="C902" s="207"/>
      <c r="D902" s="366"/>
      <c r="E902" s="207"/>
      <c r="F902" s="207"/>
      <c r="G902" s="207"/>
      <c r="H902" s="244"/>
    </row>
    <row r="903">
      <c r="B903" s="366"/>
      <c r="C903" s="207"/>
      <c r="D903" s="366"/>
      <c r="E903" s="207"/>
      <c r="F903" s="207"/>
      <c r="G903" s="207"/>
      <c r="H903" s="244"/>
    </row>
    <row r="904">
      <c r="B904" s="366"/>
      <c r="C904" s="207"/>
      <c r="D904" s="366"/>
      <c r="E904" s="207"/>
      <c r="F904" s="207"/>
      <c r="G904" s="207"/>
      <c r="H904" s="244"/>
    </row>
    <row r="905">
      <c r="B905" s="366"/>
      <c r="C905" s="207"/>
      <c r="D905" s="366"/>
      <c r="E905" s="207"/>
      <c r="F905" s="207"/>
      <c r="G905" s="207"/>
      <c r="H905" s="244"/>
    </row>
    <row r="906">
      <c r="B906" s="366"/>
      <c r="C906" s="207"/>
      <c r="D906" s="366"/>
      <c r="E906" s="207"/>
      <c r="F906" s="207"/>
      <c r="G906" s="207"/>
      <c r="H906" s="244"/>
    </row>
    <row r="907">
      <c r="B907" s="366"/>
      <c r="C907" s="207"/>
      <c r="D907" s="366"/>
      <c r="E907" s="207"/>
      <c r="F907" s="207"/>
      <c r="G907" s="207"/>
      <c r="H907" s="244"/>
    </row>
    <row r="908">
      <c r="B908" s="366"/>
      <c r="C908" s="207"/>
      <c r="D908" s="366"/>
      <c r="E908" s="207"/>
      <c r="F908" s="207"/>
      <c r="G908" s="207"/>
      <c r="H908" s="244"/>
    </row>
    <row r="909">
      <c r="B909" s="366"/>
      <c r="C909" s="207"/>
      <c r="D909" s="366"/>
      <c r="E909" s="207"/>
      <c r="F909" s="207"/>
      <c r="G909" s="207"/>
      <c r="H909" s="244"/>
    </row>
    <row r="910">
      <c r="B910" s="366"/>
      <c r="C910" s="207"/>
      <c r="D910" s="366"/>
      <c r="E910" s="207"/>
      <c r="F910" s="207"/>
      <c r="G910" s="207"/>
      <c r="H910" s="244"/>
    </row>
    <row r="911">
      <c r="B911" s="366"/>
      <c r="C911" s="207"/>
      <c r="D911" s="366"/>
      <c r="E911" s="207"/>
      <c r="F911" s="207"/>
      <c r="G911" s="207"/>
      <c r="H911" s="244"/>
    </row>
    <row r="912">
      <c r="B912" s="366"/>
      <c r="C912" s="207"/>
      <c r="D912" s="366"/>
      <c r="E912" s="207"/>
      <c r="F912" s="207"/>
      <c r="G912" s="207"/>
      <c r="H912" s="244"/>
    </row>
    <row r="913">
      <c r="B913" s="366"/>
      <c r="C913" s="207"/>
      <c r="D913" s="366"/>
      <c r="E913" s="207"/>
      <c r="F913" s="207"/>
      <c r="G913" s="207"/>
      <c r="H913" s="244"/>
    </row>
    <row r="914">
      <c r="B914" s="366"/>
      <c r="C914" s="207"/>
      <c r="D914" s="366"/>
      <c r="E914" s="207"/>
      <c r="F914" s="207"/>
      <c r="G914" s="207"/>
      <c r="H914" s="244"/>
    </row>
    <row r="915">
      <c r="B915" s="366"/>
      <c r="C915" s="207"/>
      <c r="D915" s="366"/>
      <c r="E915" s="207"/>
      <c r="F915" s="207"/>
      <c r="G915" s="207"/>
      <c r="H915" s="244"/>
    </row>
    <row r="916">
      <c r="B916" s="366"/>
      <c r="C916" s="207"/>
      <c r="D916" s="366"/>
      <c r="E916" s="207"/>
      <c r="F916" s="207"/>
      <c r="G916" s="207"/>
      <c r="H916" s="244"/>
    </row>
    <row r="917">
      <c r="B917" s="366"/>
      <c r="C917" s="207"/>
      <c r="D917" s="366"/>
      <c r="E917" s="207"/>
      <c r="F917" s="207"/>
      <c r="G917" s="207"/>
      <c r="H917" s="244"/>
    </row>
    <row r="918">
      <c r="B918" s="366"/>
      <c r="C918" s="207"/>
      <c r="D918" s="366"/>
      <c r="E918" s="207"/>
      <c r="F918" s="207"/>
      <c r="G918" s="207"/>
      <c r="H918" s="244"/>
    </row>
    <row r="919">
      <c r="B919" s="366"/>
      <c r="C919" s="207"/>
      <c r="D919" s="366"/>
      <c r="E919" s="207"/>
      <c r="F919" s="207"/>
      <c r="G919" s="207"/>
      <c r="H919" s="244"/>
    </row>
    <row r="920">
      <c r="B920" s="366"/>
      <c r="C920" s="207"/>
      <c r="D920" s="366"/>
      <c r="E920" s="207"/>
      <c r="F920" s="207"/>
      <c r="G920" s="207"/>
      <c r="H920" s="244"/>
    </row>
    <row r="921">
      <c r="B921" s="366"/>
      <c r="C921" s="207"/>
      <c r="D921" s="366"/>
      <c r="E921" s="207"/>
      <c r="F921" s="207"/>
      <c r="G921" s="207"/>
      <c r="H921" s="244"/>
    </row>
    <row r="922">
      <c r="B922" s="366"/>
      <c r="C922" s="207"/>
      <c r="D922" s="366"/>
      <c r="E922" s="207"/>
      <c r="F922" s="207"/>
      <c r="G922" s="207"/>
      <c r="H922" s="244"/>
    </row>
    <row r="923">
      <c r="B923" s="366"/>
      <c r="C923" s="207"/>
      <c r="D923" s="366"/>
      <c r="E923" s="207"/>
      <c r="F923" s="207"/>
      <c r="G923" s="207"/>
      <c r="H923" s="244"/>
    </row>
    <row r="924">
      <c r="B924" s="366"/>
      <c r="C924" s="207"/>
      <c r="D924" s="366"/>
      <c r="E924" s="207"/>
      <c r="F924" s="207"/>
      <c r="G924" s="207"/>
      <c r="H924" s="244"/>
    </row>
    <row r="925">
      <c r="B925" s="366"/>
      <c r="C925" s="207"/>
      <c r="D925" s="366"/>
      <c r="E925" s="207"/>
      <c r="F925" s="207"/>
      <c r="G925" s="207"/>
      <c r="H925" s="244"/>
    </row>
    <row r="926">
      <c r="B926" s="366"/>
      <c r="C926" s="207"/>
      <c r="D926" s="366"/>
      <c r="E926" s="207"/>
      <c r="F926" s="207"/>
      <c r="G926" s="207"/>
      <c r="H926" s="244"/>
    </row>
    <row r="927">
      <c r="B927" s="366"/>
      <c r="C927" s="207"/>
      <c r="D927" s="366"/>
      <c r="E927" s="207"/>
      <c r="F927" s="207"/>
      <c r="G927" s="207"/>
      <c r="H927" s="244"/>
    </row>
    <row r="928">
      <c r="B928" s="366"/>
      <c r="C928" s="207"/>
      <c r="D928" s="366"/>
      <c r="E928" s="207"/>
      <c r="F928" s="207"/>
      <c r="G928" s="207"/>
      <c r="H928" s="244"/>
    </row>
    <row r="929">
      <c r="B929" s="366"/>
      <c r="C929" s="207"/>
      <c r="D929" s="366"/>
      <c r="E929" s="207"/>
      <c r="F929" s="207"/>
      <c r="G929" s="207"/>
      <c r="H929" s="244"/>
    </row>
    <row r="930">
      <c r="B930" s="366"/>
      <c r="C930" s="207"/>
      <c r="D930" s="366"/>
      <c r="E930" s="207"/>
      <c r="F930" s="207"/>
      <c r="G930" s="207"/>
      <c r="H930" s="244"/>
    </row>
    <row r="931">
      <c r="B931" s="366"/>
      <c r="C931" s="207"/>
      <c r="D931" s="366"/>
      <c r="E931" s="207"/>
      <c r="F931" s="207"/>
      <c r="G931" s="207"/>
      <c r="H931" s="244"/>
    </row>
    <row r="932">
      <c r="B932" s="366"/>
      <c r="C932" s="207"/>
      <c r="D932" s="366"/>
      <c r="E932" s="207"/>
      <c r="F932" s="207"/>
      <c r="G932" s="207"/>
      <c r="H932" s="244"/>
    </row>
    <row r="933">
      <c r="B933" s="366"/>
      <c r="C933" s="207"/>
      <c r="D933" s="366"/>
      <c r="E933" s="207"/>
      <c r="F933" s="207"/>
      <c r="G933" s="207"/>
      <c r="H933" s="244"/>
    </row>
    <row r="934">
      <c r="B934" s="366"/>
      <c r="C934" s="207"/>
      <c r="D934" s="366"/>
      <c r="E934" s="207"/>
      <c r="F934" s="207"/>
      <c r="G934" s="207"/>
      <c r="H934" s="244"/>
    </row>
    <row r="935">
      <c r="B935" s="366"/>
      <c r="C935" s="207"/>
      <c r="D935" s="366"/>
      <c r="E935" s="207"/>
      <c r="F935" s="207"/>
      <c r="G935" s="207"/>
      <c r="H935" s="244"/>
    </row>
    <row r="936">
      <c r="B936" s="366"/>
      <c r="C936" s="207"/>
      <c r="D936" s="366"/>
      <c r="E936" s="207"/>
      <c r="F936" s="207"/>
      <c r="G936" s="207"/>
      <c r="H936" s="244"/>
    </row>
    <row r="937">
      <c r="B937" s="366"/>
      <c r="C937" s="207"/>
      <c r="D937" s="366"/>
      <c r="E937" s="207"/>
      <c r="F937" s="207"/>
      <c r="G937" s="207"/>
      <c r="H937" s="244"/>
    </row>
    <row r="938">
      <c r="B938" s="366"/>
      <c r="C938" s="207"/>
      <c r="D938" s="366"/>
      <c r="E938" s="207"/>
      <c r="F938" s="207"/>
      <c r="G938" s="207"/>
      <c r="H938" s="244"/>
    </row>
    <row r="939">
      <c r="B939" s="366"/>
      <c r="C939" s="207"/>
      <c r="D939" s="366"/>
      <c r="E939" s="207"/>
      <c r="F939" s="207"/>
      <c r="G939" s="207"/>
      <c r="H939" s="244"/>
    </row>
    <row r="940">
      <c r="B940" s="366"/>
      <c r="C940" s="207"/>
      <c r="D940" s="366"/>
      <c r="E940" s="207"/>
      <c r="F940" s="207"/>
      <c r="G940" s="207"/>
      <c r="H940" s="244"/>
    </row>
    <row r="941">
      <c r="B941" s="366"/>
      <c r="C941" s="207"/>
      <c r="D941" s="366"/>
      <c r="E941" s="207"/>
      <c r="F941" s="207"/>
      <c r="G941" s="207"/>
      <c r="H941" s="244"/>
    </row>
    <row r="942">
      <c r="B942" s="366"/>
      <c r="C942" s="207"/>
      <c r="D942" s="366"/>
      <c r="E942" s="207"/>
      <c r="F942" s="207"/>
      <c r="G942" s="207"/>
      <c r="H942" s="244"/>
    </row>
    <row r="943">
      <c r="B943" s="366"/>
      <c r="C943" s="207"/>
      <c r="D943" s="366"/>
      <c r="E943" s="207"/>
      <c r="F943" s="207"/>
      <c r="G943" s="207"/>
      <c r="H943" s="244"/>
    </row>
    <row r="944">
      <c r="B944" s="366"/>
      <c r="C944" s="207"/>
      <c r="D944" s="366"/>
      <c r="E944" s="207"/>
      <c r="F944" s="207"/>
      <c r="G944" s="207"/>
      <c r="H944" s="244"/>
    </row>
    <row r="945">
      <c r="B945" s="366"/>
      <c r="C945" s="207"/>
      <c r="D945" s="366"/>
      <c r="E945" s="207"/>
      <c r="F945" s="207"/>
      <c r="G945" s="207"/>
      <c r="H945" s="244"/>
    </row>
    <row r="946">
      <c r="B946" s="366"/>
      <c r="C946" s="207"/>
      <c r="D946" s="366"/>
      <c r="E946" s="207"/>
      <c r="F946" s="207"/>
      <c r="G946" s="207"/>
      <c r="H946" s="244"/>
    </row>
    <row r="947">
      <c r="B947" s="366"/>
      <c r="C947" s="207"/>
      <c r="D947" s="366"/>
      <c r="E947" s="207"/>
      <c r="F947" s="207"/>
      <c r="G947" s="207"/>
      <c r="H947" s="244"/>
    </row>
    <row r="948">
      <c r="B948" s="366"/>
      <c r="C948" s="207"/>
      <c r="D948" s="366"/>
      <c r="E948" s="207"/>
      <c r="F948" s="207"/>
      <c r="G948" s="207"/>
      <c r="H948" s="244"/>
    </row>
    <row r="949">
      <c r="B949" s="366"/>
      <c r="C949" s="207"/>
      <c r="D949" s="366"/>
      <c r="E949" s="207"/>
      <c r="F949" s="207"/>
      <c r="G949" s="207"/>
      <c r="H949" s="244"/>
    </row>
    <row r="950">
      <c r="B950" s="366"/>
      <c r="C950" s="207"/>
      <c r="D950" s="366"/>
      <c r="E950" s="207"/>
      <c r="F950" s="207"/>
      <c r="G950" s="207"/>
      <c r="H950" s="244"/>
    </row>
    <row r="951">
      <c r="B951" s="366"/>
      <c r="C951" s="207"/>
      <c r="D951" s="366"/>
      <c r="E951" s="207"/>
      <c r="F951" s="207"/>
      <c r="G951" s="207"/>
      <c r="H951" s="244"/>
    </row>
    <row r="952">
      <c r="B952" s="366"/>
      <c r="C952" s="207"/>
      <c r="D952" s="366"/>
      <c r="E952" s="207"/>
      <c r="F952" s="207"/>
      <c r="G952" s="207"/>
      <c r="H952" s="244"/>
    </row>
    <row r="953">
      <c r="B953" s="366"/>
      <c r="C953" s="207"/>
      <c r="D953" s="366"/>
      <c r="E953" s="207"/>
      <c r="F953" s="207"/>
      <c r="G953" s="207"/>
      <c r="H953" s="244"/>
    </row>
    <row r="954">
      <c r="B954" s="366"/>
      <c r="C954" s="207"/>
      <c r="D954" s="366"/>
      <c r="E954" s="207"/>
      <c r="F954" s="207"/>
      <c r="G954" s="207"/>
      <c r="H954" s="244"/>
    </row>
    <row r="955">
      <c r="B955" s="366"/>
      <c r="C955" s="207"/>
      <c r="D955" s="366"/>
      <c r="E955" s="207"/>
      <c r="F955" s="207"/>
      <c r="G955" s="207"/>
      <c r="H955" s="244"/>
    </row>
    <row r="956">
      <c r="B956" s="366"/>
      <c r="C956" s="207"/>
      <c r="D956" s="366"/>
      <c r="E956" s="207"/>
      <c r="F956" s="207"/>
      <c r="G956" s="207"/>
      <c r="H956" s="244"/>
    </row>
    <row r="957">
      <c r="B957" s="366"/>
      <c r="C957" s="207"/>
      <c r="D957" s="366"/>
      <c r="E957" s="207"/>
      <c r="F957" s="207"/>
      <c r="G957" s="207"/>
      <c r="H957" s="244"/>
    </row>
    <row r="958">
      <c r="B958" s="366"/>
      <c r="C958" s="207"/>
      <c r="D958" s="366"/>
      <c r="E958" s="207"/>
      <c r="F958" s="207"/>
      <c r="G958" s="207"/>
      <c r="H958" s="244"/>
    </row>
    <row r="959">
      <c r="B959" s="366"/>
      <c r="C959" s="207"/>
      <c r="D959" s="366"/>
      <c r="E959" s="207"/>
      <c r="F959" s="207"/>
      <c r="G959" s="207"/>
      <c r="H959" s="244"/>
    </row>
    <row r="960">
      <c r="B960" s="366"/>
      <c r="C960" s="207"/>
      <c r="D960" s="366"/>
      <c r="E960" s="207"/>
      <c r="F960" s="207"/>
      <c r="G960" s="207"/>
      <c r="H960" s="244"/>
    </row>
    <row r="961">
      <c r="B961" s="366"/>
      <c r="C961" s="207"/>
      <c r="D961" s="366"/>
      <c r="E961" s="207"/>
      <c r="F961" s="207"/>
      <c r="G961" s="207"/>
      <c r="H961" s="244"/>
    </row>
    <row r="962">
      <c r="B962" s="366"/>
      <c r="C962" s="207"/>
      <c r="D962" s="366"/>
      <c r="E962" s="207"/>
      <c r="F962" s="207"/>
      <c r="G962" s="207"/>
      <c r="H962" s="244"/>
    </row>
    <row r="963">
      <c r="B963" s="366"/>
      <c r="C963" s="207"/>
      <c r="D963" s="366"/>
      <c r="E963" s="207"/>
      <c r="F963" s="207"/>
      <c r="G963" s="207"/>
      <c r="H963" s="244"/>
    </row>
    <row r="964">
      <c r="B964" s="366"/>
      <c r="C964" s="207"/>
      <c r="D964" s="366"/>
      <c r="E964" s="207"/>
      <c r="F964" s="207"/>
      <c r="G964" s="207"/>
      <c r="H964" s="244"/>
    </row>
    <row r="965">
      <c r="B965" s="366"/>
      <c r="C965" s="207"/>
      <c r="D965" s="366"/>
      <c r="E965" s="207"/>
      <c r="F965" s="207"/>
      <c r="G965" s="207"/>
      <c r="H965" s="244"/>
    </row>
    <row r="966">
      <c r="B966" s="366"/>
      <c r="C966" s="207"/>
      <c r="D966" s="366"/>
      <c r="E966" s="207"/>
      <c r="F966" s="207"/>
      <c r="G966" s="207"/>
      <c r="H966" s="244"/>
    </row>
    <row r="967">
      <c r="B967" s="366"/>
      <c r="C967" s="207"/>
      <c r="D967" s="366"/>
      <c r="E967" s="207"/>
      <c r="F967" s="207"/>
      <c r="G967" s="207"/>
      <c r="H967" s="244"/>
    </row>
    <row r="968">
      <c r="B968" s="366"/>
      <c r="C968" s="207"/>
      <c r="D968" s="366"/>
      <c r="E968" s="207"/>
      <c r="F968" s="207"/>
      <c r="G968" s="207"/>
      <c r="H968" s="244"/>
    </row>
    <row r="969">
      <c r="B969" s="366"/>
      <c r="C969" s="207"/>
      <c r="D969" s="366"/>
      <c r="E969" s="207"/>
      <c r="F969" s="207"/>
      <c r="G969" s="207"/>
      <c r="H969" s="244"/>
    </row>
    <row r="970">
      <c r="B970" s="366"/>
      <c r="C970" s="207"/>
      <c r="D970" s="366"/>
      <c r="E970" s="207"/>
      <c r="F970" s="207"/>
      <c r="G970" s="207"/>
      <c r="H970" s="244"/>
    </row>
    <row r="971">
      <c r="B971" s="366"/>
      <c r="C971" s="207"/>
      <c r="D971" s="366"/>
      <c r="E971" s="207"/>
      <c r="F971" s="207"/>
      <c r="G971" s="207"/>
      <c r="H971" s="244"/>
    </row>
    <row r="972">
      <c r="B972" s="366"/>
      <c r="C972" s="207"/>
      <c r="D972" s="366"/>
      <c r="E972" s="207"/>
      <c r="F972" s="207"/>
      <c r="G972" s="207"/>
      <c r="H972" s="244"/>
    </row>
    <row r="973">
      <c r="B973" s="366"/>
      <c r="C973" s="207"/>
      <c r="D973" s="366"/>
      <c r="E973" s="207"/>
      <c r="F973" s="207"/>
      <c r="G973" s="207"/>
      <c r="H973" s="244"/>
    </row>
    <row r="974">
      <c r="B974" s="366"/>
      <c r="C974" s="207"/>
      <c r="D974" s="366"/>
      <c r="E974" s="207"/>
      <c r="F974" s="207"/>
      <c r="G974" s="207"/>
      <c r="H974" s="244"/>
    </row>
    <row r="975">
      <c r="B975" s="366"/>
      <c r="C975" s="207"/>
      <c r="D975" s="366"/>
      <c r="E975" s="207"/>
      <c r="F975" s="207"/>
      <c r="G975" s="207"/>
      <c r="H975" s="244"/>
    </row>
    <row r="976">
      <c r="B976" s="366"/>
      <c r="C976" s="207"/>
      <c r="D976" s="366"/>
      <c r="E976" s="207"/>
      <c r="F976" s="207"/>
      <c r="G976" s="207"/>
      <c r="H976" s="244"/>
    </row>
    <row r="977">
      <c r="B977" s="366"/>
      <c r="C977" s="207"/>
      <c r="D977" s="366"/>
      <c r="E977" s="207"/>
      <c r="F977" s="207"/>
      <c r="G977" s="207"/>
      <c r="H977" s="244"/>
    </row>
    <row r="978">
      <c r="B978" s="366"/>
      <c r="C978" s="207"/>
      <c r="D978" s="366"/>
      <c r="E978" s="207"/>
      <c r="F978" s="207"/>
      <c r="G978" s="207"/>
      <c r="H978" s="244"/>
    </row>
    <row r="979">
      <c r="B979" s="366"/>
      <c r="C979" s="207"/>
      <c r="D979" s="366"/>
      <c r="E979" s="207"/>
      <c r="F979" s="207"/>
      <c r="G979" s="207"/>
      <c r="H979" s="244"/>
    </row>
    <row r="980">
      <c r="B980" s="366"/>
      <c r="C980" s="207"/>
      <c r="D980" s="366"/>
      <c r="E980" s="207"/>
      <c r="F980" s="207"/>
      <c r="G980" s="207"/>
      <c r="H980" s="244"/>
    </row>
    <row r="981">
      <c r="B981" s="366"/>
      <c r="C981" s="207"/>
      <c r="D981" s="366"/>
      <c r="E981" s="207"/>
      <c r="F981" s="207"/>
      <c r="G981" s="207"/>
      <c r="H981" s="244"/>
    </row>
    <row r="982">
      <c r="B982" s="366"/>
      <c r="C982" s="207"/>
      <c r="D982" s="366"/>
      <c r="E982" s="207"/>
      <c r="F982" s="207"/>
      <c r="G982" s="207"/>
      <c r="H982" s="244"/>
    </row>
    <row r="983">
      <c r="B983" s="366"/>
      <c r="C983" s="207"/>
      <c r="D983" s="366"/>
      <c r="E983" s="207"/>
      <c r="F983" s="207"/>
      <c r="G983" s="207"/>
      <c r="H983" s="244"/>
    </row>
    <row r="984">
      <c r="B984" s="366"/>
      <c r="C984" s="207"/>
      <c r="D984" s="366"/>
      <c r="E984" s="207"/>
      <c r="F984" s="207"/>
      <c r="G984" s="207"/>
      <c r="H984" s="244"/>
    </row>
    <row r="985">
      <c r="B985" s="366"/>
      <c r="C985" s="207"/>
      <c r="D985" s="366"/>
      <c r="E985" s="207"/>
      <c r="F985" s="207"/>
      <c r="G985" s="207"/>
      <c r="H985" s="244"/>
    </row>
    <row r="986">
      <c r="B986" s="366"/>
      <c r="C986" s="207"/>
      <c r="D986" s="366"/>
      <c r="E986" s="207"/>
      <c r="F986" s="207"/>
      <c r="G986" s="207"/>
      <c r="H986" s="244"/>
    </row>
    <row r="987">
      <c r="B987" s="366"/>
      <c r="C987" s="207"/>
      <c r="D987" s="366"/>
      <c r="E987" s="207"/>
      <c r="F987" s="207"/>
      <c r="G987" s="207"/>
      <c r="H987" s="244"/>
    </row>
    <row r="988">
      <c r="B988" s="366"/>
      <c r="C988" s="207"/>
      <c r="D988" s="366"/>
      <c r="E988" s="207"/>
      <c r="F988" s="207"/>
      <c r="G988" s="207"/>
      <c r="H988" s="244"/>
    </row>
    <row r="989">
      <c r="B989" s="366"/>
      <c r="C989" s="207"/>
      <c r="D989" s="366"/>
      <c r="E989" s="207"/>
      <c r="F989" s="207"/>
      <c r="G989" s="207"/>
      <c r="H989" s="244"/>
    </row>
    <row r="990">
      <c r="B990" s="366"/>
      <c r="C990" s="207"/>
      <c r="D990" s="366"/>
      <c r="E990" s="207"/>
      <c r="F990" s="207"/>
      <c r="G990" s="207"/>
      <c r="H990" s="244"/>
    </row>
    <row r="991">
      <c r="B991" s="366"/>
      <c r="C991" s="207"/>
      <c r="D991" s="366"/>
      <c r="E991" s="207"/>
      <c r="F991" s="207"/>
      <c r="G991" s="207"/>
      <c r="H991" s="244"/>
    </row>
    <row r="992">
      <c r="B992" s="366"/>
      <c r="C992" s="207"/>
      <c r="D992" s="366"/>
      <c r="E992" s="207"/>
      <c r="F992" s="207"/>
      <c r="G992" s="207"/>
      <c r="H992" s="244"/>
    </row>
    <row r="993">
      <c r="B993" s="366"/>
      <c r="C993" s="207"/>
      <c r="D993" s="366"/>
      <c r="E993" s="207"/>
      <c r="F993" s="207"/>
      <c r="G993" s="207"/>
      <c r="H993" s="244"/>
    </row>
    <row r="994">
      <c r="B994" s="366"/>
      <c r="C994" s="207"/>
      <c r="D994" s="366"/>
      <c r="E994" s="207"/>
      <c r="F994" s="207"/>
      <c r="G994" s="207"/>
      <c r="H994" s="244"/>
    </row>
    <row r="995">
      <c r="B995" s="366"/>
      <c r="C995" s="207"/>
      <c r="D995" s="366"/>
      <c r="E995" s="207"/>
      <c r="F995" s="207"/>
      <c r="G995" s="207"/>
      <c r="H995" s="244"/>
    </row>
    <row r="996">
      <c r="B996" s="366"/>
      <c r="C996" s="207"/>
      <c r="D996" s="366"/>
      <c r="E996" s="207"/>
      <c r="F996" s="207"/>
      <c r="G996" s="207"/>
      <c r="H996" s="244"/>
    </row>
    <row r="997">
      <c r="B997" s="366"/>
      <c r="C997" s="207"/>
      <c r="D997" s="366"/>
      <c r="E997" s="207"/>
      <c r="F997" s="207"/>
      <c r="G997" s="207"/>
      <c r="H997" s="244"/>
    </row>
    <row r="998">
      <c r="B998" s="366"/>
      <c r="C998" s="207"/>
      <c r="D998" s="366"/>
      <c r="E998" s="207"/>
      <c r="F998" s="207"/>
      <c r="G998" s="207"/>
      <c r="H998" s="244"/>
    </row>
    <row r="999">
      <c r="B999" s="366"/>
      <c r="C999" s="207"/>
      <c r="D999" s="366"/>
      <c r="E999" s="207"/>
      <c r="F999" s="207"/>
      <c r="G999" s="207"/>
      <c r="H999" s="244"/>
    </row>
    <row r="1000">
      <c r="B1000" s="366"/>
      <c r="C1000" s="207"/>
      <c r="D1000" s="366"/>
      <c r="E1000" s="207"/>
      <c r="F1000" s="207"/>
      <c r="G1000" s="207"/>
      <c r="H1000" s="244"/>
    </row>
    <row r="1001">
      <c r="B1001" s="366"/>
      <c r="C1001" s="207"/>
      <c r="D1001" s="366"/>
      <c r="E1001" s="207"/>
      <c r="F1001" s="207"/>
      <c r="G1001" s="207"/>
      <c r="H1001" s="244"/>
    </row>
    <row r="1002">
      <c r="B1002" s="366"/>
      <c r="C1002" s="207"/>
      <c r="D1002" s="366"/>
      <c r="E1002" s="207"/>
      <c r="F1002" s="207"/>
      <c r="G1002" s="207"/>
      <c r="H1002" s="244"/>
    </row>
    <row r="1003">
      <c r="B1003" s="366"/>
      <c r="C1003" s="207"/>
      <c r="D1003" s="366"/>
      <c r="E1003" s="207"/>
      <c r="F1003" s="207"/>
      <c r="G1003" s="207"/>
      <c r="H1003" s="244"/>
    </row>
    <row r="1004">
      <c r="B1004" s="366"/>
      <c r="C1004" s="207"/>
      <c r="D1004" s="366"/>
      <c r="E1004" s="207"/>
      <c r="F1004" s="207"/>
      <c r="G1004" s="207"/>
      <c r="H1004" s="244"/>
    </row>
    <row r="1005">
      <c r="B1005" s="366"/>
      <c r="C1005" s="207"/>
      <c r="D1005" s="366"/>
      <c r="E1005" s="207"/>
      <c r="F1005" s="207"/>
      <c r="G1005" s="207"/>
      <c r="H1005" s="244"/>
    </row>
    <row r="1006">
      <c r="B1006" s="366"/>
      <c r="C1006" s="207"/>
      <c r="D1006" s="366"/>
      <c r="E1006" s="207"/>
      <c r="F1006" s="207"/>
      <c r="G1006" s="207"/>
      <c r="H1006" s="244"/>
    </row>
    <row r="1007">
      <c r="B1007" s="366"/>
      <c r="C1007" s="207"/>
      <c r="D1007" s="366"/>
      <c r="E1007" s="207"/>
      <c r="F1007" s="207"/>
      <c r="G1007" s="207"/>
      <c r="H1007" s="244"/>
    </row>
    <row r="1008">
      <c r="B1008" s="366"/>
      <c r="C1008" s="207"/>
      <c r="D1008" s="366"/>
      <c r="E1008" s="207"/>
      <c r="F1008" s="207"/>
      <c r="G1008" s="207"/>
      <c r="H1008" s="244"/>
    </row>
    <row r="1009">
      <c r="B1009" s="366"/>
      <c r="C1009" s="207"/>
      <c r="D1009" s="36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5.25"/>
    <col customWidth="1" min="7" max="7" width="16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21</v>
      </c>
      <c r="B5" s="412" t="s">
        <v>22</v>
      </c>
      <c r="C5" s="367" t="s">
        <v>1</v>
      </c>
      <c r="D5" s="413" t="s">
        <v>2</v>
      </c>
      <c r="E5" s="369" t="s">
        <v>286</v>
      </c>
      <c r="F5" s="369" t="s">
        <v>294</v>
      </c>
      <c r="G5" s="256" t="s">
        <v>312</v>
      </c>
      <c r="H5" s="257">
        <f>I5/I6</f>
        <v>0.45</v>
      </c>
      <c r="I5" s="258">
        <f t="shared" ref="I5:I16" si="1">J5+K5+L5</f>
        <v>135</v>
      </c>
      <c r="J5" s="259">
        <v>95.0</v>
      </c>
      <c r="K5" s="259">
        <v>20.0</v>
      </c>
      <c r="L5" s="260">
        <v>20.0</v>
      </c>
    </row>
    <row r="6">
      <c r="A6" s="263">
        <v>2.0</v>
      </c>
      <c r="B6" s="414" t="s">
        <v>24</v>
      </c>
      <c r="C6" s="370">
        <v>1.0</v>
      </c>
      <c r="D6" s="415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21</v>
      </c>
      <c r="B7" s="416" t="s">
        <v>22</v>
      </c>
      <c r="C7" s="373" t="s">
        <v>1</v>
      </c>
      <c r="D7" s="417" t="s">
        <v>2</v>
      </c>
      <c r="E7" s="399" t="s">
        <v>286</v>
      </c>
      <c r="F7" s="399" t="s">
        <v>290</v>
      </c>
      <c r="G7" s="277" t="s">
        <v>318</v>
      </c>
      <c r="H7" s="278">
        <f>I7/I8</f>
        <v>1.016666667</v>
      </c>
      <c r="I7" s="270">
        <f t="shared" si="1"/>
        <v>305</v>
      </c>
      <c r="J7" s="279">
        <v>95.0</v>
      </c>
      <c r="K7" s="279">
        <v>110.0</v>
      </c>
      <c r="L7" s="280">
        <v>100.0</v>
      </c>
    </row>
    <row r="8">
      <c r="A8" s="263">
        <v>2.0</v>
      </c>
      <c r="B8" s="414" t="s">
        <v>24</v>
      </c>
      <c r="C8" s="370">
        <v>3.0</v>
      </c>
      <c r="D8" s="415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21</v>
      </c>
      <c r="B9" s="416" t="s">
        <v>22</v>
      </c>
      <c r="C9" s="373" t="s">
        <v>1</v>
      </c>
      <c r="D9" s="417" t="s">
        <v>2</v>
      </c>
      <c r="E9" s="399" t="s">
        <v>286</v>
      </c>
      <c r="F9" s="399" t="s">
        <v>286</v>
      </c>
      <c r="G9" s="277" t="s">
        <v>324</v>
      </c>
      <c r="H9" s="278">
        <f>I9/I10</f>
        <v>0.6333333333</v>
      </c>
      <c r="I9" s="270">
        <f t="shared" si="1"/>
        <v>190</v>
      </c>
      <c r="J9" s="279">
        <v>95.0</v>
      </c>
      <c r="K9" s="279">
        <v>95.0</v>
      </c>
      <c r="L9" s="280">
        <v>0.0</v>
      </c>
    </row>
    <row r="10">
      <c r="A10" s="263">
        <v>2.0</v>
      </c>
      <c r="B10" s="414" t="s">
        <v>24</v>
      </c>
      <c r="C10" s="370">
        <v>5.0</v>
      </c>
      <c r="D10" s="415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21</v>
      </c>
      <c r="B11" s="416" t="s">
        <v>22</v>
      </c>
      <c r="C11" s="373" t="s">
        <v>1</v>
      </c>
      <c r="D11" s="417" t="s">
        <v>2</v>
      </c>
      <c r="E11" s="399" t="s">
        <v>286</v>
      </c>
      <c r="F11" s="399" t="s">
        <v>282</v>
      </c>
      <c r="G11" s="277" t="s">
        <v>330</v>
      </c>
      <c r="H11" s="278">
        <f>I11/I12</f>
        <v>0.7333333333</v>
      </c>
      <c r="I11" s="270">
        <f t="shared" si="1"/>
        <v>220</v>
      </c>
      <c r="J11" s="279">
        <v>95.0</v>
      </c>
      <c r="K11" s="279">
        <v>75.0</v>
      </c>
      <c r="L11" s="280">
        <v>50.0</v>
      </c>
    </row>
    <row r="12">
      <c r="A12" s="263">
        <v>2.0</v>
      </c>
      <c r="B12" s="414" t="s">
        <v>24</v>
      </c>
      <c r="C12" s="370">
        <v>7.0</v>
      </c>
      <c r="D12" s="415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21</v>
      </c>
      <c r="B13" s="416" t="s">
        <v>22</v>
      </c>
      <c r="C13" s="373" t="s">
        <v>1</v>
      </c>
      <c r="D13" s="417" t="s">
        <v>2</v>
      </c>
      <c r="E13" s="399" t="s">
        <v>286</v>
      </c>
      <c r="F13" s="399" t="s">
        <v>302</v>
      </c>
      <c r="G13" s="277" t="s">
        <v>336</v>
      </c>
      <c r="H13" s="278">
        <f>I13/I14</f>
        <v>0.7</v>
      </c>
      <c r="I13" s="270">
        <f t="shared" si="1"/>
        <v>210</v>
      </c>
      <c r="J13" s="279">
        <v>95.0</v>
      </c>
      <c r="K13" s="279">
        <v>55.0</v>
      </c>
      <c r="L13" s="280">
        <v>60.0</v>
      </c>
    </row>
    <row r="14">
      <c r="A14" s="263">
        <v>2.0</v>
      </c>
      <c r="B14" s="414" t="s">
        <v>24</v>
      </c>
      <c r="C14" s="370">
        <v>9.0</v>
      </c>
      <c r="D14" s="415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21</v>
      </c>
      <c r="B15" s="416" t="s">
        <v>22</v>
      </c>
      <c r="C15" s="373" t="s">
        <v>1</v>
      </c>
      <c r="D15" s="417" t="s">
        <v>2</v>
      </c>
      <c r="E15" s="399" t="s">
        <v>286</v>
      </c>
      <c r="F15" s="375" t="s">
        <v>298</v>
      </c>
      <c r="G15" s="285" t="s">
        <v>306</v>
      </c>
      <c r="H15" s="278">
        <f>I15/I16</f>
        <v>0.7333333333</v>
      </c>
      <c r="I15" s="270">
        <f t="shared" si="1"/>
        <v>220</v>
      </c>
      <c r="J15" s="279">
        <v>95.0</v>
      </c>
      <c r="K15" s="279">
        <v>55.0</v>
      </c>
      <c r="L15" s="280">
        <v>70.0</v>
      </c>
    </row>
    <row r="16">
      <c r="A16" s="286">
        <v>2.0</v>
      </c>
      <c r="B16" s="418" t="s">
        <v>24</v>
      </c>
      <c r="C16" s="383">
        <v>11.0</v>
      </c>
      <c r="D16" s="419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</row>
    <row r="18">
      <c r="A18" s="251" t="s">
        <v>21</v>
      </c>
      <c r="B18" s="412" t="s">
        <v>22</v>
      </c>
      <c r="C18" s="381" t="s">
        <v>21</v>
      </c>
      <c r="D18" s="413" t="s">
        <v>22</v>
      </c>
      <c r="E18" s="369" t="s">
        <v>292</v>
      </c>
      <c r="F18" s="369" t="s">
        <v>292</v>
      </c>
      <c r="G18" s="256" t="s">
        <v>315</v>
      </c>
      <c r="H18" s="257">
        <f>I18/I19</f>
        <v>0.3333333333</v>
      </c>
      <c r="I18" s="258">
        <f t="shared" ref="I18:I29" si="2">J18+K18+L18</f>
        <v>100</v>
      </c>
      <c r="J18" s="259">
        <v>35.0</v>
      </c>
      <c r="K18" s="259">
        <v>35.0</v>
      </c>
      <c r="L18" s="260">
        <v>30.0</v>
      </c>
    </row>
    <row r="19">
      <c r="A19" s="263">
        <v>2.0</v>
      </c>
      <c r="B19" s="414" t="s">
        <v>24</v>
      </c>
      <c r="C19" s="370">
        <v>2.0</v>
      </c>
      <c r="D19" s="415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21</v>
      </c>
      <c r="B20" s="416" t="s">
        <v>22</v>
      </c>
      <c r="C20" s="382" t="s">
        <v>21</v>
      </c>
      <c r="D20" s="417" t="s">
        <v>22</v>
      </c>
      <c r="E20" s="375" t="s">
        <v>292</v>
      </c>
      <c r="F20" s="375" t="s">
        <v>288</v>
      </c>
      <c r="G20" s="277" t="s">
        <v>321</v>
      </c>
      <c r="H20" s="278">
        <f>I20/I21</f>
        <v>0.75</v>
      </c>
      <c r="I20" s="270">
        <f t="shared" si="2"/>
        <v>225</v>
      </c>
      <c r="J20" s="279">
        <v>35.0</v>
      </c>
      <c r="K20" s="279">
        <v>100.0</v>
      </c>
      <c r="L20" s="280">
        <v>90.0</v>
      </c>
    </row>
    <row r="21">
      <c r="A21" s="263">
        <v>2.0</v>
      </c>
      <c r="B21" s="414" t="s">
        <v>24</v>
      </c>
      <c r="C21" s="370">
        <v>4.0</v>
      </c>
      <c r="D21" s="415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21</v>
      </c>
      <c r="B22" s="416" t="s">
        <v>22</v>
      </c>
      <c r="C22" s="382" t="s">
        <v>21</v>
      </c>
      <c r="D22" s="417" t="s">
        <v>22</v>
      </c>
      <c r="E22" s="375" t="s">
        <v>292</v>
      </c>
      <c r="F22" s="375" t="s">
        <v>284</v>
      </c>
      <c r="G22" s="285" t="s">
        <v>327</v>
      </c>
      <c r="H22" s="278">
        <f>I22/I23</f>
        <v>0.5333333333</v>
      </c>
      <c r="I22" s="270">
        <f t="shared" si="2"/>
        <v>160</v>
      </c>
      <c r="J22" s="279">
        <v>35.0</v>
      </c>
      <c r="K22" s="279">
        <v>35.0</v>
      </c>
      <c r="L22" s="280">
        <v>90.0</v>
      </c>
    </row>
    <row r="23">
      <c r="A23" s="263">
        <v>2.0</v>
      </c>
      <c r="B23" s="414" t="s">
        <v>24</v>
      </c>
      <c r="C23" s="370">
        <v>6.0</v>
      </c>
      <c r="D23" s="415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21</v>
      </c>
      <c r="B24" s="416" t="s">
        <v>22</v>
      </c>
      <c r="C24" s="382" t="s">
        <v>21</v>
      </c>
      <c r="D24" s="417" t="s">
        <v>22</v>
      </c>
      <c r="E24" s="375" t="s">
        <v>292</v>
      </c>
      <c r="F24" s="375" t="s">
        <v>304</v>
      </c>
      <c r="G24" s="277" t="s">
        <v>333</v>
      </c>
      <c r="H24" s="278">
        <f>I24/I25</f>
        <v>0.5</v>
      </c>
      <c r="I24" s="270">
        <f t="shared" si="2"/>
        <v>150</v>
      </c>
      <c r="J24" s="279">
        <v>35.0</v>
      </c>
      <c r="K24" s="279">
        <v>75.0</v>
      </c>
      <c r="L24" s="280">
        <v>40.0</v>
      </c>
    </row>
    <row r="25">
      <c r="A25" s="263">
        <v>2.0</v>
      </c>
      <c r="B25" s="414" t="s">
        <v>24</v>
      </c>
      <c r="C25" s="370">
        <v>8.0</v>
      </c>
      <c r="D25" s="415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21</v>
      </c>
      <c r="B26" s="416" t="s">
        <v>22</v>
      </c>
      <c r="C26" s="382" t="s">
        <v>21</v>
      </c>
      <c r="D26" s="417" t="s">
        <v>22</v>
      </c>
      <c r="E26" s="375" t="s">
        <v>292</v>
      </c>
      <c r="F26" s="375" t="s">
        <v>300</v>
      </c>
      <c r="G26" s="285" t="s">
        <v>339</v>
      </c>
      <c r="H26" s="278">
        <f>I26/I27</f>
        <v>0.15</v>
      </c>
      <c r="I26" s="270">
        <f t="shared" si="2"/>
        <v>45</v>
      </c>
      <c r="J26" s="279">
        <v>35.0</v>
      </c>
      <c r="K26" s="279">
        <v>0.0</v>
      </c>
      <c r="L26" s="280">
        <v>10.0</v>
      </c>
    </row>
    <row r="27">
      <c r="A27" s="263">
        <v>2.0</v>
      </c>
      <c r="B27" s="414" t="s">
        <v>24</v>
      </c>
      <c r="C27" s="370">
        <v>10.0</v>
      </c>
      <c r="D27" s="415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21</v>
      </c>
      <c r="B28" s="416" t="s">
        <v>22</v>
      </c>
      <c r="C28" s="382" t="s">
        <v>21</v>
      </c>
      <c r="D28" s="417" t="s">
        <v>22</v>
      </c>
      <c r="E28" s="375" t="s">
        <v>292</v>
      </c>
      <c r="F28" s="277" t="s">
        <v>296</v>
      </c>
      <c r="G28" s="277" t="s">
        <v>309</v>
      </c>
      <c r="H28" s="278">
        <f>I28/I29</f>
        <v>0.4166666667</v>
      </c>
      <c r="I28" s="270">
        <f t="shared" si="2"/>
        <v>125</v>
      </c>
      <c r="J28" s="279">
        <v>35.0</v>
      </c>
      <c r="K28" s="279">
        <v>10.0</v>
      </c>
      <c r="L28" s="280">
        <v>80.0</v>
      </c>
    </row>
    <row r="29">
      <c r="A29" s="286">
        <v>2.0</v>
      </c>
      <c r="B29" s="418" t="s">
        <v>24</v>
      </c>
      <c r="C29" s="383">
        <v>12.0</v>
      </c>
      <c r="D29" s="419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7"/>
      <c r="C30" s="377"/>
      <c r="D30" s="390"/>
      <c r="E30" s="379"/>
      <c r="F30" s="37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</row>
    <row r="31">
      <c r="A31" s="251" t="s">
        <v>21</v>
      </c>
      <c r="B31" s="412" t="s">
        <v>22</v>
      </c>
      <c r="C31" s="381" t="s">
        <v>35</v>
      </c>
      <c r="D31" s="432" t="s">
        <v>36</v>
      </c>
      <c r="E31" s="369" t="s">
        <v>304</v>
      </c>
      <c r="F31" s="369" t="s">
        <v>294</v>
      </c>
      <c r="G31" s="256" t="s">
        <v>312</v>
      </c>
      <c r="H31" s="257">
        <f>I31/I32</f>
        <v>0.35</v>
      </c>
      <c r="I31" s="316">
        <f t="shared" ref="I31:I42" si="3">J31+K31+L31</f>
        <v>105</v>
      </c>
      <c r="J31" s="259">
        <v>65.0</v>
      </c>
      <c r="K31" s="259">
        <v>20.0</v>
      </c>
      <c r="L31" s="260">
        <v>20.0</v>
      </c>
    </row>
    <row r="32">
      <c r="A32" s="263">
        <v>2.0</v>
      </c>
      <c r="B32" s="414" t="s">
        <v>24</v>
      </c>
      <c r="C32" s="370">
        <v>1.0</v>
      </c>
      <c r="D32" s="415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272" t="s">
        <v>21</v>
      </c>
      <c r="B33" s="416" t="s">
        <v>22</v>
      </c>
      <c r="C33" s="382" t="s">
        <v>35</v>
      </c>
      <c r="D33" s="421" t="s">
        <v>36</v>
      </c>
      <c r="E33" s="399" t="s">
        <v>304</v>
      </c>
      <c r="F33" s="399" t="s">
        <v>290</v>
      </c>
      <c r="G33" s="277" t="s">
        <v>318</v>
      </c>
      <c r="H33" s="278">
        <f>I33/I34</f>
        <v>0.9166666667</v>
      </c>
      <c r="I33" s="321">
        <f t="shared" si="3"/>
        <v>275</v>
      </c>
      <c r="J33" s="279">
        <v>65.0</v>
      </c>
      <c r="K33" s="279">
        <v>110.0</v>
      </c>
      <c r="L33" s="280">
        <v>100.0</v>
      </c>
    </row>
    <row r="34">
      <c r="A34" s="263">
        <v>2.0</v>
      </c>
      <c r="B34" s="414" t="s">
        <v>24</v>
      </c>
      <c r="C34" s="370">
        <v>3.0</v>
      </c>
      <c r="D34" s="422" t="s">
        <v>7</v>
      </c>
      <c r="E34" s="372"/>
      <c r="F34" s="372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272" t="s">
        <v>21</v>
      </c>
      <c r="B35" s="416" t="s">
        <v>22</v>
      </c>
      <c r="C35" s="382" t="s">
        <v>35</v>
      </c>
      <c r="D35" s="421" t="s">
        <v>36</v>
      </c>
      <c r="E35" s="399" t="s">
        <v>304</v>
      </c>
      <c r="F35" s="399" t="s">
        <v>286</v>
      </c>
      <c r="G35" s="277" t="s">
        <v>324</v>
      </c>
      <c r="H35" s="278">
        <f>I35/I36</f>
        <v>0.5333333333</v>
      </c>
      <c r="I35" s="321">
        <f t="shared" si="3"/>
        <v>160</v>
      </c>
      <c r="J35" s="279">
        <v>65.0</v>
      </c>
      <c r="K35" s="279">
        <v>95.0</v>
      </c>
      <c r="L35" s="280">
        <v>0.0</v>
      </c>
    </row>
    <row r="36">
      <c r="A36" s="263">
        <v>2.0</v>
      </c>
      <c r="B36" s="414" t="s">
        <v>24</v>
      </c>
      <c r="C36" s="370">
        <v>5.0</v>
      </c>
      <c r="D36" s="415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272" t="s">
        <v>21</v>
      </c>
      <c r="B37" s="416" t="s">
        <v>22</v>
      </c>
      <c r="C37" s="382" t="s">
        <v>35</v>
      </c>
      <c r="D37" s="421" t="s">
        <v>36</v>
      </c>
      <c r="E37" s="399" t="s">
        <v>304</v>
      </c>
      <c r="F37" s="399" t="s">
        <v>282</v>
      </c>
      <c r="G37" s="277" t="s">
        <v>330</v>
      </c>
      <c r="H37" s="278">
        <f>I37/I38</f>
        <v>0.6333333333</v>
      </c>
      <c r="I37" s="321">
        <f t="shared" si="3"/>
        <v>190</v>
      </c>
      <c r="J37" s="279">
        <v>65.0</v>
      </c>
      <c r="K37" s="279">
        <v>75.0</v>
      </c>
      <c r="L37" s="280">
        <v>50.0</v>
      </c>
    </row>
    <row r="38">
      <c r="A38" s="263">
        <v>2.0</v>
      </c>
      <c r="B38" s="414" t="s">
        <v>24</v>
      </c>
      <c r="C38" s="370">
        <v>7.0</v>
      </c>
      <c r="D38" s="415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272" t="s">
        <v>21</v>
      </c>
      <c r="B39" s="416" t="s">
        <v>22</v>
      </c>
      <c r="C39" s="382" t="s">
        <v>35</v>
      </c>
      <c r="D39" s="421" t="s">
        <v>36</v>
      </c>
      <c r="E39" s="399" t="s">
        <v>304</v>
      </c>
      <c r="F39" s="399" t="s">
        <v>302</v>
      </c>
      <c r="G39" s="277" t="s">
        <v>336</v>
      </c>
      <c r="H39" s="278">
        <f>I39/I40</f>
        <v>0.6</v>
      </c>
      <c r="I39" s="321">
        <f t="shared" si="3"/>
        <v>180</v>
      </c>
      <c r="J39" s="279">
        <v>65.0</v>
      </c>
      <c r="K39" s="279">
        <v>55.0</v>
      </c>
      <c r="L39" s="280">
        <v>60.0</v>
      </c>
    </row>
    <row r="40">
      <c r="A40" s="263">
        <v>2.0</v>
      </c>
      <c r="B40" s="414" t="s">
        <v>24</v>
      </c>
      <c r="C40" s="370">
        <v>9.0</v>
      </c>
      <c r="D40" s="415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272" t="s">
        <v>21</v>
      </c>
      <c r="B41" s="416" t="s">
        <v>22</v>
      </c>
      <c r="C41" s="382" t="s">
        <v>35</v>
      </c>
      <c r="D41" s="421" t="s">
        <v>36</v>
      </c>
      <c r="E41" s="399" t="s">
        <v>304</v>
      </c>
      <c r="F41" s="375" t="s">
        <v>298</v>
      </c>
      <c r="G41" s="285" t="s">
        <v>306</v>
      </c>
      <c r="H41" s="278">
        <f>I41/I42</f>
        <v>0.6333333333</v>
      </c>
      <c r="I41" s="321">
        <f t="shared" si="3"/>
        <v>190</v>
      </c>
      <c r="J41" s="279">
        <v>65.0</v>
      </c>
      <c r="K41" s="279">
        <v>55.0</v>
      </c>
      <c r="L41" s="280">
        <v>70.0</v>
      </c>
    </row>
    <row r="42">
      <c r="A42" s="286">
        <v>2.0</v>
      </c>
      <c r="B42" s="418" t="s">
        <v>24</v>
      </c>
      <c r="C42" s="383">
        <v>11.0</v>
      </c>
      <c r="D42" s="419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336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</row>
    <row r="44">
      <c r="A44" s="251" t="s">
        <v>21</v>
      </c>
      <c r="B44" s="412" t="s">
        <v>22</v>
      </c>
      <c r="C44" s="381" t="s">
        <v>49</v>
      </c>
      <c r="D44" s="413" t="s">
        <v>50</v>
      </c>
      <c r="E44" s="369" t="s">
        <v>298</v>
      </c>
      <c r="F44" s="369" t="s">
        <v>292</v>
      </c>
      <c r="G44" s="256" t="s">
        <v>315</v>
      </c>
      <c r="H44" s="257">
        <f>I44/I45</f>
        <v>0.3666666667</v>
      </c>
      <c r="I44" s="258">
        <f t="shared" ref="I44:I55" si="4">J44+K44+L44</f>
        <v>110</v>
      </c>
      <c r="J44" s="259">
        <v>45.0</v>
      </c>
      <c r="K44" s="259">
        <v>35.0</v>
      </c>
      <c r="L44" s="260">
        <v>30.0</v>
      </c>
    </row>
    <row r="45">
      <c r="A45" s="263">
        <v>2.0</v>
      </c>
      <c r="B45" s="414" t="s">
        <v>24</v>
      </c>
      <c r="C45" s="370">
        <v>2.0</v>
      </c>
      <c r="D45" s="415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21</v>
      </c>
      <c r="B46" s="416" t="s">
        <v>22</v>
      </c>
      <c r="C46" s="382" t="s">
        <v>49</v>
      </c>
      <c r="D46" s="417" t="s">
        <v>50</v>
      </c>
      <c r="E46" s="375" t="s">
        <v>298</v>
      </c>
      <c r="F46" s="375" t="s">
        <v>288</v>
      </c>
      <c r="G46" s="277" t="s">
        <v>321</v>
      </c>
      <c r="H46" s="278">
        <f>I46/I47</f>
        <v>0.7833333333</v>
      </c>
      <c r="I46" s="270">
        <f t="shared" si="4"/>
        <v>235</v>
      </c>
      <c r="J46" s="279">
        <v>45.0</v>
      </c>
      <c r="K46" s="279">
        <v>100.0</v>
      </c>
      <c r="L46" s="280">
        <v>90.0</v>
      </c>
    </row>
    <row r="47">
      <c r="A47" s="263">
        <v>2.0</v>
      </c>
      <c r="B47" s="414" t="s">
        <v>24</v>
      </c>
      <c r="C47" s="370">
        <v>4.0</v>
      </c>
      <c r="D47" s="415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21</v>
      </c>
      <c r="B48" s="416" t="s">
        <v>22</v>
      </c>
      <c r="C48" s="382" t="s">
        <v>49</v>
      </c>
      <c r="D48" s="417" t="s">
        <v>50</v>
      </c>
      <c r="E48" s="375" t="s">
        <v>298</v>
      </c>
      <c r="F48" s="375" t="s">
        <v>284</v>
      </c>
      <c r="G48" s="285" t="s">
        <v>327</v>
      </c>
      <c r="H48" s="278">
        <f>I48/I49</f>
        <v>0.5666666667</v>
      </c>
      <c r="I48" s="270">
        <f t="shared" si="4"/>
        <v>170</v>
      </c>
      <c r="J48" s="279">
        <v>45.0</v>
      </c>
      <c r="K48" s="279">
        <v>35.0</v>
      </c>
      <c r="L48" s="280">
        <v>90.0</v>
      </c>
    </row>
    <row r="49">
      <c r="A49" s="263">
        <v>2.0</v>
      </c>
      <c r="B49" s="414" t="s">
        <v>24</v>
      </c>
      <c r="C49" s="370">
        <v>6.0</v>
      </c>
      <c r="D49" s="415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21</v>
      </c>
      <c r="B50" s="416" t="s">
        <v>22</v>
      </c>
      <c r="C50" s="382" t="s">
        <v>49</v>
      </c>
      <c r="D50" s="417" t="s">
        <v>50</v>
      </c>
      <c r="E50" s="375" t="s">
        <v>298</v>
      </c>
      <c r="F50" s="375" t="s">
        <v>304</v>
      </c>
      <c r="G50" s="277" t="s">
        <v>333</v>
      </c>
      <c r="H50" s="278">
        <f>I50/I51</f>
        <v>0.5333333333</v>
      </c>
      <c r="I50" s="270">
        <f t="shared" si="4"/>
        <v>160</v>
      </c>
      <c r="J50" s="279">
        <v>45.0</v>
      </c>
      <c r="K50" s="279">
        <v>75.0</v>
      </c>
      <c r="L50" s="280">
        <v>40.0</v>
      </c>
    </row>
    <row r="51">
      <c r="A51" s="263">
        <v>2.0</v>
      </c>
      <c r="B51" s="414" t="s">
        <v>24</v>
      </c>
      <c r="C51" s="370">
        <v>8.0</v>
      </c>
      <c r="D51" s="415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21</v>
      </c>
      <c r="B52" s="416" t="s">
        <v>22</v>
      </c>
      <c r="C52" s="382" t="s">
        <v>49</v>
      </c>
      <c r="D52" s="417" t="s">
        <v>50</v>
      </c>
      <c r="E52" s="375" t="s">
        <v>298</v>
      </c>
      <c r="F52" s="375" t="s">
        <v>300</v>
      </c>
      <c r="G52" s="285" t="s">
        <v>339</v>
      </c>
      <c r="H52" s="278">
        <f>I52/I53</f>
        <v>0.1833333333</v>
      </c>
      <c r="I52" s="270">
        <f t="shared" si="4"/>
        <v>55</v>
      </c>
      <c r="J52" s="279">
        <v>45.0</v>
      </c>
      <c r="K52" s="279">
        <v>0.0</v>
      </c>
      <c r="L52" s="280">
        <v>10.0</v>
      </c>
    </row>
    <row r="53">
      <c r="A53" s="263">
        <v>2.0</v>
      </c>
      <c r="B53" s="414" t="s">
        <v>24</v>
      </c>
      <c r="C53" s="370">
        <v>10.0</v>
      </c>
      <c r="D53" s="415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21</v>
      </c>
      <c r="B54" s="416" t="s">
        <v>22</v>
      </c>
      <c r="C54" s="382" t="s">
        <v>49</v>
      </c>
      <c r="D54" s="417" t="s">
        <v>50</v>
      </c>
      <c r="E54" s="375" t="s">
        <v>298</v>
      </c>
      <c r="F54" s="277" t="s">
        <v>296</v>
      </c>
      <c r="G54" s="277" t="s">
        <v>309</v>
      </c>
      <c r="H54" s="278">
        <f>I54/I55</f>
        <v>0.45</v>
      </c>
      <c r="I54" s="270">
        <f t="shared" si="4"/>
        <v>135</v>
      </c>
      <c r="J54" s="279">
        <v>45.0</v>
      </c>
      <c r="K54" s="279">
        <v>10.0</v>
      </c>
      <c r="L54" s="280">
        <v>80.0</v>
      </c>
    </row>
    <row r="55">
      <c r="A55" s="286">
        <v>2.0</v>
      </c>
      <c r="B55" s="418" t="s">
        <v>24</v>
      </c>
      <c r="C55" s="383">
        <v>12.0</v>
      </c>
      <c r="D55" s="419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</row>
    <row r="57">
      <c r="A57" s="251" t="s">
        <v>21</v>
      </c>
      <c r="B57" s="412" t="s">
        <v>22</v>
      </c>
      <c r="C57" s="381" t="s">
        <v>57</v>
      </c>
      <c r="D57" s="413" t="s">
        <v>58</v>
      </c>
      <c r="E57" s="369" t="s">
        <v>304</v>
      </c>
      <c r="F57" s="369" t="s">
        <v>294</v>
      </c>
      <c r="G57" s="256" t="s">
        <v>312</v>
      </c>
      <c r="H57" s="257">
        <f>I57/I58</f>
        <v>0.3666666667</v>
      </c>
      <c r="I57" s="258">
        <f t="shared" ref="I57:I68" si="5">J57+K57+L57</f>
        <v>110</v>
      </c>
      <c r="J57" s="259">
        <v>70.0</v>
      </c>
      <c r="K57" s="259">
        <v>20.0</v>
      </c>
      <c r="L57" s="260">
        <v>20.0</v>
      </c>
    </row>
    <row r="58">
      <c r="A58" s="263">
        <v>2.0</v>
      </c>
      <c r="B58" s="414" t="s">
        <v>24</v>
      </c>
      <c r="C58" s="370">
        <v>1.0</v>
      </c>
      <c r="D58" s="415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21</v>
      </c>
      <c r="B59" s="416" t="s">
        <v>22</v>
      </c>
      <c r="C59" s="382" t="s">
        <v>57</v>
      </c>
      <c r="D59" s="417" t="s">
        <v>58</v>
      </c>
      <c r="E59" s="399" t="s">
        <v>304</v>
      </c>
      <c r="F59" s="399" t="s">
        <v>290</v>
      </c>
      <c r="G59" s="277" t="s">
        <v>318</v>
      </c>
      <c r="H59" s="278">
        <f>I59/I60</f>
        <v>0.9333333333</v>
      </c>
      <c r="I59" s="270">
        <f t="shared" si="5"/>
        <v>280</v>
      </c>
      <c r="J59" s="279">
        <v>70.0</v>
      </c>
      <c r="K59" s="279">
        <v>110.0</v>
      </c>
      <c r="L59" s="280">
        <v>100.0</v>
      </c>
    </row>
    <row r="60">
      <c r="A60" s="263">
        <v>2.0</v>
      </c>
      <c r="B60" s="414" t="s">
        <v>24</v>
      </c>
      <c r="C60" s="370">
        <v>3.0</v>
      </c>
      <c r="D60" s="422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21</v>
      </c>
      <c r="B61" s="416" t="s">
        <v>22</v>
      </c>
      <c r="C61" s="382" t="s">
        <v>57</v>
      </c>
      <c r="D61" s="417" t="s">
        <v>58</v>
      </c>
      <c r="E61" s="399" t="s">
        <v>304</v>
      </c>
      <c r="F61" s="399" t="s">
        <v>286</v>
      </c>
      <c r="G61" s="277" t="s">
        <v>324</v>
      </c>
      <c r="H61" s="278">
        <f>I61/I62</f>
        <v>0.55</v>
      </c>
      <c r="I61" s="270">
        <f t="shared" si="5"/>
        <v>165</v>
      </c>
      <c r="J61" s="279">
        <v>70.0</v>
      </c>
      <c r="K61" s="279">
        <v>95.0</v>
      </c>
      <c r="L61" s="280">
        <v>0.0</v>
      </c>
    </row>
    <row r="62">
      <c r="A62" s="263">
        <v>2.0</v>
      </c>
      <c r="B62" s="414" t="s">
        <v>24</v>
      </c>
      <c r="C62" s="370">
        <v>5.0</v>
      </c>
      <c r="D62" s="415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21</v>
      </c>
      <c r="B63" s="416" t="s">
        <v>22</v>
      </c>
      <c r="C63" s="382" t="s">
        <v>57</v>
      </c>
      <c r="D63" s="417" t="s">
        <v>58</v>
      </c>
      <c r="E63" s="399" t="s">
        <v>304</v>
      </c>
      <c r="F63" s="399" t="s">
        <v>282</v>
      </c>
      <c r="G63" s="277" t="s">
        <v>330</v>
      </c>
      <c r="H63" s="278">
        <f>I63/I64</f>
        <v>0.65</v>
      </c>
      <c r="I63" s="270">
        <f t="shared" si="5"/>
        <v>195</v>
      </c>
      <c r="J63" s="279">
        <v>70.0</v>
      </c>
      <c r="K63" s="279">
        <v>75.0</v>
      </c>
      <c r="L63" s="280">
        <v>50.0</v>
      </c>
    </row>
    <row r="64">
      <c r="A64" s="263">
        <v>2.0</v>
      </c>
      <c r="B64" s="414" t="s">
        <v>24</v>
      </c>
      <c r="C64" s="370">
        <v>7.0</v>
      </c>
      <c r="D64" s="415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21</v>
      </c>
      <c r="B65" s="416" t="s">
        <v>22</v>
      </c>
      <c r="C65" s="382" t="s">
        <v>57</v>
      </c>
      <c r="D65" s="417" t="s">
        <v>58</v>
      </c>
      <c r="E65" s="399" t="s">
        <v>304</v>
      </c>
      <c r="F65" s="399" t="s">
        <v>302</v>
      </c>
      <c r="G65" s="277" t="s">
        <v>336</v>
      </c>
      <c r="H65" s="278">
        <f>I65/I66</f>
        <v>0.6166666667</v>
      </c>
      <c r="I65" s="270">
        <f t="shared" si="5"/>
        <v>185</v>
      </c>
      <c r="J65" s="279">
        <v>70.0</v>
      </c>
      <c r="K65" s="279">
        <v>55.0</v>
      </c>
      <c r="L65" s="280">
        <v>60.0</v>
      </c>
    </row>
    <row r="66">
      <c r="A66" s="263">
        <v>2.0</v>
      </c>
      <c r="B66" s="414" t="s">
        <v>24</v>
      </c>
      <c r="C66" s="370">
        <v>9.0</v>
      </c>
      <c r="D66" s="415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21</v>
      </c>
      <c r="B67" s="416" t="s">
        <v>22</v>
      </c>
      <c r="C67" s="382" t="s">
        <v>57</v>
      </c>
      <c r="D67" s="417" t="s">
        <v>58</v>
      </c>
      <c r="E67" s="399" t="s">
        <v>304</v>
      </c>
      <c r="F67" s="375" t="s">
        <v>298</v>
      </c>
      <c r="G67" s="285" t="s">
        <v>306</v>
      </c>
      <c r="H67" s="278">
        <f>I67/I68</f>
        <v>0.65</v>
      </c>
      <c r="I67" s="270">
        <f t="shared" si="5"/>
        <v>195</v>
      </c>
      <c r="J67" s="279">
        <v>70.0</v>
      </c>
      <c r="K67" s="279">
        <v>55.0</v>
      </c>
      <c r="L67" s="280">
        <v>70.0</v>
      </c>
    </row>
    <row r="68">
      <c r="A68" s="286">
        <v>2.0</v>
      </c>
      <c r="B68" s="418" t="s">
        <v>24</v>
      </c>
      <c r="C68" s="383">
        <v>11.0</v>
      </c>
      <c r="D68" s="419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</row>
    <row r="70">
      <c r="A70" s="251" t="s">
        <v>21</v>
      </c>
      <c r="B70" s="412" t="s">
        <v>22</v>
      </c>
      <c r="C70" s="381" t="s">
        <v>65</v>
      </c>
      <c r="D70" s="413" t="s">
        <v>66</v>
      </c>
      <c r="E70" s="369" t="s">
        <v>298</v>
      </c>
      <c r="F70" s="369" t="s">
        <v>292</v>
      </c>
      <c r="G70" s="256" t="s">
        <v>315</v>
      </c>
      <c r="H70" s="257">
        <f>I70/I71</f>
        <v>0.3833333333</v>
      </c>
      <c r="I70" s="258">
        <f t="shared" ref="I70:I81" si="6">J70+K70+L70</f>
        <v>115</v>
      </c>
      <c r="J70" s="259">
        <v>50.0</v>
      </c>
      <c r="K70" s="259">
        <v>35.0</v>
      </c>
      <c r="L70" s="260">
        <v>30.0</v>
      </c>
    </row>
    <row r="71">
      <c r="A71" s="263">
        <v>2.0</v>
      </c>
      <c r="B71" s="414" t="s">
        <v>24</v>
      </c>
      <c r="C71" s="370">
        <v>2.0</v>
      </c>
      <c r="D71" s="415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21</v>
      </c>
      <c r="B72" s="416" t="s">
        <v>22</v>
      </c>
      <c r="C72" s="382" t="s">
        <v>65</v>
      </c>
      <c r="D72" s="417" t="s">
        <v>66</v>
      </c>
      <c r="E72" s="375" t="s">
        <v>298</v>
      </c>
      <c r="F72" s="375" t="s">
        <v>288</v>
      </c>
      <c r="G72" s="277" t="s">
        <v>321</v>
      </c>
      <c r="H72" s="278">
        <f>I72/I73</f>
        <v>0.8</v>
      </c>
      <c r="I72" s="270">
        <f t="shared" si="6"/>
        <v>240</v>
      </c>
      <c r="J72" s="279">
        <v>50.0</v>
      </c>
      <c r="K72" s="279">
        <v>100.0</v>
      </c>
      <c r="L72" s="280">
        <v>90.0</v>
      </c>
    </row>
    <row r="73">
      <c r="A73" s="263">
        <v>2.0</v>
      </c>
      <c r="B73" s="414" t="s">
        <v>24</v>
      </c>
      <c r="C73" s="370">
        <v>4.0</v>
      </c>
      <c r="D73" s="415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21</v>
      </c>
      <c r="B74" s="416" t="s">
        <v>22</v>
      </c>
      <c r="C74" s="382" t="s">
        <v>65</v>
      </c>
      <c r="D74" s="417" t="s">
        <v>66</v>
      </c>
      <c r="E74" s="375" t="s">
        <v>298</v>
      </c>
      <c r="F74" s="375" t="s">
        <v>284</v>
      </c>
      <c r="G74" s="285" t="s">
        <v>327</v>
      </c>
      <c r="H74" s="278">
        <f>I74/I75</f>
        <v>0.5833333333</v>
      </c>
      <c r="I74" s="270">
        <f t="shared" si="6"/>
        <v>175</v>
      </c>
      <c r="J74" s="279">
        <v>50.0</v>
      </c>
      <c r="K74" s="279">
        <v>35.0</v>
      </c>
      <c r="L74" s="280">
        <v>90.0</v>
      </c>
    </row>
    <row r="75">
      <c r="A75" s="263">
        <v>2.0</v>
      </c>
      <c r="B75" s="414" t="s">
        <v>24</v>
      </c>
      <c r="C75" s="370">
        <v>6.0</v>
      </c>
      <c r="D75" s="415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21</v>
      </c>
      <c r="B76" s="416" t="s">
        <v>22</v>
      </c>
      <c r="C76" s="382" t="s">
        <v>65</v>
      </c>
      <c r="D76" s="417" t="s">
        <v>66</v>
      </c>
      <c r="E76" s="375" t="s">
        <v>298</v>
      </c>
      <c r="F76" s="375" t="s">
        <v>304</v>
      </c>
      <c r="G76" s="277" t="s">
        <v>333</v>
      </c>
      <c r="H76" s="278">
        <f>I76/I77</f>
        <v>0.55</v>
      </c>
      <c r="I76" s="270">
        <f t="shared" si="6"/>
        <v>165</v>
      </c>
      <c r="J76" s="279">
        <v>50.0</v>
      </c>
      <c r="K76" s="279">
        <v>75.0</v>
      </c>
      <c r="L76" s="280">
        <v>40.0</v>
      </c>
    </row>
    <row r="77">
      <c r="A77" s="263">
        <v>2.0</v>
      </c>
      <c r="B77" s="414" t="s">
        <v>24</v>
      </c>
      <c r="C77" s="370">
        <v>8.0</v>
      </c>
      <c r="D77" s="415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21</v>
      </c>
      <c r="B78" s="416" t="s">
        <v>22</v>
      </c>
      <c r="C78" s="382" t="s">
        <v>65</v>
      </c>
      <c r="D78" s="417" t="s">
        <v>66</v>
      </c>
      <c r="E78" s="375" t="s">
        <v>298</v>
      </c>
      <c r="F78" s="375" t="s">
        <v>300</v>
      </c>
      <c r="G78" s="285" t="s">
        <v>339</v>
      </c>
      <c r="H78" s="278">
        <f>I78/I79</f>
        <v>0.2</v>
      </c>
      <c r="I78" s="270">
        <f t="shared" si="6"/>
        <v>60</v>
      </c>
      <c r="J78" s="279">
        <v>50.0</v>
      </c>
      <c r="K78" s="279">
        <v>0.0</v>
      </c>
      <c r="L78" s="280">
        <v>10.0</v>
      </c>
    </row>
    <row r="79">
      <c r="A79" s="263">
        <v>2.0</v>
      </c>
      <c r="B79" s="414" t="s">
        <v>24</v>
      </c>
      <c r="C79" s="370">
        <v>10.0</v>
      </c>
      <c r="D79" s="415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21</v>
      </c>
      <c r="B80" s="416" t="s">
        <v>22</v>
      </c>
      <c r="C80" s="382" t="s">
        <v>65</v>
      </c>
      <c r="D80" s="417" t="s">
        <v>66</v>
      </c>
      <c r="E80" s="375" t="s">
        <v>298</v>
      </c>
      <c r="F80" s="277" t="s">
        <v>296</v>
      </c>
      <c r="G80" s="277" t="s">
        <v>309</v>
      </c>
      <c r="H80" s="278">
        <f>I80/I81</f>
        <v>0.4666666667</v>
      </c>
      <c r="I80" s="270">
        <f t="shared" si="6"/>
        <v>140</v>
      </c>
      <c r="J80" s="279">
        <v>50.0</v>
      </c>
      <c r="K80" s="279">
        <v>10.0</v>
      </c>
      <c r="L80" s="280">
        <v>80.0</v>
      </c>
    </row>
    <row r="81">
      <c r="A81" s="286">
        <v>2.0</v>
      </c>
      <c r="B81" s="418" t="s">
        <v>24</v>
      </c>
      <c r="C81" s="383">
        <v>12.0</v>
      </c>
      <c r="D81" s="419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</row>
    <row r="83">
      <c r="A83" s="251" t="s">
        <v>21</v>
      </c>
      <c r="B83" s="412" t="s">
        <v>22</v>
      </c>
      <c r="C83" s="381" t="s">
        <v>73</v>
      </c>
      <c r="D83" s="413" t="s">
        <v>74</v>
      </c>
      <c r="E83" s="369" t="s">
        <v>298</v>
      </c>
      <c r="F83" s="369" t="s">
        <v>294</v>
      </c>
      <c r="G83" s="256" t="s">
        <v>312</v>
      </c>
      <c r="H83" s="257">
        <f>I83/I84</f>
        <v>0.3</v>
      </c>
      <c r="I83" s="258">
        <f t="shared" ref="I83:I94" si="7">J83+K83+L83</f>
        <v>90</v>
      </c>
      <c r="J83" s="259">
        <v>50.0</v>
      </c>
      <c r="K83" s="259">
        <v>20.0</v>
      </c>
      <c r="L83" s="260">
        <v>20.0</v>
      </c>
    </row>
    <row r="84">
      <c r="A84" s="263">
        <v>2.0</v>
      </c>
      <c r="B84" s="414" t="s">
        <v>24</v>
      </c>
      <c r="C84" s="370">
        <v>1.0</v>
      </c>
      <c r="D84" s="415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21</v>
      </c>
      <c r="B85" s="416" t="s">
        <v>22</v>
      </c>
      <c r="C85" s="382" t="s">
        <v>73</v>
      </c>
      <c r="D85" s="417" t="s">
        <v>74</v>
      </c>
      <c r="E85" s="375" t="s">
        <v>298</v>
      </c>
      <c r="F85" s="399" t="s">
        <v>290</v>
      </c>
      <c r="G85" s="277" t="s">
        <v>318</v>
      </c>
      <c r="H85" s="278">
        <f>I85/I86</f>
        <v>0.8666666667</v>
      </c>
      <c r="I85" s="270">
        <f t="shared" si="7"/>
        <v>260</v>
      </c>
      <c r="J85" s="279">
        <v>50.0</v>
      </c>
      <c r="K85" s="279">
        <v>110.0</v>
      </c>
      <c r="L85" s="280">
        <v>100.0</v>
      </c>
    </row>
    <row r="86">
      <c r="A86" s="263">
        <v>2.0</v>
      </c>
      <c r="B86" s="414" t="s">
        <v>24</v>
      </c>
      <c r="C86" s="370">
        <v>3.0</v>
      </c>
      <c r="D86" s="422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21</v>
      </c>
      <c r="B87" s="416" t="s">
        <v>22</v>
      </c>
      <c r="C87" s="382" t="s">
        <v>73</v>
      </c>
      <c r="D87" s="417" t="s">
        <v>74</v>
      </c>
      <c r="E87" s="375" t="s">
        <v>298</v>
      </c>
      <c r="F87" s="399" t="s">
        <v>286</v>
      </c>
      <c r="G87" s="277" t="s">
        <v>324</v>
      </c>
      <c r="H87" s="278">
        <f>I87/I88</f>
        <v>0.4833333333</v>
      </c>
      <c r="I87" s="270">
        <f t="shared" si="7"/>
        <v>145</v>
      </c>
      <c r="J87" s="279">
        <v>50.0</v>
      </c>
      <c r="K87" s="279">
        <v>95.0</v>
      </c>
      <c r="L87" s="280">
        <v>0.0</v>
      </c>
    </row>
    <row r="88">
      <c r="A88" s="263">
        <v>2.0</v>
      </c>
      <c r="B88" s="414" t="s">
        <v>24</v>
      </c>
      <c r="C88" s="370">
        <v>5.0</v>
      </c>
      <c r="D88" s="415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21</v>
      </c>
      <c r="B89" s="416" t="s">
        <v>22</v>
      </c>
      <c r="C89" s="382" t="s">
        <v>73</v>
      </c>
      <c r="D89" s="417" t="s">
        <v>74</v>
      </c>
      <c r="E89" s="375" t="s">
        <v>298</v>
      </c>
      <c r="F89" s="399" t="s">
        <v>282</v>
      </c>
      <c r="G89" s="277" t="s">
        <v>330</v>
      </c>
      <c r="H89" s="278">
        <f>I89/I90</f>
        <v>0.5833333333</v>
      </c>
      <c r="I89" s="270">
        <f t="shared" si="7"/>
        <v>175</v>
      </c>
      <c r="J89" s="279">
        <v>50.0</v>
      </c>
      <c r="K89" s="279">
        <v>75.0</v>
      </c>
      <c r="L89" s="280">
        <v>50.0</v>
      </c>
    </row>
    <row r="90">
      <c r="A90" s="263">
        <v>2.0</v>
      </c>
      <c r="B90" s="414" t="s">
        <v>24</v>
      </c>
      <c r="C90" s="370">
        <v>7.0</v>
      </c>
      <c r="D90" s="415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21</v>
      </c>
      <c r="B91" s="416" t="s">
        <v>22</v>
      </c>
      <c r="C91" s="382" t="s">
        <v>73</v>
      </c>
      <c r="D91" s="417" t="s">
        <v>74</v>
      </c>
      <c r="E91" s="375" t="s">
        <v>298</v>
      </c>
      <c r="F91" s="399" t="s">
        <v>302</v>
      </c>
      <c r="G91" s="277" t="s">
        <v>336</v>
      </c>
      <c r="H91" s="278">
        <f>I91/I92</f>
        <v>0.55</v>
      </c>
      <c r="I91" s="270">
        <f t="shared" si="7"/>
        <v>165</v>
      </c>
      <c r="J91" s="279">
        <v>50.0</v>
      </c>
      <c r="K91" s="279">
        <v>55.0</v>
      </c>
      <c r="L91" s="280">
        <v>60.0</v>
      </c>
    </row>
    <row r="92">
      <c r="A92" s="263">
        <v>2.0</v>
      </c>
      <c r="B92" s="414" t="s">
        <v>24</v>
      </c>
      <c r="C92" s="370">
        <v>9.0</v>
      </c>
      <c r="D92" s="415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21</v>
      </c>
      <c r="B93" s="416" t="s">
        <v>22</v>
      </c>
      <c r="C93" s="382" t="s">
        <v>73</v>
      </c>
      <c r="D93" s="417" t="s">
        <v>74</v>
      </c>
      <c r="E93" s="375" t="s">
        <v>298</v>
      </c>
      <c r="F93" s="375" t="s">
        <v>298</v>
      </c>
      <c r="G93" s="285" t="s">
        <v>306</v>
      </c>
      <c r="H93" s="278">
        <f>I93/I94</f>
        <v>0.5833333333</v>
      </c>
      <c r="I93" s="270">
        <f t="shared" si="7"/>
        <v>175</v>
      </c>
      <c r="J93" s="279">
        <v>50.0</v>
      </c>
      <c r="K93" s="279">
        <v>55.0</v>
      </c>
      <c r="L93" s="280">
        <v>70.0</v>
      </c>
    </row>
    <row r="94">
      <c r="A94" s="286">
        <v>2.0</v>
      </c>
      <c r="B94" s="418" t="s">
        <v>24</v>
      </c>
      <c r="C94" s="383">
        <v>11.0</v>
      </c>
      <c r="D94" s="419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</row>
    <row r="96">
      <c r="A96" s="251" t="s">
        <v>21</v>
      </c>
      <c r="B96" s="412" t="s">
        <v>22</v>
      </c>
      <c r="C96" s="381" t="s">
        <v>81</v>
      </c>
      <c r="D96" s="413" t="s">
        <v>82</v>
      </c>
      <c r="E96" s="369" t="s">
        <v>298</v>
      </c>
      <c r="F96" s="369" t="s">
        <v>292</v>
      </c>
      <c r="G96" s="256" t="s">
        <v>315</v>
      </c>
      <c r="H96" s="257">
        <f>I96/I97</f>
        <v>0.45</v>
      </c>
      <c r="I96" s="316">
        <f t="shared" ref="I96:I107" si="8">J96+K96+L96</f>
        <v>135</v>
      </c>
      <c r="J96" s="259">
        <v>70.0</v>
      </c>
      <c r="K96" s="259">
        <v>35.0</v>
      </c>
      <c r="L96" s="260">
        <v>30.0</v>
      </c>
    </row>
    <row r="97">
      <c r="A97" s="263">
        <v>2.0</v>
      </c>
      <c r="B97" s="414" t="s">
        <v>24</v>
      </c>
      <c r="C97" s="370">
        <v>2.0</v>
      </c>
      <c r="D97" s="415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21</v>
      </c>
      <c r="B98" s="416" t="s">
        <v>22</v>
      </c>
      <c r="C98" s="382" t="s">
        <v>81</v>
      </c>
      <c r="D98" s="417" t="s">
        <v>82</v>
      </c>
      <c r="E98" s="375" t="s">
        <v>298</v>
      </c>
      <c r="F98" s="375" t="s">
        <v>288</v>
      </c>
      <c r="G98" s="277" t="s">
        <v>321</v>
      </c>
      <c r="H98" s="278">
        <f>I98/I99</f>
        <v>0.8666666667</v>
      </c>
      <c r="I98" s="321">
        <f t="shared" si="8"/>
        <v>260</v>
      </c>
      <c r="J98" s="279">
        <v>70.0</v>
      </c>
      <c r="K98" s="279">
        <v>100.0</v>
      </c>
      <c r="L98" s="280">
        <v>90.0</v>
      </c>
    </row>
    <row r="99">
      <c r="A99" s="263">
        <v>2.0</v>
      </c>
      <c r="B99" s="414" t="s">
        <v>24</v>
      </c>
      <c r="C99" s="370">
        <v>4.0</v>
      </c>
      <c r="D99" s="415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21</v>
      </c>
      <c r="B100" s="416" t="s">
        <v>22</v>
      </c>
      <c r="C100" s="382" t="s">
        <v>81</v>
      </c>
      <c r="D100" s="417" t="s">
        <v>82</v>
      </c>
      <c r="E100" s="375" t="s">
        <v>298</v>
      </c>
      <c r="F100" s="375" t="s">
        <v>284</v>
      </c>
      <c r="G100" s="285" t="s">
        <v>327</v>
      </c>
      <c r="H100" s="278">
        <f>I100/I101</f>
        <v>0.65</v>
      </c>
      <c r="I100" s="321">
        <f t="shared" si="8"/>
        <v>195</v>
      </c>
      <c r="J100" s="279">
        <v>70.0</v>
      </c>
      <c r="K100" s="279">
        <v>35.0</v>
      </c>
      <c r="L100" s="280">
        <v>90.0</v>
      </c>
    </row>
    <row r="101">
      <c r="A101" s="263">
        <v>2.0</v>
      </c>
      <c r="B101" s="414" t="s">
        <v>24</v>
      </c>
      <c r="C101" s="370">
        <v>6.0</v>
      </c>
      <c r="D101" s="415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21</v>
      </c>
      <c r="B102" s="416" t="s">
        <v>22</v>
      </c>
      <c r="C102" s="382" t="s">
        <v>81</v>
      </c>
      <c r="D102" s="417" t="s">
        <v>82</v>
      </c>
      <c r="E102" s="375" t="s">
        <v>298</v>
      </c>
      <c r="F102" s="375" t="s">
        <v>304</v>
      </c>
      <c r="G102" s="277" t="s">
        <v>333</v>
      </c>
      <c r="H102" s="278">
        <f>I102/I103</f>
        <v>0.6166666667</v>
      </c>
      <c r="I102" s="321">
        <f t="shared" si="8"/>
        <v>185</v>
      </c>
      <c r="J102" s="279">
        <v>70.0</v>
      </c>
      <c r="K102" s="279">
        <v>75.0</v>
      </c>
      <c r="L102" s="280">
        <v>40.0</v>
      </c>
    </row>
    <row r="103">
      <c r="A103" s="263">
        <v>2.0</v>
      </c>
      <c r="B103" s="414" t="s">
        <v>24</v>
      </c>
      <c r="C103" s="370">
        <v>8.0</v>
      </c>
      <c r="D103" s="415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21</v>
      </c>
      <c r="B104" s="416" t="s">
        <v>22</v>
      </c>
      <c r="C104" s="382" t="s">
        <v>81</v>
      </c>
      <c r="D104" s="417" t="s">
        <v>82</v>
      </c>
      <c r="E104" s="375" t="s">
        <v>298</v>
      </c>
      <c r="F104" s="375" t="s">
        <v>300</v>
      </c>
      <c r="G104" s="285" t="s">
        <v>339</v>
      </c>
      <c r="H104" s="278">
        <f>I104/I105</f>
        <v>0.2666666667</v>
      </c>
      <c r="I104" s="321">
        <f t="shared" si="8"/>
        <v>80</v>
      </c>
      <c r="J104" s="279">
        <v>70.0</v>
      </c>
      <c r="K104" s="279">
        <v>0.0</v>
      </c>
      <c r="L104" s="280">
        <v>10.0</v>
      </c>
    </row>
    <row r="105">
      <c r="A105" s="263">
        <v>2.0</v>
      </c>
      <c r="B105" s="414" t="s">
        <v>24</v>
      </c>
      <c r="C105" s="370">
        <v>10.0</v>
      </c>
      <c r="D105" s="415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21</v>
      </c>
      <c r="B106" s="416" t="s">
        <v>22</v>
      </c>
      <c r="C106" s="382" t="s">
        <v>81</v>
      </c>
      <c r="D106" s="417" t="s">
        <v>82</v>
      </c>
      <c r="E106" s="375" t="s">
        <v>298</v>
      </c>
      <c r="F106" s="277" t="s">
        <v>296</v>
      </c>
      <c r="G106" s="277" t="s">
        <v>309</v>
      </c>
      <c r="H106" s="278">
        <f>I106/I107</f>
        <v>0.5333333333</v>
      </c>
      <c r="I106" s="321">
        <f t="shared" si="8"/>
        <v>160</v>
      </c>
      <c r="J106" s="279">
        <v>70.0</v>
      </c>
      <c r="K106" s="279">
        <v>10.0</v>
      </c>
      <c r="L106" s="280">
        <v>80.0</v>
      </c>
    </row>
    <row r="107">
      <c r="A107" s="286">
        <v>2.0</v>
      </c>
      <c r="B107" s="418" t="s">
        <v>24</v>
      </c>
      <c r="C107" s="383">
        <v>12.0</v>
      </c>
      <c r="D107" s="419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</row>
    <row r="109">
      <c r="A109" s="251" t="s">
        <v>21</v>
      </c>
      <c r="B109" s="412" t="s">
        <v>22</v>
      </c>
      <c r="C109" s="381" t="s">
        <v>89</v>
      </c>
      <c r="D109" s="413" t="s">
        <v>90</v>
      </c>
      <c r="E109" s="369" t="s">
        <v>292</v>
      </c>
      <c r="F109" s="369" t="s">
        <v>294</v>
      </c>
      <c r="G109" s="256" t="s">
        <v>312</v>
      </c>
      <c r="H109" s="257">
        <f>I109/I110</f>
        <v>0.2166666667</v>
      </c>
      <c r="I109" s="258">
        <f t="shared" ref="I109:I120" si="9">J109+K109+L109</f>
        <v>65</v>
      </c>
      <c r="J109" s="259">
        <v>25.0</v>
      </c>
      <c r="K109" s="259">
        <v>20.0</v>
      </c>
      <c r="L109" s="260">
        <v>20.0</v>
      </c>
    </row>
    <row r="110">
      <c r="A110" s="263">
        <v>2.0</v>
      </c>
      <c r="B110" s="414" t="s">
        <v>24</v>
      </c>
      <c r="C110" s="370">
        <v>1.0</v>
      </c>
      <c r="D110" s="415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21</v>
      </c>
      <c r="B111" s="416" t="s">
        <v>22</v>
      </c>
      <c r="C111" s="382" t="s">
        <v>89</v>
      </c>
      <c r="D111" s="417" t="s">
        <v>90</v>
      </c>
      <c r="E111" s="375" t="s">
        <v>292</v>
      </c>
      <c r="F111" s="399" t="s">
        <v>290</v>
      </c>
      <c r="G111" s="277" t="s">
        <v>318</v>
      </c>
      <c r="H111" s="278">
        <f>I111/I112</f>
        <v>0.7833333333</v>
      </c>
      <c r="I111" s="270">
        <f t="shared" si="9"/>
        <v>235</v>
      </c>
      <c r="J111" s="279">
        <v>25.0</v>
      </c>
      <c r="K111" s="279">
        <v>110.0</v>
      </c>
      <c r="L111" s="280">
        <v>100.0</v>
      </c>
    </row>
    <row r="112">
      <c r="A112" s="263">
        <v>2.0</v>
      </c>
      <c r="B112" s="414" t="s">
        <v>24</v>
      </c>
      <c r="C112" s="370">
        <v>3.0</v>
      </c>
      <c r="D112" s="422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21</v>
      </c>
      <c r="B113" s="416" t="s">
        <v>22</v>
      </c>
      <c r="C113" s="382" t="s">
        <v>89</v>
      </c>
      <c r="D113" s="417" t="s">
        <v>90</v>
      </c>
      <c r="E113" s="375" t="s">
        <v>292</v>
      </c>
      <c r="F113" s="399" t="s">
        <v>286</v>
      </c>
      <c r="G113" s="277" t="s">
        <v>324</v>
      </c>
      <c r="H113" s="278">
        <f>I113/I114</f>
        <v>0.4</v>
      </c>
      <c r="I113" s="270">
        <f t="shared" si="9"/>
        <v>120</v>
      </c>
      <c r="J113" s="279">
        <v>25.0</v>
      </c>
      <c r="K113" s="279">
        <v>95.0</v>
      </c>
      <c r="L113" s="280">
        <v>0.0</v>
      </c>
    </row>
    <row r="114">
      <c r="A114" s="263">
        <v>2.0</v>
      </c>
      <c r="B114" s="414" t="s">
        <v>24</v>
      </c>
      <c r="C114" s="370">
        <v>5.0</v>
      </c>
      <c r="D114" s="415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21</v>
      </c>
      <c r="B115" s="416" t="s">
        <v>22</v>
      </c>
      <c r="C115" s="382" t="s">
        <v>89</v>
      </c>
      <c r="D115" s="417" t="s">
        <v>90</v>
      </c>
      <c r="E115" s="375" t="s">
        <v>292</v>
      </c>
      <c r="F115" s="399" t="s">
        <v>282</v>
      </c>
      <c r="G115" s="277" t="s">
        <v>330</v>
      </c>
      <c r="H115" s="278">
        <f>I115/I116</f>
        <v>0.5</v>
      </c>
      <c r="I115" s="270">
        <f t="shared" si="9"/>
        <v>150</v>
      </c>
      <c r="J115" s="279">
        <v>25.0</v>
      </c>
      <c r="K115" s="279">
        <v>75.0</v>
      </c>
      <c r="L115" s="280">
        <v>50.0</v>
      </c>
    </row>
    <row r="116">
      <c r="A116" s="263">
        <v>2.0</v>
      </c>
      <c r="B116" s="414" t="s">
        <v>24</v>
      </c>
      <c r="C116" s="370">
        <v>7.0</v>
      </c>
      <c r="D116" s="415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21</v>
      </c>
      <c r="B117" s="416" t="s">
        <v>22</v>
      </c>
      <c r="C117" s="382" t="s">
        <v>89</v>
      </c>
      <c r="D117" s="417" t="s">
        <v>90</v>
      </c>
      <c r="E117" s="375" t="s">
        <v>292</v>
      </c>
      <c r="F117" s="399" t="s">
        <v>302</v>
      </c>
      <c r="G117" s="277" t="s">
        <v>336</v>
      </c>
      <c r="H117" s="278">
        <f>I117/I118</f>
        <v>0.4666666667</v>
      </c>
      <c r="I117" s="270">
        <f t="shared" si="9"/>
        <v>140</v>
      </c>
      <c r="J117" s="279">
        <v>25.0</v>
      </c>
      <c r="K117" s="279">
        <v>55.0</v>
      </c>
      <c r="L117" s="280">
        <v>60.0</v>
      </c>
    </row>
    <row r="118">
      <c r="A118" s="263">
        <v>2.0</v>
      </c>
      <c r="B118" s="414" t="s">
        <v>24</v>
      </c>
      <c r="C118" s="370">
        <v>9.0</v>
      </c>
      <c r="D118" s="415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21</v>
      </c>
      <c r="B119" s="416" t="s">
        <v>22</v>
      </c>
      <c r="C119" s="382" t="s">
        <v>89</v>
      </c>
      <c r="D119" s="417" t="s">
        <v>90</v>
      </c>
      <c r="E119" s="375" t="s">
        <v>292</v>
      </c>
      <c r="F119" s="375" t="s">
        <v>298</v>
      </c>
      <c r="G119" s="285" t="s">
        <v>306</v>
      </c>
      <c r="H119" s="278">
        <f>I119/I120</f>
        <v>0.5</v>
      </c>
      <c r="I119" s="270">
        <f t="shared" si="9"/>
        <v>150</v>
      </c>
      <c r="J119" s="279">
        <v>25.0</v>
      </c>
      <c r="K119" s="279">
        <v>55.0</v>
      </c>
      <c r="L119" s="280">
        <v>70.0</v>
      </c>
    </row>
    <row r="120">
      <c r="A120" s="286">
        <v>2.0</v>
      </c>
      <c r="B120" s="418" t="s">
        <v>24</v>
      </c>
      <c r="C120" s="383">
        <v>11.0</v>
      </c>
      <c r="D120" s="419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</row>
    <row r="122">
      <c r="A122" s="251" t="s">
        <v>21</v>
      </c>
      <c r="B122" s="412" t="s">
        <v>22</v>
      </c>
      <c r="C122" s="381" t="s">
        <v>97</v>
      </c>
      <c r="D122" s="413" t="s">
        <v>98</v>
      </c>
      <c r="E122" s="369" t="s">
        <v>286</v>
      </c>
      <c r="F122" s="369" t="s">
        <v>292</v>
      </c>
      <c r="G122" s="256" t="s">
        <v>315</v>
      </c>
      <c r="H122" s="257">
        <f>I122/I123</f>
        <v>0.5</v>
      </c>
      <c r="I122" s="258">
        <f t="shared" ref="I122:I133" si="10">J122+K122+L122</f>
        <v>150</v>
      </c>
      <c r="J122" s="256">
        <v>85.0</v>
      </c>
      <c r="K122" s="259">
        <v>35.0</v>
      </c>
      <c r="L122" s="260">
        <v>30.0</v>
      </c>
    </row>
    <row r="123">
      <c r="A123" s="263">
        <v>2.0</v>
      </c>
      <c r="B123" s="414" t="s">
        <v>24</v>
      </c>
      <c r="C123" s="370">
        <v>2.0</v>
      </c>
      <c r="D123" s="415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21</v>
      </c>
      <c r="B124" s="416" t="s">
        <v>22</v>
      </c>
      <c r="C124" s="382" t="s">
        <v>97</v>
      </c>
      <c r="D124" s="417" t="s">
        <v>98</v>
      </c>
      <c r="E124" s="399" t="s">
        <v>286</v>
      </c>
      <c r="F124" s="375" t="s">
        <v>288</v>
      </c>
      <c r="G124" s="277" t="s">
        <v>321</v>
      </c>
      <c r="H124" s="278">
        <f>I124/I125</f>
        <v>0.9166666667</v>
      </c>
      <c r="I124" s="321">
        <f t="shared" si="10"/>
        <v>275</v>
      </c>
      <c r="J124" s="279">
        <v>85.0</v>
      </c>
      <c r="K124" s="279">
        <v>100.0</v>
      </c>
      <c r="L124" s="280">
        <v>90.0</v>
      </c>
    </row>
    <row r="125">
      <c r="A125" s="263">
        <v>2.0</v>
      </c>
      <c r="B125" s="414" t="s">
        <v>24</v>
      </c>
      <c r="C125" s="370">
        <v>4.0</v>
      </c>
      <c r="D125" s="415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21</v>
      </c>
      <c r="B126" s="416" t="s">
        <v>22</v>
      </c>
      <c r="C126" s="382" t="s">
        <v>97</v>
      </c>
      <c r="D126" s="417" t="s">
        <v>98</v>
      </c>
      <c r="E126" s="399" t="s">
        <v>286</v>
      </c>
      <c r="F126" s="375" t="s">
        <v>284</v>
      </c>
      <c r="G126" s="285" t="s">
        <v>327</v>
      </c>
      <c r="H126" s="278">
        <f>I126/I127</f>
        <v>0.7</v>
      </c>
      <c r="I126" s="321">
        <f t="shared" si="10"/>
        <v>210</v>
      </c>
      <c r="J126" s="279">
        <v>85.0</v>
      </c>
      <c r="K126" s="279">
        <v>35.0</v>
      </c>
      <c r="L126" s="280">
        <v>90.0</v>
      </c>
    </row>
    <row r="127">
      <c r="A127" s="263">
        <v>2.0</v>
      </c>
      <c r="B127" s="414" t="s">
        <v>24</v>
      </c>
      <c r="C127" s="370">
        <v>6.0</v>
      </c>
      <c r="D127" s="415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21</v>
      </c>
      <c r="B128" s="416" t="s">
        <v>22</v>
      </c>
      <c r="C128" s="382" t="s">
        <v>97</v>
      </c>
      <c r="D128" s="417" t="s">
        <v>98</v>
      </c>
      <c r="E128" s="399" t="s">
        <v>286</v>
      </c>
      <c r="F128" s="375" t="s">
        <v>304</v>
      </c>
      <c r="G128" s="277" t="s">
        <v>333</v>
      </c>
      <c r="H128" s="278">
        <f>I128/I129</f>
        <v>0.6666666667</v>
      </c>
      <c r="I128" s="321">
        <f t="shared" si="10"/>
        <v>200</v>
      </c>
      <c r="J128" s="279">
        <v>85.0</v>
      </c>
      <c r="K128" s="279">
        <v>75.0</v>
      </c>
      <c r="L128" s="280">
        <v>40.0</v>
      </c>
    </row>
    <row r="129">
      <c r="A129" s="263">
        <v>2.0</v>
      </c>
      <c r="B129" s="414" t="s">
        <v>24</v>
      </c>
      <c r="C129" s="370">
        <v>8.0</v>
      </c>
      <c r="D129" s="415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21</v>
      </c>
      <c r="B130" s="416" t="s">
        <v>22</v>
      </c>
      <c r="C130" s="382" t="s">
        <v>97</v>
      </c>
      <c r="D130" s="417" t="s">
        <v>98</v>
      </c>
      <c r="E130" s="399" t="s">
        <v>286</v>
      </c>
      <c r="F130" s="375" t="s">
        <v>300</v>
      </c>
      <c r="G130" s="285" t="s">
        <v>339</v>
      </c>
      <c r="H130" s="278">
        <f>I130/I131</f>
        <v>0.3166666667</v>
      </c>
      <c r="I130" s="321">
        <f t="shared" si="10"/>
        <v>95</v>
      </c>
      <c r="J130" s="279">
        <v>85.0</v>
      </c>
      <c r="K130" s="279">
        <v>0.0</v>
      </c>
      <c r="L130" s="280">
        <v>10.0</v>
      </c>
    </row>
    <row r="131">
      <c r="A131" s="263">
        <v>2.0</v>
      </c>
      <c r="B131" s="414" t="s">
        <v>24</v>
      </c>
      <c r="C131" s="370">
        <v>10.0</v>
      </c>
      <c r="D131" s="415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21</v>
      </c>
      <c r="B132" s="416" t="s">
        <v>22</v>
      </c>
      <c r="C132" s="382" t="s">
        <v>97</v>
      </c>
      <c r="D132" s="417" t="s">
        <v>98</v>
      </c>
      <c r="E132" s="399" t="s">
        <v>286</v>
      </c>
      <c r="F132" s="277" t="s">
        <v>296</v>
      </c>
      <c r="G132" s="277" t="s">
        <v>309</v>
      </c>
      <c r="H132" s="278">
        <f>I132/I133</f>
        <v>0.5833333333</v>
      </c>
      <c r="I132" s="321">
        <f t="shared" si="10"/>
        <v>175</v>
      </c>
      <c r="J132" s="279">
        <v>85.0</v>
      </c>
      <c r="K132" s="279">
        <v>10.0</v>
      </c>
      <c r="L132" s="280">
        <v>80.0</v>
      </c>
    </row>
    <row r="133">
      <c r="A133" s="286">
        <v>2.0</v>
      </c>
      <c r="B133" s="418" t="s">
        <v>24</v>
      </c>
      <c r="C133" s="383">
        <v>12.0</v>
      </c>
      <c r="D133" s="419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0.25"/>
    <col customWidth="1" min="7" max="7" width="12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21</v>
      </c>
      <c r="B5" s="348" t="s">
        <v>22</v>
      </c>
      <c r="C5" s="367" t="s">
        <v>1</v>
      </c>
      <c r="D5" s="401" t="s">
        <v>2</v>
      </c>
      <c r="E5" s="369" t="s">
        <v>290</v>
      </c>
      <c r="F5" s="369" t="s">
        <v>294</v>
      </c>
      <c r="G5" s="256" t="s">
        <v>336</v>
      </c>
      <c r="H5" s="257">
        <f>I5/I6</f>
        <v>0.6333333333</v>
      </c>
      <c r="I5" s="258">
        <f t="shared" ref="I5:I16" si="1">J5+K5+L5</f>
        <v>190</v>
      </c>
      <c r="J5" s="259">
        <v>110.0</v>
      </c>
      <c r="K5" s="259">
        <v>20.0</v>
      </c>
      <c r="L5" s="260">
        <v>60.0</v>
      </c>
    </row>
    <row r="6">
      <c r="A6" s="263">
        <v>4.0</v>
      </c>
      <c r="B6" s="351" t="s">
        <v>26</v>
      </c>
      <c r="C6" s="370">
        <v>1.0</v>
      </c>
      <c r="D6" s="402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21</v>
      </c>
      <c r="B7" s="353" t="s">
        <v>22</v>
      </c>
      <c r="C7" s="373" t="s">
        <v>1</v>
      </c>
      <c r="D7" s="403" t="s">
        <v>2</v>
      </c>
      <c r="E7" s="399" t="s">
        <v>290</v>
      </c>
      <c r="F7" s="399" t="s">
        <v>290</v>
      </c>
      <c r="G7" s="277" t="s">
        <v>306</v>
      </c>
      <c r="H7" s="278">
        <f>I7/I8</f>
        <v>0.9666666667</v>
      </c>
      <c r="I7" s="270">
        <f t="shared" si="1"/>
        <v>290</v>
      </c>
      <c r="J7" s="279">
        <v>110.0</v>
      </c>
      <c r="K7" s="279">
        <v>110.0</v>
      </c>
      <c r="L7" s="280">
        <v>70.0</v>
      </c>
    </row>
    <row r="8">
      <c r="A8" s="263">
        <v>4.0</v>
      </c>
      <c r="B8" s="351" t="s">
        <v>26</v>
      </c>
      <c r="C8" s="370">
        <v>3.0</v>
      </c>
      <c r="D8" s="402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21</v>
      </c>
      <c r="B9" s="353" t="s">
        <v>22</v>
      </c>
      <c r="C9" s="373" t="s">
        <v>1</v>
      </c>
      <c r="D9" s="403" t="s">
        <v>2</v>
      </c>
      <c r="E9" s="399" t="s">
        <v>290</v>
      </c>
      <c r="F9" s="399" t="s">
        <v>286</v>
      </c>
      <c r="G9" s="277" t="s">
        <v>312</v>
      </c>
      <c r="H9" s="278">
        <f>I9/I10</f>
        <v>0.75</v>
      </c>
      <c r="I9" s="270">
        <f t="shared" si="1"/>
        <v>225</v>
      </c>
      <c r="J9" s="279">
        <v>110.0</v>
      </c>
      <c r="K9" s="279">
        <v>95.0</v>
      </c>
      <c r="L9" s="280">
        <v>20.0</v>
      </c>
    </row>
    <row r="10">
      <c r="A10" s="263">
        <v>4.0</v>
      </c>
      <c r="B10" s="351" t="s">
        <v>26</v>
      </c>
      <c r="C10" s="370">
        <v>5.0</v>
      </c>
      <c r="D10" s="402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21</v>
      </c>
      <c r="B11" s="353" t="s">
        <v>22</v>
      </c>
      <c r="C11" s="373" t="s">
        <v>1</v>
      </c>
      <c r="D11" s="403" t="s">
        <v>2</v>
      </c>
      <c r="E11" s="399" t="s">
        <v>290</v>
      </c>
      <c r="F11" s="399" t="s">
        <v>282</v>
      </c>
      <c r="G11" s="277" t="s">
        <v>318</v>
      </c>
      <c r="H11" s="278">
        <f>I11/I12</f>
        <v>0.95</v>
      </c>
      <c r="I11" s="270">
        <f t="shared" si="1"/>
        <v>285</v>
      </c>
      <c r="J11" s="279">
        <v>110.0</v>
      </c>
      <c r="K11" s="279">
        <v>75.0</v>
      </c>
      <c r="L11" s="280">
        <v>100.0</v>
      </c>
    </row>
    <row r="12">
      <c r="A12" s="263">
        <v>4.0</v>
      </c>
      <c r="B12" s="351" t="s">
        <v>26</v>
      </c>
      <c r="C12" s="370">
        <v>7.0</v>
      </c>
      <c r="D12" s="402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21</v>
      </c>
      <c r="B13" s="353" t="s">
        <v>22</v>
      </c>
      <c r="C13" s="373" t="s">
        <v>1</v>
      </c>
      <c r="D13" s="403" t="s">
        <v>2</v>
      </c>
      <c r="E13" s="399" t="s">
        <v>290</v>
      </c>
      <c r="F13" s="399" t="s">
        <v>302</v>
      </c>
      <c r="G13" s="277" t="s">
        <v>324</v>
      </c>
      <c r="H13" s="278">
        <f>I13/I14</f>
        <v>0.55</v>
      </c>
      <c r="I13" s="270">
        <f t="shared" si="1"/>
        <v>165</v>
      </c>
      <c r="J13" s="279">
        <v>110.0</v>
      </c>
      <c r="K13" s="279">
        <v>55.0</v>
      </c>
      <c r="L13" s="280">
        <v>0.0</v>
      </c>
    </row>
    <row r="14">
      <c r="A14" s="263">
        <v>4.0</v>
      </c>
      <c r="B14" s="351" t="s">
        <v>26</v>
      </c>
      <c r="C14" s="370">
        <v>9.0</v>
      </c>
      <c r="D14" s="402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21</v>
      </c>
      <c r="B15" s="353" t="s">
        <v>22</v>
      </c>
      <c r="C15" s="373" t="s">
        <v>1</v>
      </c>
      <c r="D15" s="403" t="s">
        <v>2</v>
      </c>
      <c r="E15" s="399" t="s">
        <v>290</v>
      </c>
      <c r="F15" s="375" t="s">
        <v>298</v>
      </c>
      <c r="G15" s="285" t="s">
        <v>330</v>
      </c>
      <c r="H15" s="278">
        <f>I15/I16</f>
        <v>0.7166666667</v>
      </c>
      <c r="I15" s="270">
        <f t="shared" si="1"/>
        <v>215</v>
      </c>
      <c r="J15" s="279">
        <v>110.0</v>
      </c>
      <c r="K15" s="279">
        <v>55.0</v>
      </c>
      <c r="L15" s="280">
        <v>50.0</v>
      </c>
    </row>
    <row r="16">
      <c r="A16" s="286">
        <v>4.0</v>
      </c>
      <c r="B16" s="356" t="s">
        <v>26</v>
      </c>
      <c r="C16" s="383">
        <v>11.0</v>
      </c>
      <c r="D16" s="404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21</v>
      </c>
      <c r="B18" s="348" t="s">
        <v>22</v>
      </c>
      <c r="C18" s="381" t="s">
        <v>21</v>
      </c>
      <c r="D18" s="401" t="s">
        <v>22</v>
      </c>
      <c r="E18" s="399" t="s">
        <v>288</v>
      </c>
      <c r="F18" s="369" t="s">
        <v>292</v>
      </c>
      <c r="G18" s="256" t="s">
        <v>339</v>
      </c>
      <c r="H18" s="257">
        <f>I18/I19</f>
        <v>0.4833333333</v>
      </c>
      <c r="I18" s="258">
        <f t="shared" ref="I18:I29" si="2">J18+K18+L18</f>
        <v>145</v>
      </c>
      <c r="J18" s="259">
        <v>100.0</v>
      </c>
      <c r="K18" s="259">
        <v>35.0</v>
      </c>
      <c r="L18" s="260">
        <v>10.0</v>
      </c>
    </row>
    <row r="19">
      <c r="A19" s="263">
        <v>4.0</v>
      </c>
      <c r="B19" s="351" t="s">
        <v>26</v>
      </c>
      <c r="C19" s="370">
        <v>2.0</v>
      </c>
      <c r="D19" s="402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21</v>
      </c>
      <c r="B20" s="353" t="s">
        <v>22</v>
      </c>
      <c r="C20" s="382" t="s">
        <v>21</v>
      </c>
      <c r="D20" s="403" t="s">
        <v>22</v>
      </c>
      <c r="E20" s="399" t="s">
        <v>288</v>
      </c>
      <c r="F20" s="375" t="s">
        <v>288</v>
      </c>
      <c r="G20" s="277" t="s">
        <v>309</v>
      </c>
      <c r="H20" s="278">
        <f>I20/I21</f>
        <v>0.9333333333</v>
      </c>
      <c r="I20" s="270">
        <f t="shared" si="2"/>
        <v>280</v>
      </c>
      <c r="J20" s="279">
        <v>100.0</v>
      </c>
      <c r="K20" s="279">
        <v>100.0</v>
      </c>
      <c r="L20" s="280">
        <v>80.0</v>
      </c>
    </row>
    <row r="21">
      <c r="A21" s="263">
        <v>4.0</v>
      </c>
      <c r="B21" s="351" t="s">
        <v>26</v>
      </c>
      <c r="C21" s="370">
        <v>4.0</v>
      </c>
      <c r="D21" s="402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21</v>
      </c>
      <c r="B22" s="353" t="s">
        <v>22</v>
      </c>
      <c r="C22" s="382" t="s">
        <v>21</v>
      </c>
      <c r="D22" s="403" t="s">
        <v>22</v>
      </c>
      <c r="E22" s="399" t="s">
        <v>288</v>
      </c>
      <c r="F22" s="375" t="s">
        <v>284</v>
      </c>
      <c r="G22" s="285" t="s">
        <v>315</v>
      </c>
      <c r="H22" s="278">
        <f>I22/I23</f>
        <v>0.55</v>
      </c>
      <c r="I22" s="270">
        <f t="shared" si="2"/>
        <v>165</v>
      </c>
      <c r="J22" s="279">
        <v>100.0</v>
      </c>
      <c r="K22" s="279">
        <v>35.0</v>
      </c>
      <c r="L22" s="280">
        <v>30.0</v>
      </c>
    </row>
    <row r="23">
      <c r="A23" s="263">
        <v>4.0</v>
      </c>
      <c r="B23" s="351" t="s">
        <v>26</v>
      </c>
      <c r="C23" s="370">
        <v>6.0</v>
      </c>
      <c r="D23" s="402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21</v>
      </c>
      <c r="B24" s="353" t="s">
        <v>22</v>
      </c>
      <c r="C24" s="382" t="s">
        <v>21</v>
      </c>
      <c r="D24" s="403" t="s">
        <v>22</v>
      </c>
      <c r="E24" s="399" t="s">
        <v>288</v>
      </c>
      <c r="F24" s="375" t="s">
        <v>304</v>
      </c>
      <c r="G24" s="277" t="s">
        <v>321</v>
      </c>
      <c r="H24" s="278">
        <f>I24/I25</f>
        <v>0.8833333333</v>
      </c>
      <c r="I24" s="270">
        <f t="shared" si="2"/>
        <v>265</v>
      </c>
      <c r="J24" s="279">
        <v>100.0</v>
      </c>
      <c r="K24" s="279">
        <v>75.0</v>
      </c>
      <c r="L24" s="280">
        <v>90.0</v>
      </c>
    </row>
    <row r="25">
      <c r="A25" s="263">
        <v>4.0</v>
      </c>
      <c r="B25" s="351" t="s">
        <v>26</v>
      </c>
      <c r="C25" s="370">
        <v>8.0</v>
      </c>
      <c r="D25" s="402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21</v>
      </c>
      <c r="B26" s="353" t="s">
        <v>22</v>
      </c>
      <c r="C26" s="382" t="s">
        <v>21</v>
      </c>
      <c r="D26" s="403" t="s">
        <v>22</v>
      </c>
      <c r="E26" s="399" t="s">
        <v>288</v>
      </c>
      <c r="F26" s="375" t="s">
        <v>300</v>
      </c>
      <c r="G26" s="285" t="s">
        <v>327</v>
      </c>
      <c r="H26" s="278">
        <f>I26/I27</f>
        <v>0.6333333333</v>
      </c>
      <c r="I26" s="270">
        <f t="shared" si="2"/>
        <v>190</v>
      </c>
      <c r="J26" s="279">
        <v>100.0</v>
      </c>
      <c r="K26" s="279">
        <v>0.0</v>
      </c>
      <c r="L26" s="280">
        <v>90.0</v>
      </c>
    </row>
    <row r="27">
      <c r="A27" s="263">
        <v>4.0</v>
      </c>
      <c r="B27" s="351" t="s">
        <v>26</v>
      </c>
      <c r="C27" s="370">
        <v>10.0</v>
      </c>
      <c r="D27" s="402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21</v>
      </c>
      <c r="B28" s="353" t="s">
        <v>22</v>
      </c>
      <c r="C28" s="382" t="s">
        <v>21</v>
      </c>
      <c r="D28" s="403" t="s">
        <v>22</v>
      </c>
      <c r="E28" s="399" t="s">
        <v>288</v>
      </c>
      <c r="F28" s="277" t="s">
        <v>296</v>
      </c>
      <c r="G28" s="277" t="s">
        <v>333</v>
      </c>
      <c r="H28" s="278">
        <f>I28/I29</f>
        <v>0.5</v>
      </c>
      <c r="I28" s="270">
        <f t="shared" si="2"/>
        <v>150</v>
      </c>
      <c r="J28" s="279">
        <v>100.0</v>
      </c>
      <c r="K28" s="279">
        <v>10.0</v>
      </c>
      <c r="L28" s="280">
        <v>40.0</v>
      </c>
    </row>
    <row r="29">
      <c r="A29" s="286">
        <v>4.0</v>
      </c>
      <c r="B29" s="356" t="s">
        <v>26</v>
      </c>
      <c r="C29" s="383">
        <v>12.0</v>
      </c>
      <c r="D29" s="404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7"/>
      <c r="C30" s="377"/>
      <c r="D30" s="390"/>
      <c r="E30" s="379"/>
      <c r="F30" s="37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21</v>
      </c>
      <c r="B31" s="348" t="s">
        <v>22</v>
      </c>
      <c r="C31" s="381" t="s">
        <v>35</v>
      </c>
      <c r="D31" s="409" t="s">
        <v>36</v>
      </c>
      <c r="E31" s="375" t="s">
        <v>284</v>
      </c>
      <c r="F31" s="369" t="s">
        <v>294</v>
      </c>
      <c r="G31" s="256" t="s">
        <v>336</v>
      </c>
      <c r="H31" s="257">
        <f>I31/I32</f>
        <v>0.4</v>
      </c>
      <c r="I31" s="316">
        <f t="shared" ref="I31:I42" si="3">J31+K31+L31</f>
        <v>120</v>
      </c>
      <c r="J31" s="259">
        <v>40.0</v>
      </c>
      <c r="K31" s="259">
        <v>20.0</v>
      </c>
      <c r="L31" s="260">
        <v>60.0</v>
      </c>
    </row>
    <row r="32">
      <c r="A32" s="263">
        <v>4.0</v>
      </c>
      <c r="B32" s="351" t="s">
        <v>26</v>
      </c>
      <c r="C32" s="370">
        <v>1.0</v>
      </c>
      <c r="D32" s="402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272" t="s">
        <v>21</v>
      </c>
      <c r="B33" s="353" t="s">
        <v>22</v>
      </c>
      <c r="C33" s="382" t="s">
        <v>35</v>
      </c>
      <c r="D33" s="410" t="s">
        <v>36</v>
      </c>
      <c r="E33" s="375" t="s">
        <v>284</v>
      </c>
      <c r="F33" s="399" t="s">
        <v>290</v>
      </c>
      <c r="G33" s="277" t="s">
        <v>306</v>
      </c>
      <c r="H33" s="278">
        <f>I33/I34</f>
        <v>0.7333333333</v>
      </c>
      <c r="I33" s="321">
        <f t="shared" si="3"/>
        <v>220</v>
      </c>
      <c r="J33" s="279">
        <v>40.0</v>
      </c>
      <c r="K33" s="279">
        <v>110.0</v>
      </c>
      <c r="L33" s="280">
        <v>70.0</v>
      </c>
    </row>
    <row r="34">
      <c r="A34" s="263">
        <v>4.0</v>
      </c>
      <c r="B34" s="351" t="s">
        <v>26</v>
      </c>
      <c r="C34" s="370">
        <v>3.0</v>
      </c>
      <c r="D34" s="411" t="s">
        <v>7</v>
      </c>
      <c r="E34" s="372"/>
      <c r="F34" s="372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272" t="s">
        <v>21</v>
      </c>
      <c r="B35" s="353" t="s">
        <v>22</v>
      </c>
      <c r="C35" s="382" t="s">
        <v>35</v>
      </c>
      <c r="D35" s="410" t="s">
        <v>36</v>
      </c>
      <c r="E35" s="375" t="s">
        <v>284</v>
      </c>
      <c r="F35" s="399" t="s">
        <v>286</v>
      </c>
      <c r="G35" s="277" t="s">
        <v>312</v>
      </c>
      <c r="H35" s="278">
        <f>I35/I36</f>
        <v>0.5166666667</v>
      </c>
      <c r="I35" s="321">
        <f t="shared" si="3"/>
        <v>155</v>
      </c>
      <c r="J35" s="279">
        <v>40.0</v>
      </c>
      <c r="K35" s="279">
        <v>95.0</v>
      </c>
      <c r="L35" s="280">
        <v>20.0</v>
      </c>
    </row>
    <row r="36">
      <c r="A36" s="263">
        <v>4.0</v>
      </c>
      <c r="B36" s="351" t="s">
        <v>26</v>
      </c>
      <c r="C36" s="370">
        <v>5.0</v>
      </c>
      <c r="D36" s="402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272" t="s">
        <v>21</v>
      </c>
      <c r="B37" s="353" t="s">
        <v>22</v>
      </c>
      <c r="C37" s="382" t="s">
        <v>35</v>
      </c>
      <c r="D37" s="410" t="s">
        <v>36</v>
      </c>
      <c r="E37" s="375" t="s">
        <v>284</v>
      </c>
      <c r="F37" s="399" t="s">
        <v>282</v>
      </c>
      <c r="G37" s="277" t="s">
        <v>318</v>
      </c>
      <c r="H37" s="278">
        <f>I37/I38</f>
        <v>0.7166666667</v>
      </c>
      <c r="I37" s="321">
        <f t="shared" si="3"/>
        <v>215</v>
      </c>
      <c r="J37" s="279">
        <v>40.0</v>
      </c>
      <c r="K37" s="279">
        <v>75.0</v>
      </c>
      <c r="L37" s="280">
        <v>100.0</v>
      </c>
    </row>
    <row r="38">
      <c r="A38" s="263">
        <v>4.0</v>
      </c>
      <c r="B38" s="351" t="s">
        <v>26</v>
      </c>
      <c r="C38" s="370">
        <v>7.0</v>
      </c>
      <c r="D38" s="402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272" t="s">
        <v>21</v>
      </c>
      <c r="B39" s="353" t="s">
        <v>22</v>
      </c>
      <c r="C39" s="382" t="s">
        <v>35</v>
      </c>
      <c r="D39" s="410" t="s">
        <v>36</v>
      </c>
      <c r="E39" s="375" t="s">
        <v>284</v>
      </c>
      <c r="F39" s="399" t="s">
        <v>302</v>
      </c>
      <c r="G39" s="277" t="s">
        <v>324</v>
      </c>
      <c r="H39" s="278">
        <f>I39/I40</f>
        <v>0.3166666667</v>
      </c>
      <c r="I39" s="321">
        <f t="shared" si="3"/>
        <v>95</v>
      </c>
      <c r="J39" s="279">
        <v>40.0</v>
      </c>
      <c r="K39" s="279">
        <v>55.0</v>
      </c>
      <c r="L39" s="280">
        <v>0.0</v>
      </c>
    </row>
    <row r="40">
      <c r="A40" s="263">
        <v>4.0</v>
      </c>
      <c r="B40" s="351" t="s">
        <v>26</v>
      </c>
      <c r="C40" s="370">
        <v>9.0</v>
      </c>
      <c r="D40" s="402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272" t="s">
        <v>21</v>
      </c>
      <c r="B41" s="353" t="s">
        <v>22</v>
      </c>
      <c r="C41" s="382" t="s">
        <v>35</v>
      </c>
      <c r="D41" s="410" t="s">
        <v>36</v>
      </c>
      <c r="E41" s="375" t="s">
        <v>284</v>
      </c>
      <c r="F41" s="375" t="s">
        <v>298</v>
      </c>
      <c r="G41" s="285" t="s">
        <v>330</v>
      </c>
      <c r="H41" s="278">
        <f>I41/I42</f>
        <v>0.4833333333</v>
      </c>
      <c r="I41" s="321">
        <f t="shared" si="3"/>
        <v>145</v>
      </c>
      <c r="J41" s="279">
        <v>40.0</v>
      </c>
      <c r="K41" s="279">
        <v>55.0</v>
      </c>
      <c r="L41" s="280">
        <v>50.0</v>
      </c>
    </row>
    <row r="42">
      <c r="A42" s="286">
        <v>4.0</v>
      </c>
      <c r="B42" s="356" t="s">
        <v>26</v>
      </c>
      <c r="C42" s="383">
        <v>11.0</v>
      </c>
      <c r="D42" s="404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336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21</v>
      </c>
      <c r="B44" s="348" t="s">
        <v>22</v>
      </c>
      <c r="C44" s="381" t="s">
        <v>49</v>
      </c>
      <c r="D44" s="401" t="s">
        <v>50</v>
      </c>
      <c r="E44" s="369" t="s">
        <v>294</v>
      </c>
      <c r="F44" s="369" t="s">
        <v>292</v>
      </c>
      <c r="G44" s="256" t="s">
        <v>339</v>
      </c>
      <c r="H44" s="257">
        <f>I44/I45</f>
        <v>0.2166666667</v>
      </c>
      <c r="I44" s="258">
        <f t="shared" ref="I44:I55" si="4">J44+K44+L44</f>
        <v>65</v>
      </c>
      <c r="J44" s="259">
        <v>20.0</v>
      </c>
      <c r="K44" s="259">
        <v>35.0</v>
      </c>
      <c r="L44" s="260">
        <v>10.0</v>
      </c>
    </row>
    <row r="45">
      <c r="A45" s="263">
        <v>4.0</v>
      </c>
      <c r="B45" s="351" t="s">
        <v>26</v>
      </c>
      <c r="C45" s="370">
        <v>2.0</v>
      </c>
      <c r="D45" s="402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21</v>
      </c>
      <c r="B46" s="353" t="s">
        <v>22</v>
      </c>
      <c r="C46" s="382" t="s">
        <v>49</v>
      </c>
      <c r="D46" s="403" t="s">
        <v>50</v>
      </c>
      <c r="E46" s="375" t="s">
        <v>294</v>
      </c>
      <c r="F46" s="375" t="s">
        <v>288</v>
      </c>
      <c r="G46" s="277" t="s">
        <v>309</v>
      </c>
      <c r="H46" s="278">
        <f>I46/I47</f>
        <v>0.6666666667</v>
      </c>
      <c r="I46" s="270">
        <f t="shared" si="4"/>
        <v>200</v>
      </c>
      <c r="J46" s="279">
        <v>20.0</v>
      </c>
      <c r="K46" s="279">
        <v>100.0</v>
      </c>
      <c r="L46" s="280">
        <v>80.0</v>
      </c>
    </row>
    <row r="47">
      <c r="A47" s="263">
        <v>4.0</v>
      </c>
      <c r="B47" s="351" t="s">
        <v>26</v>
      </c>
      <c r="C47" s="370">
        <v>4.0</v>
      </c>
      <c r="D47" s="402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21</v>
      </c>
      <c r="B48" s="353" t="s">
        <v>22</v>
      </c>
      <c r="C48" s="382" t="s">
        <v>49</v>
      </c>
      <c r="D48" s="403" t="s">
        <v>50</v>
      </c>
      <c r="E48" s="375" t="s">
        <v>294</v>
      </c>
      <c r="F48" s="375" t="s">
        <v>284</v>
      </c>
      <c r="G48" s="285" t="s">
        <v>315</v>
      </c>
      <c r="H48" s="278">
        <f>I48/I49</f>
        <v>0.2833333333</v>
      </c>
      <c r="I48" s="270">
        <f t="shared" si="4"/>
        <v>85</v>
      </c>
      <c r="J48" s="279">
        <v>20.0</v>
      </c>
      <c r="K48" s="279">
        <v>35.0</v>
      </c>
      <c r="L48" s="280">
        <v>30.0</v>
      </c>
    </row>
    <row r="49">
      <c r="A49" s="263">
        <v>4.0</v>
      </c>
      <c r="B49" s="351" t="s">
        <v>26</v>
      </c>
      <c r="C49" s="370">
        <v>6.0</v>
      </c>
      <c r="D49" s="402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21</v>
      </c>
      <c r="B50" s="353" t="s">
        <v>22</v>
      </c>
      <c r="C50" s="382" t="s">
        <v>49</v>
      </c>
      <c r="D50" s="403" t="s">
        <v>50</v>
      </c>
      <c r="E50" s="375" t="s">
        <v>294</v>
      </c>
      <c r="F50" s="375" t="s">
        <v>304</v>
      </c>
      <c r="G50" s="277" t="s">
        <v>321</v>
      </c>
      <c r="H50" s="278">
        <f>I50/I51</f>
        <v>0.6166666667</v>
      </c>
      <c r="I50" s="270">
        <f t="shared" si="4"/>
        <v>185</v>
      </c>
      <c r="J50" s="279">
        <v>20.0</v>
      </c>
      <c r="K50" s="279">
        <v>75.0</v>
      </c>
      <c r="L50" s="280">
        <v>90.0</v>
      </c>
    </row>
    <row r="51">
      <c r="A51" s="263">
        <v>4.0</v>
      </c>
      <c r="B51" s="351" t="s">
        <v>26</v>
      </c>
      <c r="C51" s="370">
        <v>8.0</v>
      </c>
      <c r="D51" s="402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21</v>
      </c>
      <c r="B52" s="353" t="s">
        <v>22</v>
      </c>
      <c r="C52" s="382" t="s">
        <v>49</v>
      </c>
      <c r="D52" s="403" t="s">
        <v>50</v>
      </c>
      <c r="E52" s="375" t="s">
        <v>294</v>
      </c>
      <c r="F52" s="375" t="s">
        <v>300</v>
      </c>
      <c r="G52" s="285" t="s">
        <v>327</v>
      </c>
      <c r="H52" s="278">
        <f>I52/I53</f>
        <v>0.3666666667</v>
      </c>
      <c r="I52" s="270">
        <f t="shared" si="4"/>
        <v>110</v>
      </c>
      <c r="J52" s="279">
        <v>20.0</v>
      </c>
      <c r="K52" s="279">
        <v>0.0</v>
      </c>
      <c r="L52" s="280">
        <v>90.0</v>
      </c>
    </row>
    <row r="53">
      <c r="A53" s="263">
        <v>4.0</v>
      </c>
      <c r="B53" s="351" t="s">
        <v>26</v>
      </c>
      <c r="C53" s="370">
        <v>10.0</v>
      </c>
      <c r="D53" s="402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21</v>
      </c>
      <c r="B54" s="353" t="s">
        <v>22</v>
      </c>
      <c r="C54" s="382" t="s">
        <v>49</v>
      </c>
      <c r="D54" s="403" t="s">
        <v>50</v>
      </c>
      <c r="E54" s="375" t="s">
        <v>294</v>
      </c>
      <c r="F54" s="277" t="s">
        <v>296</v>
      </c>
      <c r="G54" s="277" t="s">
        <v>333</v>
      </c>
      <c r="H54" s="278">
        <f>I54/I55</f>
        <v>0.2333333333</v>
      </c>
      <c r="I54" s="270">
        <f t="shared" si="4"/>
        <v>70</v>
      </c>
      <c r="J54" s="279">
        <v>20.0</v>
      </c>
      <c r="K54" s="279">
        <v>10.0</v>
      </c>
      <c r="L54" s="280">
        <v>40.0</v>
      </c>
    </row>
    <row r="55">
      <c r="A55" s="286">
        <v>4.0</v>
      </c>
      <c r="B55" s="356" t="s">
        <v>26</v>
      </c>
      <c r="C55" s="383">
        <v>12.0</v>
      </c>
      <c r="D55" s="404" t="s">
        <v>34</v>
      </c>
      <c r="E55" s="385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21</v>
      </c>
      <c r="B57" s="348" t="s">
        <v>22</v>
      </c>
      <c r="C57" s="381" t="s">
        <v>57</v>
      </c>
      <c r="D57" s="401" t="s">
        <v>58</v>
      </c>
      <c r="E57" s="369" t="s">
        <v>284</v>
      </c>
      <c r="F57" s="369" t="s">
        <v>294</v>
      </c>
      <c r="G57" s="256" t="s">
        <v>336</v>
      </c>
      <c r="H57" s="257">
        <f>I57/I58</f>
        <v>0.3833333333</v>
      </c>
      <c r="I57" s="258">
        <f t="shared" ref="I57:I68" si="5">J57+K57+L57</f>
        <v>115</v>
      </c>
      <c r="J57" s="259">
        <v>35.0</v>
      </c>
      <c r="K57" s="259">
        <v>20.0</v>
      </c>
      <c r="L57" s="260">
        <v>60.0</v>
      </c>
    </row>
    <row r="58">
      <c r="A58" s="263">
        <v>4.0</v>
      </c>
      <c r="B58" s="351" t="s">
        <v>26</v>
      </c>
      <c r="C58" s="370">
        <v>1.0</v>
      </c>
      <c r="D58" s="402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21</v>
      </c>
      <c r="B59" s="353" t="s">
        <v>22</v>
      </c>
      <c r="C59" s="382" t="s">
        <v>57</v>
      </c>
      <c r="D59" s="403" t="s">
        <v>58</v>
      </c>
      <c r="E59" s="399" t="s">
        <v>284</v>
      </c>
      <c r="F59" s="399" t="s">
        <v>290</v>
      </c>
      <c r="G59" s="277" t="s">
        <v>306</v>
      </c>
      <c r="H59" s="278">
        <f>I59/I60</f>
        <v>0.7166666667</v>
      </c>
      <c r="I59" s="270">
        <f t="shared" si="5"/>
        <v>215</v>
      </c>
      <c r="J59" s="279">
        <v>35.0</v>
      </c>
      <c r="K59" s="279">
        <v>110.0</v>
      </c>
      <c r="L59" s="280">
        <v>70.0</v>
      </c>
    </row>
    <row r="60">
      <c r="A60" s="263">
        <v>4.0</v>
      </c>
      <c r="B60" s="351" t="s">
        <v>26</v>
      </c>
      <c r="C60" s="370">
        <v>3.0</v>
      </c>
      <c r="D60" s="411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21</v>
      </c>
      <c r="B61" s="353" t="s">
        <v>22</v>
      </c>
      <c r="C61" s="382" t="s">
        <v>57</v>
      </c>
      <c r="D61" s="403" t="s">
        <v>58</v>
      </c>
      <c r="E61" s="399" t="s">
        <v>284</v>
      </c>
      <c r="F61" s="399" t="s">
        <v>286</v>
      </c>
      <c r="G61" s="277" t="s">
        <v>312</v>
      </c>
      <c r="H61" s="278">
        <f>I61/I62</f>
        <v>0.5</v>
      </c>
      <c r="I61" s="270">
        <f t="shared" si="5"/>
        <v>150</v>
      </c>
      <c r="J61" s="279">
        <v>35.0</v>
      </c>
      <c r="K61" s="279">
        <v>95.0</v>
      </c>
      <c r="L61" s="280">
        <v>20.0</v>
      </c>
    </row>
    <row r="62">
      <c r="A62" s="263">
        <v>4.0</v>
      </c>
      <c r="B62" s="351" t="s">
        <v>26</v>
      </c>
      <c r="C62" s="370">
        <v>5.0</v>
      </c>
      <c r="D62" s="402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21</v>
      </c>
      <c r="B63" s="353" t="s">
        <v>22</v>
      </c>
      <c r="C63" s="382" t="s">
        <v>57</v>
      </c>
      <c r="D63" s="403" t="s">
        <v>58</v>
      </c>
      <c r="E63" s="399" t="s">
        <v>284</v>
      </c>
      <c r="F63" s="399" t="s">
        <v>282</v>
      </c>
      <c r="G63" s="277" t="s">
        <v>318</v>
      </c>
      <c r="H63" s="278">
        <f>I63/I64</f>
        <v>0.7</v>
      </c>
      <c r="I63" s="270">
        <f t="shared" si="5"/>
        <v>210</v>
      </c>
      <c r="J63" s="279">
        <v>35.0</v>
      </c>
      <c r="K63" s="279">
        <v>75.0</v>
      </c>
      <c r="L63" s="280">
        <v>100.0</v>
      </c>
    </row>
    <row r="64">
      <c r="A64" s="263">
        <v>4.0</v>
      </c>
      <c r="B64" s="351" t="s">
        <v>26</v>
      </c>
      <c r="C64" s="370">
        <v>7.0</v>
      </c>
      <c r="D64" s="402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21</v>
      </c>
      <c r="B65" s="353" t="s">
        <v>22</v>
      </c>
      <c r="C65" s="382" t="s">
        <v>57</v>
      </c>
      <c r="D65" s="403" t="s">
        <v>58</v>
      </c>
      <c r="E65" s="399" t="s">
        <v>284</v>
      </c>
      <c r="F65" s="399" t="s">
        <v>302</v>
      </c>
      <c r="G65" s="277" t="s">
        <v>324</v>
      </c>
      <c r="H65" s="278">
        <f>I65/I66</f>
        <v>0.3</v>
      </c>
      <c r="I65" s="270">
        <f t="shared" si="5"/>
        <v>90</v>
      </c>
      <c r="J65" s="279">
        <v>35.0</v>
      </c>
      <c r="K65" s="279">
        <v>55.0</v>
      </c>
      <c r="L65" s="280">
        <v>0.0</v>
      </c>
    </row>
    <row r="66">
      <c r="A66" s="263">
        <v>4.0</v>
      </c>
      <c r="B66" s="351" t="s">
        <v>26</v>
      </c>
      <c r="C66" s="370">
        <v>9.0</v>
      </c>
      <c r="D66" s="402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21</v>
      </c>
      <c r="B67" s="353" t="s">
        <v>22</v>
      </c>
      <c r="C67" s="382" t="s">
        <v>57</v>
      </c>
      <c r="D67" s="403" t="s">
        <v>58</v>
      </c>
      <c r="E67" s="399" t="s">
        <v>284</v>
      </c>
      <c r="F67" s="375" t="s">
        <v>298</v>
      </c>
      <c r="G67" s="285" t="s">
        <v>330</v>
      </c>
      <c r="H67" s="278">
        <f>I67/I68</f>
        <v>0.4666666667</v>
      </c>
      <c r="I67" s="270">
        <f t="shared" si="5"/>
        <v>140</v>
      </c>
      <c r="J67" s="279">
        <v>35.0</v>
      </c>
      <c r="K67" s="279">
        <v>55.0</v>
      </c>
      <c r="L67" s="280">
        <v>50.0</v>
      </c>
    </row>
    <row r="68">
      <c r="A68" s="286">
        <v>4.0</v>
      </c>
      <c r="B68" s="356" t="s">
        <v>26</v>
      </c>
      <c r="C68" s="383">
        <v>11.0</v>
      </c>
      <c r="D68" s="404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21</v>
      </c>
      <c r="B70" s="348" t="s">
        <v>22</v>
      </c>
      <c r="C70" s="381" t="s">
        <v>65</v>
      </c>
      <c r="D70" s="401" t="s">
        <v>66</v>
      </c>
      <c r="E70" s="369" t="s">
        <v>294</v>
      </c>
      <c r="F70" s="369" t="s">
        <v>292</v>
      </c>
      <c r="G70" s="256" t="s">
        <v>339</v>
      </c>
      <c r="H70" s="257">
        <f>I70/I71</f>
        <v>0.2</v>
      </c>
      <c r="I70" s="258">
        <f t="shared" ref="I70:I81" si="6">J70+K70+L70</f>
        <v>60</v>
      </c>
      <c r="J70" s="259">
        <v>15.0</v>
      </c>
      <c r="K70" s="259">
        <v>35.0</v>
      </c>
      <c r="L70" s="260">
        <v>10.0</v>
      </c>
    </row>
    <row r="71">
      <c r="A71" s="263">
        <v>4.0</v>
      </c>
      <c r="B71" s="351" t="s">
        <v>26</v>
      </c>
      <c r="C71" s="370">
        <v>2.0</v>
      </c>
      <c r="D71" s="402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21</v>
      </c>
      <c r="B72" s="353" t="s">
        <v>22</v>
      </c>
      <c r="C72" s="382" t="s">
        <v>65</v>
      </c>
      <c r="D72" s="403" t="s">
        <v>66</v>
      </c>
      <c r="E72" s="375" t="s">
        <v>294</v>
      </c>
      <c r="F72" s="375" t="s">
        <v>288</v>
      </c>
      <c r="G72" s="277" t="s">
        <v>309</v>
      </c>
      <c r="H72" s="278">
        <f>I72/I73</f>
        <v>0.65</v>
      </c>
      <c r="I72" s="270">
        <f t="shared" si="6"/>
        <v>195</v>
      </c>
      <c r="J72" s="279">
        <v>15.0</v>
      </c>
      <c r="K72" s="279">
        <v>100.0</v>
      </c>
      <c r="L72" s="280">
        <v>80.0</v>
      </c>
    </row>
    <row r="73">
      <c r="A73" s="263">
        <v>4.0</v>
      </c>
      <c r="B73" s="351" t="s">
        <v>26</v>
      </c>
      <c r="C73" s="370">
        <v>4.0</v>
      </c>
      <c r="D73" s="402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21</v>
      </c>
      <c r="B74" s="353" t="s">
        <v>22</v>
      </c>
      <c r="C74" s="382" t="s">
        <v>65</v>
      </c>
      <c r="D74" s="403" t="s">
        <v>66</v>
      </c>
      <c r="E74" s="375" t="s">
        <v>294</v>
      </c>
      <c r="F74" s="375" t="s">
        <v>284</v>
      </c>
      <c r="G74" s="285" t="s">
        <v>315</v>
      </c>
      <c r="H74" s="278">
        <f>I74/I75</f>
        <v>0.2666666667</v>
      </c>
      <c r="I74" s="270">
        <f t="shared" si="6"/>
        <v>80</v>
      </c>
      <c r="J74" s="279">
        <v>15.0</v>
      </c>
      <c r="K74" s="279">
        <v>35.0</v>
      </c>
      <c r="L74" s="280">
        <v>30.0</v>
      </c>
    </row>
    <row r="75">
      <c r="A75" s="263">
        <v>4.0</v>
      </c>
      <c r="B75" s="351" t="s">
        <v>26</v>
      </c>
      <c r="C75" s="370">
        <v>6.0</v>
      </c>
      <c r="D75" s="402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21</v>
      </c>
      <c r="B76" s="353" t="s">
        <v>22</v>
      </c>
      <c r="C76" s="382" t="s">
        <v>65</v>
      </c>
      <c r="D76" s="403" t="s">
        <v>66</v>
      </c>
      <c r="E76" s="375" t="s">
        <v>294</v>
      </c>
      <c r="F76" s="375" t="s">
        <v>304</v>
      </c>
      <c r="G76" s="277" t="s">
        <v>321</v>
      </c>
      <c r="H76" s="278">
        <f>I76/I77</f>
        <v>0.6</v>
      </c>
      <c r="I76" s="270">
        <f t="shared" si="6"/>
        <v>180</v>
      </c>
      <c r="J76" s="279">
        <v>15.0</v>
      </c>
      <c r="K76" s="279">
        <v>75.0</v>
      </c>
      <c r="L76" s="280">
        <v>90.0</v>
      </c>
    </row>
    <row r="77">
      <c r="A77" s="263">
        <v>4.0</v>
      </c>
      <c r="B77" s="351" t="s">
        <v>26</v>
      </c>
      <c r="C77" s="370">
        <v>8.0</v>
      </c>
      <c r="D77" s="402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21</v>
      </c>
      <c r="B78" s="353" t="s">
        <v>22</v>
      </c>
      <c r="C78" s="382" t="s">
        <v>65</v>
      </c>
      <c r="D78" s="403" t="s">
        <v>66</v>
      </c>
      <c r="E78" s="375" t="s">
        <v>294</v>
      </c>
      <c r="F78" s="375" t="s">
        <v>300</v>
      </c>
      <c r="G78" s="285" t="s">
        <v>327</v>
      </c>
      <c r="H78" s="278">
        <f>I78/I79</f>
        <v>0.35</v>
      </c>
      <c r="I78" s="270">
        <f t="shared" si="6"/>
        <v>105</v>
      </c>
      <c r="J78" s="279">
        <v>15.0</v>
      </c>
      <c r="K78" s="279">
        <v>0.0</v>
      </c>
      <c r="L78" s="280">
        <v>90.0</v>
      </c>
    </row>
    <row r="79">
      <c r="A79" s="263">
        <v>4.0</v>
      </c>
      <c r="B79" s="351" t="s">
        <v>26</v>
      </c>
      <c r="C79" s="370">
        <v>10.0</v>
      </c>
      <c r="D79" s="402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21</v>
      </c>
      <c r="B80" s="353" t="s">
        <v>22</v>
      </c>
      <c r="C80" s="382" t="s">
        <v>65</v>
      </c>
      <c r="D80" s="403" t="s">
        <v>66</v>
      </c>
      <c r="E80" s="375" t="s">
        <v>294</v>
      </c>
      <c r="F80" s="277" t="s">
        <v>296</v>
      </c>
      <c r="G80" s="277" t="s">
        <v>333</v>
      </c>
      <c r="H80" s="278">
        <f>I80/I81</f>
        <v>0.2166666667</v>
      </c>
      <c r="I80" s="270">
        <f t="shared" si="6"/>
        <v>65</v>
      </c>
      <c r="J80" s="279">
        <v>15.0</v>
      </c>
      <c r="K80" s="279">
        <v>10.0</v>
      </c>
      <c r="L80" s="280">
        <v>40.0</v>
      </c>
    </row>
    <row r="81">
      <c r="A81" s="286">
        <v>4.0</v>
      </c>
      <c r="B81" s="356" t="s">
        <v>26</v>
      </c>
      <c r="C81" s="383">
        <v>12.0</v>
      </c>
      <c r="D81" s="404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21</v>
      </c>
      <c r="B83" s="348" t="s">
        <v>22</v>
      </c>
      <c r="C83" s="381" t="s">
        <v>73</v>
      </c>
      <c r="D83" s="401" t="s">
        <v>74</v>
      </c>
      <c r="E83" s="369" t="s">
        <v>302</v>
      </c>
      <c r="F83" s="369" t="s">
        <v>294</v>
      </c>
      <c r="G83" s="256" t="s">
        <v>336</v>
      </c>
      <c r="H83" s="257">
        <f>I83/I84</f>
        <v>0.4833333333</v>
      </c>
      <c r="I83" s="258">
        <f t="shared" ref="I83:I94" si="7">J83+K83+L83</f>
        <v>145</v>
      </c>
      <c r="J83" s="259">
        <v>65.0</v>
      </c>
      <c r="K83" s="259">
        <v>20.0</v>
      </c>
      <c r="L83" s="260">
        <v>60.0</v>
      </c>
    </row>
    <row r="84">
      <c r="A84" s="263">
        <v>4.0</v>
      </c>
      <c r="B84" s="351" t="s">
        <v>26</v>
      </c>
      <c r="C84" s="370">
        <v>1.0</v>
      </c>
      <c r="D84" s="402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21</v>
      </c>
      <c r="B85" s="353" t="s">
        <v>22</v>
      </c>
      <c r="C85" s="382" t="s">
        <v>73</v>
      </c>
      <c r="D85" s="403" t="s">
        <v>74</v>
      </c>
      <c r="E85" s="399" t="s">
        <v>302</v>
      </c>
      <c r="F85" s="399" t="s">
        <v>290</v>
      </c>
      <c r="G85" s="277" t="s">
        <v>306</v>
      </c>
      <c r="H85" s="278">
        <f>I85/I86</f>
        <v>0.8166666667</v>
      </c>
      <c r="I85" s="270">
        <f t="shared" si="7"/>
        <v>245</v>
      </c>
      <c r="J85" s="279">
        <v>65.0</v>
      </c>
      <c r="K85" s="279">
        <v>110.0</v>
      </c>
      <c r="L85" s="280">
        <v>70.0</v>
      </c>
    </row>
    <row r="86">
      <c r="A86" s="263">
        <v>4.0</v>
      </c>
      <c r="B86" s="351" t="s">
        <v>26</v>
      </c>
      <c r="C86" s="370">
        <v>3.0</v>
      </c>
      <c r="D86" s="411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21</v>
      </c>
      <c r="B87" s="353" t="s">
        <v>22</v>
      </c>
      <c r="C87" s="382" t="s">
        <v>73</v>
      </c>
      <c r="D87" s="403" t="s">
        <v>74</v>
      </c>
      <c r="E87" s="399" t="s">
        <v>302</v>
      </c>
      <c r="F87" s="399" t="s">
        <v>286</v>
      </c>
      <c r="G87" s="277" t="s">
        <v>312</v>
      </c>
      <c r="H87" s="278">
        <f>I87/I88</f>
        <v>0.6</v>
      </c>
      <c r="I87" s="270">
        <f t="shared" si="7"/>
        <v>180</v>
      </c>
      <c r="J87" s="279">
        <v>65.0</v>
      </c>
      <c r="K87" s="279">
        <v>95.0</v>
      </c>
      <c r="L87" s="280">
        <v>20.0</v>
      </c>
    </row>
    <row r="88">
      <c r="A88" s="263">
        <v>4.0</v>
      </c>
      <c r="B88" s="351" t="s">
        <v>26</v>
      </c>
      <c r="C88" s="370">
        <v>5.0</v>
      </c>
      <c r="D88" s="402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21</v>
      </c>
      <c r="B89" s="353" t="s">
        <v>22</v>
      </c>
      <c r="C89" s="382" t="s">
        <v>73</v>
      </c>
      <c r="D89" s="403" t="s">
        <v>74</v>
      </c>
      <c r="E89" s="399" t="s">
        <v>302</v>
      </c>
      <c r="F89" s="399" t="s">
        <v>282</v>
      </c>
      <c r="G89" s="277" t="s">
        <v>318</v>
      </c>
      <c r="H89" s="278">
        <f>I89/I90</f>
        <v>0.8</v>
      </c>
      <c r="I89" s="270">
        <f t="shared" si="7"/>
        <v>240</v>
      </c>
      <c r="J89" s="279">
        <v>65.0</v>
      </c>
      <c r="K89" s="279">
        <v>75.0</v>
      </c>
      <c r="L89" s="280">
        <v>100.0</v>
      </c>
    </row>
    <row r="90">
      <c r="A90" s="263">
        <v>4.0</v>
      </c>
      <c r="B90" s="351" t="s">
        <v>26</v>
      </c>
      <c r="C90" s="370">
        <v>7.0</v>
      </c>
      <c r="D90" s="402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21</v>
      </c>
      <c r="B91" s="353" t="s">
        <v>22</v>
      </c>
      <c r="C91" s="382" t="s">
        <v>73</v>
      </c>
      <c r="D91" s="403" t="s">
        <v>74</v>
      </c>
      <c r="E91" s="399" t="s">
        <v>302</v>
      </c>
      <c r="F91" s="399" t="s">
        <v>302</v>
      </c>
      <c r="G91" s="277" t="s">
        <v>324</v>
      </c>
      <c r="H91" s="278">
        <f>I91/I92</f>
        <v>0.4</v>
      </c>
      <c r="I91" s="270">
        <f t="shared" si="7"/>
        <v>120</v>
      </c>
      <c r="J91" s="279">
        <v>65.0</v>
      </c>
      <c r="K91" s="279">
        <v>55.0</v>
      </c>
      <c r="L91" s="280">
        <v>0.0</v>
      </c>
    </row>
    <row r="92">
      <c r="A92" s="263">
        <v>4.0</v>
      </c>
      <c r="B92" s="351" t="s">
        <v>26</v>
      </c>
      <c r="C92" s="370">
        <v>9.0</v>
      </c>
      <c r="D92" s="402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21</v>
      </c>
      <c r="B93" s="353" t="s">
        <v>22</v>
      </c>
      <c r="C93" s="382" t="s">
        <v>73</v>
      </c>
      <c r="D93" s="403" t="s">
        <v>74</v>
      </c>
      <c r="E93" s="399" t="s">
        <v>302</v>
      </c>
      <c r="F93" s="375" t="s">
        <v>298</v>
      </c>
      <c r="G93" s="285" t="s">
        <v>330</v>
      </c>
      <c r="H93" s="278">
        <f>I93/I94</f>
        <v>0.5666666667</v>
      </c>
      <c r="I93" s="270">
        <f t="shared" si="7"/>
        <v>170</v>
      </c>
      <c r="J93" s="279">
        <v>65.0</v>
      </c>
      <c r="K93" s="279">
        <v>55.0</v>
      </c>
      <c r="L93" s="280">
        <v>50.0</v>
      </c>
    </row>
    <row r="94">
      <c r="A94" s="286">
        <v>4.0</v>
      </c>
      <c r="B94" s="356" t="s">
        <v>26</v>
      </c>
      <c r="C94" s="383">
        <v>11.0</v>
      </c>
      <c r="D94" s="404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21</v>
      </c>
      <c r="B96" s="348" t="s">
        <v>22</v>
      </c>
      <c r="C96" s="381" t="s">
        <v>81</v>
      </c>
      <c r="D96" s="401" t="s">
        <v>82</v>
      </c>
      <c r="E96" s="369" t="s">
        <v>300</v>
      </c>
      <c r="F96" s="369" t="s">
        <v>292</v>
      </c>
      <c r="G96" s="256" t="s">
        <v>339</v>
      </c>
      <c r="H96" s="257">
        <f>I96/I97</f>
        <v>0.15</v>
      </c>
      <c r="I96" s="316">
        <f t="shared" ref="I96:I107" si="8">J96+K96+L96</f>
        <v>45</v>
      </c>
      <c r="J96" s="259">
        <v>0.0</v>
      </c>
      <c r="K96" s="259">
        <v>35.0</v>
      </c>
      <c r="L96" s="260">
        <v>10.0</v>
      </c>
    </row>
    <row r="97">
      <c r="A97" s="263">
        <v>4.0</v>
      </c>
      <c r="B97" s="351" t="s">
        <v>26</v>
      </c>
      <c r="C97" s="370">
        <v>2.0</v>
      </c>
      <c r="D97" s="402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21</v>
      </c>
      <c r="B98" s="353" t="s">
        <v>22</v>
      </c>
      <c r="C98" s="382" t="s">
        <v>81</v>
      </c>
      <c r="D98" s="403" t="s">
        <v>82</v>
      </c>
      <c r="E98" s="375" t="s">
        <v>300</v>
      </c>
      <c r="F98" s="375" t="s">
        <v>288</v>
      </c>
      <c r="G98" s="277" t="s">
        <v>309</v>
      </c>
      <c r="H98" s="278">
        <f>I98/I99</f>
        <v>0.6</v>
      </c>
      <c r="I98" s="321">
        <f t="shared" si="8"/>
        <v>180</v>
      </c>
      <c r="J98" s="279">
        <v>0.0</v>
      </c>
      <c r="K98" s="279">
        <v>100.0</v>
      </c>
      <c r="L98" s="280">
        <v>80.0</v>
      </c>
    </row>
    <row r="99">
      <c r="A99" s="263">
        <v>4.0</v>
      </c>
      <c r="B99" s="351" t="s">
        <v>26</v>
      </c>
      <c r="C99" s="370">
        <v>4.0</v>
      </c>
      <c r="D99" s="402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21</v>
      </c>
      <c r="B100" s="353" t="s">
        <v>22</v>
      </c>
      <c r="C100" s="382" t="s">
        <v>81</v>
      </c>
      <c r="D100" s="403" t="s">
        <v>82</v>
      </c>
      <c r="E100" s="375" t="s">
        <v>300</v>
      </c>
      <c r="F100" s="375" t="s">
        <v>284</v>
      </c>
      <c r="G100" s="285" t="s">
        <v>315</v>
      </c>
      <c r="H100" s="278">
        <f>I100/I101</f>
        <v>0.2166666667</v>
      </c>
      <c r="I100" s="321">
        <f t="shared" si="8"/>
        <v>65</v>
      </c>
      <c r="J100" s="279">
        <v>0.0</v>
      </c>
      <c r="K100" s="279">
        <v>35.0</v>
      </c>
      <c r="L100" s="280">
        <v>30.0</v>
      </c>
    </row>
    <row r="101">
      <c r="A101" s="263">
        <v>4.0</v>
      </c>
      <c r="B101" s="351" t="s">
        <v>26</v>
      </c>
      <c r="C101" s="370">
        <v>6.0</v>
      </c>
      <c r="D101" s="402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21</v>
      </c>
      <c r="B102" s="353" t="s">
        <v>22</v>
      </c>
      <c r="C102" s="382" t="s">
        <v>81</v>
      </c>
      <c r="D102" s="403" t="s">
        <v>82</v>
      </c>
      <c r="E102" s="375" t="s">
        <v>300</v>
      </c>
      <c r="F102" s="375" t="s">
        <v>304</v>
      </c>
      <c r="G102" s="277" t="s">
        <v>321</v>
      </c>
      <c r="H102" s="278">
        <f>I102/I103</f>
        <v>0.55</v>
      </c>
      <c r="I102" s="321">
        <f t="shared" si="8"/>
        <v>165</v>
      </c>
      <c r="J102" s="279">
        <v>0.0</v>
      </c>
      <c r="K102" s="279">
        <v>75.0</v>
      </c>
      <c r="L102" s="280">
        <v>90.0</v>
      </c>
    </row>
    <row r="103">
      <c r="A103" s="263">
        <v>4.0</v>
      </c>
      <c r="B103" s="351" t="s">
        <v>26</v>
      </c>
      <c r="C103" s="370">
        <v>8.0</v>
      </c>
      <c r="D103" s="402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21</v>
      </c>
      <c r="B104" s="353" t="s">
        <v>22</v>
      </c>
      <c r="C104" s="382" t="s">
        <v>81</v>
      </c>
      <c r="D104" s="403" t="s">
        <v>82</v>
      </c>
      <c r="E104" s="375" t="s">
        <v>300</v>
      </c>
      <c r="F104" s="375" t="s">
        <v>300</v>
      </c>
      <c r="G104" s="285" t="s">
        <v>327</v>
      </c>
      <c r="H104" s="278">
        <f>I104/I105</f>
        <v>0.3</v>
      </c>
      <c r="I104" s="321">
        <f t="shared" si="8"/>
        <v>90</v>
      </c>
      <c r="J104" s="279">
        <v>0.0</v>
      </c>
      <c r="K104" s="279">
        <v>0.0</v>
      </c>
      <c r="L104" s="280">
        <v>90.0</v>
      </c>
    </row>
    <row r="105">
      <c r="A105" s="263">
        <v>4.0</v>
      </c>
      <c r="B105" s="351" t="s">
        <v>26</v>
      </c>
      <c r="C105" s="370">
        <v>10.0</v>
      </c>
      <c r="D105" s="402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21</v>
      </c>
      <c r="B106" s="353" t="s">
        <v>22</v>
      </c>
      <c r="C106" s="382" t="s">
        <v>81</v>
      </c>
      <c r="D106" s="403" t="s">
        <v>82</v>
      </c>
      <c r="E106" s="375" t="s">
        <v>300</v>
      </c>
      <c r="F106" s="277" t="s">
        <v>296</v>
      </c>
      <c r="G106" s="277" t="s">
        <v>333</v>
      </c>
      <c r="H106" s="278">
        <f>I106/I107</f>
        <v>0.1666666667</v>
      </c>
      <c r="I106" s="321">
        <f t="shared" si="8"/>
        <v>50</v>
      </c>
      <c r="J106" s="279">
        <v>0.0</v>
      </c>
      <c r="K106" s="279">
        <v>10.0</v>
      </c>
      <c r="L106" s="280">
        <v>40.0</v>
      </c>
    </row>
    <row r="107">
      <c r="A107" s="286">
        <v>4.0</v>
      </c>
      <c r="B107" s="356" t="s">
        <v>26</v>
      </c>
      <c r="C107" s="383">
        <v>12.0</v>
      </c>
      <c r="D107" s="404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21</v>
      </c>
      <c r="B109" s="348" t="s">
        <v>22</v>
      </c>
      <c r="C109" s="381" t="s">
        <v>89</v>
      </c>
      <c r="D109" s="401" t="s">
        <v>90</v>
      </c>
      <c r="E109" s="369" t="s">
        <v>296</v>
      </c>
      <c r="F109" s="369" t="s">
        <v>294</v>
      </c>
      <c r="G109" s="256" t="s">
        <v>336</v>
      </c>
      <c r="H109" s="257">
        <f>I109/I110</f>
        <v>0.2833333333</v>
      </c>
      <c r="I109" s="258">
        <f t="shared" ref="I109:I120" si="9">J109+K109+L109</f>
        <v>85</v>
      </c>
      <c r="J109" s="259">
        <v>5.0</v>
      </c>
      <c r="K109" s="259">
        <v>20.0</v>
      </c>
      <c r="L109" s="260">
        <v>60.0</v>
      </c>
    </row>
    <row r="110">
      <c r="A110" s="263">
        <v>4.0</v>
      </c>
      <c r="B110" s="351" t="s">
        <v>26</v>
      </c>
      <c r="C110" s="370">
        <v>1.0</v>
      </c>
      <c r="D110" s="402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21</v>
      </c>
      <c r="B111" s="353" t="s">
        <v>22</v>
      </c>
      <c r="C111" s="382" t="s">
        <v>89</v>
      </c>
      <c r="D111" s="403" t="s">
        <v>90</v>
      </c>
      <c r="E111" s="399" t="s">
        <v>296</v>
      </c>
      <c r="F111" s="399" t="s">
        <v>290</v>
      </c>
      <c r="G111" s="277" t="s">
        <v>306</v>
      </c>
      <c r="H111" s="278">
        <f>I111/I112</f>
        <v>0.6166666667</v>
      </c>
      <c r="I111" s="270">
        <f t="shared" si="9"/>
        <v>185</v>
      </c>
      <c r="J111" s="279">
        <v>5.0</v>
      </c>
      <c r="K111" s="279">
        <v>110.0</v>
      </c>
      <c r="L111" s="280">
        <v>70.0</v>
      </c>
    </row>
    <row r="112">
      <c r="A112" s="263">
        <v>4.0</v>
      </c>
      <c r="B112" s="351" t="s">
        <v>26</v>
      </c>
      <c r="C112" s="370">
        <v>3.0</v>
      </c>
      <c r="D112" s="411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21</v>
      </c>
      <c r="B113" s="353" t="s">
        <v>22</v>
      </c>
      <c r="C113" s="382" t="s">
        <v>89</v>
      </c>
      <c r="D113" s="403" t="s">
        <v>90</v>
      </c>
      <c r="E113" s="399" t="s">
        <v>296</v>
      </c>
      <c r="F113" s="399" t="s">
        <v>286</v>
      </c>
      <c r="G113" s="277" t="s">
        <v>312</v>
      </c>
      <c r="H113" s="278">
        <f>I113/I114</f>
        <v>0.4</v>
      </c>
      <c r="I113" s="270">
        <f t="shared" si="9"/>
        <v>120</v>
      </c>
      <c r="J113" s="279">
        <v>5.0</v>
      </c>
      <c r="K113" s="279">
        <v>95.0</v>
      </c>
      <c r="L113" s="280">
        <v>20.0</v>
      </c>
    </row>
    <row r="114">
      <c r="A114" s="263">
        <v>4.0</v>
      </c>
      <c r="B114" s="351" t="s">
        <v>26</v>
      </c>
      <c r="C114" s="370">
        <v>5.0</v>
      </c>
      <c r="D114" s="402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21</v>
      </c>
      <c r="B115" s="353" t="s">
        <v>22</v>
      </c>
      <c r="C115" s="382" t="s">
        <v>89</v>
      </c>
      <c r="D115" s="403" t="s">
        <v>90</v>
      </c>
      <c r="E115" s="399" t="s">
        <v>296</v>
      </c>
      <c r="F115" s="399" t="s">
        <v>282</v>
      </c>
      <c r="G115" s="277" t="s">
        <v>318</v>
      </c>
      <c r="H115" s="278">
        <f>I115/I116</f>
        <v>0.6</v>
      </c>
      <c r="I115" s="270">
        <f t="shared" si="9"/>
        <v>180</v>
      </c>
      <c r="J115" s="279">
        <v>5.0</v>
      </c>
      <c r="K115" s="279">
        <v>75.0</v>
      </c>
      <c r="L115" s="280">
        <v>100.0</v>
      </c>
    </row>
    <row r="116">
      <c r="A116" s="263">
        <v>4.0</v>
      </c>
      <c r="B116" s="351" t="s">
        <v>26</v>
      </c>
      <c r="C116" s="370">
        <v>7.0</v>
      </c>
      <c r="D116" s="402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21</v>
      </c>
      <c r="B117" s="353" t="s">
        <v>22</v>
      </c>
      <c r="C117" s="382" t="s">
        <v>89</v>
      </c>
      <c r="D117" s="403" t="s">
        <v>90</v>
      </c>
      <c r="E117" s="399" t="s">
        <v>296</v>
      </c>
      <c r="F117" s="399" t="s">
        <v>302</v>
      </c>
      <c r="G117" s="277" t="s">
        <v>324</v>
      </c>
      <c r="H117" s="278">
        <f>I117/I118</f>
        <v>0.2</v>
      </c>
      <c r="I117" s="270">
        <f t="shared" si="9"/>
        <v>60</v>
      </c>
      <c r="J117" s="279">
        <v>5.0</v>
      </c>
      <c r="K117" s="279">
        <v>55.0</v>
      </c>
      <c r="L117" s="280">
        <v>0.0</v>
      </c>
    </row>
    <row r="118">
      <c r="A118" s="263">
        <v>4.0</v>
      </c>
      <c r="B118" s="351" t="s">
        <v>26</v>
      </c>
      <c r="C118" s="370">
        <v>9.0</v>
      </c>
      <c r="D118" s="402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21</v>
      </c>
      <c r="B119" s="353" t="s">
        <v>22</v>
      </c>
      <c r="C119" s="382" t="s">
        <v>89</v>
      </c>
      <c r="D119" s="403" t="s">
        <v>90</v>
      </c>
      <c r="E119" s="399" t="s">
        <v>296</v>
      </c>
      <c r="F119" s="375" t="s">
        <v>298</v>
      </c>
      <c r="G119" s="285" t="s">
        <v>330</v>
      </c>
      <c r="H119" s="278">
        <f>I119/I120</f>
        <v>0.3666666667</v>
      </c>
      <c r="I119" s="270">
        <f t="shared" si="9"/>
        <v>110</v>
      </c>
      <c r="J119" s="279">
        <v>5.0</v>
      </c>
      <c r="K119" s="279">
        <v>55.0</v>
      </c>
      <c r="L119" s="280">
        <v>50.0</v>
      </c>
    </row>
    <row r="120">
      <c r="A120" s="286">
        <v>4.0</v>
      </c>
      <c r="B120" s="356" t="s">
        <v>26</v>
      </c>
      <c r="C120" s="383">
        <v>11.0</v>
      </c>
      <c r="D120" s="404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21</v>
      </c>
      <c r="B122" s="348" t="s">
        <v>22</v>
      </c>
      <c r="C122" s="381" t="s">
        <v>97</v>
      </c>
      <c r="D122" s="401" t="s">
        <v>98</v>
      </c>
      <c r="E122" s="369" t="s">
        <v>282</v>
      </c>
      <c r="F122" s="369" t="s">
        <v>292</v>
      </c>
      <c r="G122" s="256" t="s">
        <v>339</v>
      </c>
      <c r="H122" s="257">
        <f>I122/I123</f>
        <v>0.4</v>
      </c>
      <c r="I122" s="258">
        <f t="shared" ref="I122:I133" si="10">J122+K122+L122</f>
        <v>120</v>
      </c>
      <c r="J122" s="256">
        <v>75.0</v>
      </c>
      <c r="K122" s="259">
        <v>35.0</v>
      </c>
      <c r="L122" s="260">
        <v>10.0</v>
      </c>
    </row>
    <row r="123">
      <c r="A123" s="263">
        <v>4.0</v>
      </c>
      <c r="B123" s="351" t="s">
        <v>26</v>
      </c>
      <c r="C123" s="370">
        <v>2.0</v>
      </c>
      <c r="D123" s="402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21</v>
      </c>
      <c r="B124" s="353" t="s">
        <v>22</v>
      </c>
      <c r="C124" s="382" t="s">
        <v>97</v>
      </c>
      <c r="D124" s="403" t="s">
        <v>98</v>
      </c>
      <c r="E124" s="375" t="s">
        <v>282</v>
      </c>
      <c r="F124" s="375" t="s">
        <v>288</v>
      </c>
      <c r="G124" s="277" t="s">
        <v>309</v>
      </c>
      <c r="H124" s="278">
        <f>I124/I125</f>
        <v>0.85</v>
      </c>
      <c r="I124" s="321">
        <f t="shared" si="10"/>
        <v>255</v>
      </c>
      <c r="J124" s="279">
        <v>75.0</v>
      </c>
      <c r="K124" s="279">
        <v>100.0</v>
      </c>
      <c r="L124" s="280">
        <v>80.0</v>
      </c>
    </row>
    <row r="125">
      <c r="A125" s="263">
        <v>4.0</v>
      </c>
      <c r="B125" s="351" t="s">
        <v>26</v>
      </c>
      <c r="C125" s="370">
        <v>4.0</v>
      </c>
      <c r="D125" s="402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21</v>
      </c>
      <c r="B126" s="353" t="s">
        <v>22</v>
      </c>
      <c r="C126" s="382" t="s">
        <v>97</v>
      </c>
      <c r="D126" s="403" t="s">
        <v>98</v>
      </c>
      <c r="E126" s="375" t="s">
        <v>282</v>
      </c>
      <c r="F126" s="375" t="s">
        <v>284</v>
      </c>
      <c r="G126" s="285" t="s">
        <v>315</v>
      </c>
      <c r="H126" s="278">
        <f>I126/I127</f>
        <v>0.4666666667</v>
      </c>
      <c r="I126" s="321">
        <f t="shared" si="10"/>
        <v>140</v>
      </c>
      <c r="J126" s="279">
        <v>75.0</v>
      </c>
      <c r="K126" s="279">
        <v>35.0</v>
      </c>
      <c r="L126" s="280">
        <v>30.0</v>
      </c>
    </row>
    <row r="127">
      <c r="A127" s="263">
        <v>4.0</v>
      </c>
      <c r="B127" s="351" t="s">
        <v>26</v>
      </c>
      <c r="C127" s="370">
        <v>6.0</v>
      </c>
      <c r="D127" s="402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21</v>
      </c>
      <c r="B128" s="353" t="s">
        <v>22</v>
      </c>
      <c r="C128" s="382" t="s">
        <v>97</v>
      </c>
      <c r="D128" s="403" t="s">
        <v>98</v>
      </c>
      <c r="E128" s="375" t="s">
        <v>282</v>
      </c>
      <c r="F128" s="375" t="s">
        <v>304</v>
      </c>
      <c r="G128" s="277" t="s">
        <v>321</v>
      </c>
      <c r="H128" s="278">
        <f>I128/I129</f>
        <v>0.8</v>
      </c>
      <c r="I128" s="321">
        <f t="shared" si="10"/>
        <v>240</v>
      </c>
      <c r="J128" s="279">
        <v>75.0</v>
      </c>
      <c r="K128" s="279">
        <v>75.0</v>
      </c>
      <c r="L128" s="280">
        <v>90.0</v>
      </c>
    </row>
    <row r="129">
      <c r="A129" s="263">
        <v>4.0</v>
      </c>
      <c r="B129" s="351" t="s">
        <v>26</v>
      </c>
      <c r="C129" s="370">
        <v>8.0</v>
      </c>
      <c r="D129" s="402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21</v>
      </c>
      <c r="B130" s="353" t="s">
        <v>22</v>
      </c>
      <c r="C130" s="382" t="s">
        <v>97</v>
      </c>
      <c r="D130" s="403" t="s">
        <v>98</v>
      </c>
      <c r="E130" s="375" t="s">
        <v>282</v>
      </c>
      <c r="F130" s="375" t="s">
        <v>300</v>
      </c>
      <c r="G130" s="285" t="s">
        <v>327</v>
      </c>
      <c r="H130" s="278">
        <f>I130/I131</f>
        <v>0.55</v>
      </c>
      <c r="I130" s="321">
        <f t="shared" si="10"/>
        <v>165</v>
      </c>
      <c r="J130" s="279">
        <v>75.0</v>
      </c>
      <c r="K130" s="279">
        <v>0.0</v>
      </c>
      <c r="L130" s="280">
        <v>90.0</v>
      </c>
    </row>
    <row r="131">
      <c r="A131" s="263">
        <v>4.0</v>
      </c>
      <c r="B131" s="351" t="s">
        <v>26</v>
      </c>
      <c r="C131" s="370">
        <v>10.0</v>
      </c>
      <c r="D131" s="402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21</v>
      </c>
      <c r="B132" s="353" t="s">
        <v>22</v>
      </c>
      <c r="C132" s="382" t="s">
        <v>97</v>
      </c>
      <c r="D132" s="403" t="s">
        <v>98</v>
      </c>
      <c r="E132" s="375" t="s">
        <v>282</v>
      </c>
      <c r="F132" s="277" t="s">
        <v>296</v>
      </c>
      <c r="G132" s="277" t="s">
        <v>333</v>
      </c>
      <c r="H132" s="278">
        <f>I132/I133</f>
        <v>0.4166666667</v>
      </c>
      <c r="I132" s="321">
        <f t="shared" si="10"/>
        <v>125</v>
      </c>
      <c r="J132" s="279">
        <v>75.0</v>
      </c>
      <c r="K132" s="279">
        <v>10.0</v>
      </c>
      <c r="L132" s="280">
        <v>40.0</v>
      </c>
    </row>
    <row r="133">
      <c r="A133" s="286">
        <v>4.0</v>
      </c>
      <c r="B133" s="356" t="s">
        <v>26</v>
      </c>
      <c r="C133" s="383">
        <v>12.0</v>
      </c>
      <c r="D133" s="404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366"/>
      <c r="C135" s="207"/>
      <c r="D135" s="366"/>
      <c r="E135" s="207"/>
      <c r="F135" s="207"/>
      <c r="G135" s="207"/>
      <c r="H135" s="250"/>
    </row>
    <row r="136">
      <c r="B136" s="366"/>
      <c r="C136" s="207"/>
      <c r="D136" s="366"/>
      <c r="E136" s="207"/>
      <c r="F136" s="207"/>
      <c r="G136" s="207"/>
      <c r="H136" s="250"/>
    </row>
    <row r="137">
      <c r="B137" s="366"/>
      <c r="C137" s="207"/>
      <c r="D137" s="366"/>
      <c r="E137" s="207"/>
      <c r="F137" s="207"/>
      <c r="G137" s="207"/>
      <c r="H137" s="244"/>
    </row>
    <row r="138">
      <c r="B138" s="366"/>
      <c r="C138" s="207"/>
      <c r="D138" s="366"/>
      <c r="E138" s="207"/>
      <c r="F138" s="207"/>
      <c r="G138" s="207"/>
      <c r="H138" s="244"/>
    </row>
    <row r="139">
      <c r="B139" s="366"/>
      <c r="C139" s="207"/>
      <c r="D139" s="366"/>
      <c r="E139" s="207"/>
      <c r="F139" s="207"/>
      <c r="G139" s="207"/>
      <c r="H139" s="244"/>
    </row>
    <row r="140">
      <c r="B140" s="366"/>
      <c r="C140" s="207"/>
      <c r="D140" s="366"/>
      <c r="E140" s="207"/>
      <c r="F140" s="207"/>
      <c r="G140" s="207"/>
      <c r="H140" s="244"/>
    </row>
    <row r="141">
      <c r="B141" s="366"/>
      <c r="C141" s="207"/>
      <c r="D141" s="366"/>
      <c r="E141" s="207"/>
      <c r="F141" s="207"/>
      <c r="G141" s="207"/>
      <c r="H141" s="244"/>
    </row>
    <row r="142">
      <c r="B142" s="366"/>
      <c r="C142" s="207"/>
      <c r="D142" s="366"/>
      <c r="E142" s="207"/>
      <c r="F142" s="207"/>
      <c r="G142" s="207"/>
      <c r="H142" s="244"/>
    </row>
    <row r="143">
      <c r="B143" s="366"/>
      <c r="C143" s="207"/>
      <c r="D143" s="366"/>
      <c r="E143" s="207"/>
      <c r="F143" s="207"/>
      <c r="G143" s="207"/>
      <c r="H143" s="244"/>
    </row>
    <row r="144">
      <c r="B144" s="366"/>
      <c r="C144" s="207"/>
      <c r="D144" s="366"/>
      <c r="E144" s="207"/>
      <c r="F144" s="207"/>
      <c r="G144" s="207"/>
      <c r="H144" s="244"/>
    </row>
    <row r="145">
      <c r="B145" s="366"/>
      <c r="C145" s="207"/>
      <c r="D145" s="366"/>
      <c r="E145" s="207"/>
      <c r="F145" s="207"/>
      <c r="G145" s="207"/>
      <c r="H145" s="244"/>
    </row>
    <row r="146">
      <c r="B146" s="366"/>
      <c r="C146" s="207"/>
      <c r="D146" s="366"/>
      <c r="E146" s="207"/>
      <c r="F146" s="207"/>
      <c r="G146" s="207"/>
      <c r="H146" s="244"/>
    </row>
    <row r="147">
      <c r="B147" s="366"/>
      <c r="C147" s="207"/>
      <c r="D147" s="366"/>
      <c r="E147" s="207"/>
      <c r="F147" s="207"/>
      <c r="G147" s="207"/>
      <c r="H147" s="244"/>
    </row>
    <row r="148">
      <c r="B148" s="366"/>
      <c r="C148" s="207"/>
      <c r="D148" s="366"/>
      <c r="E148" s="207"/>
      <c r="F148" s="207"/>
      <c r="G148" s="207"/>
      <c r="H148" s="244"/>
    </row>
    <row r="149">
      <c r="B149" s="366"/>
      <c r="C149" s="207"/>
      <c r="D149" s="366"/>
      <c r="E149" s="207"/>
      <c r="F149" s="207"/>
      <c r="G149" s="207"/>
      <c r="H149" s="244"/>
    </row>
    <row r="150">
      <c r="B150" s="366"/>
      <c r="C150" s="207"/>
      <c r="D150" s="366"/>
      <c r="E150" s="207"/>
      <c r="F150" s="207"/>
      <c r="G150" s="207"/>
      <c r="H150" s="244"/>
    </row>
    <row r="151">
      <c r="B151" s="366"/>
      <c r="C151" s="207"/>
      <c r="D151" s="366"/>
      <c r="E151" s="207"/>
      <c r="F151" s="207"/>
      <c r="G151" s="207"/>
      <c r="H151" s="244"/>
    </row>
    <row r="152">
      <c r="B152" s="366"/>
      <c r="C152" s="207"/>
      <c r="D152" s="366"/>
      <c r="E152" s="207"/>
      <c r="F152" s="207"/>
      <c r="G152" s="207"/>
      <c r="H152" s="244"/>
    </row>
    <row r="153">
      <c r="B153" s="366"/>
      <c r="C153" s="207"/>
      <c r="D153" s="366"/>
      <c r="E153" s="207"/>
      <c r="F153" s="207"/>
      <c r="G153" s="207"/>
      <c r="H153" s="244"/>
    </row>
    <row r="154">
      <c r="B154" s="366"/>
      <c r="C154" s="207"/>
      <c r="D154" s="366"/>
      <c r="E154" s="207"/>
      <c r="F154" s="207"/>
      <c r="G154" s="207"/>
      <c r="H154" s="244"/>
    </row>
    <row r="155">
      <c r="B155" s="366"/>
      <c r="C155" s="207"/>
      <c r="D155" s="366"/>
      <c r="E155" s="207"/>
      <c r="F155" s="207"/>
      <c r="G155" s="207"/>
      <c r="H155" s="244"/>
    </row>
    <row r="156">
      <c r="B156" s="366"/>
      <c r="C156" s="207"/>
      <c r="D156" s="366"/>
      <c r="E156" s="207"/>
      <c r="F156" s="207"/>
      <c r="G156" s="207"/>
      <c r="H156" s="244"/>
    </row>
    <row r="157">
      <c r="B157" s="366"/>
      <c r="C157" s="207"/>
      <c r="D157" s="366"/>
      <c r="E157" s="207"/>
      <c r="F157" s="207"/>
      <c r="G157" s="207"/>
      <c r="H157" s="244"/>
    </row>
    <row r="158">
      <c r="B158" s="366"/>
      <c r="C158" s="207"/>
      <c r="D158" s="366"/>
      <c r="E158" s="207"/>
      <c r="F158" s="207"/>
      <c r="G158" s="207"/>
      <c r="H158" s="244"/>
    </row>
    <row r="159">
      <c r="B159" s="366"/>
      <c r="C159" s="207"/>
      <c r="D159" s="366"/>
      <c r="E159" s="207"/>
      <c r="F159" s="207"/>
      <c r="G159" s="207"/>
      <c r="H159" s="244"/>
    </row>
    <row r="160">
      <c r="B160" s="366"/>
      <c r="C160" s="207"/>
      <c r="D160" s="366"/>
      <c r="E160" s="207"/>
      <c r="F160" s="207"/>
      <c r="G160" s="207"/>
      <c r="H160" s="244"/>
    </row>
    <row r="161">
      <c r="B161" s="366"/>
      <c r="C161" s="207"/>
      <c r="D161" s="366"/>
      <c r="E161" s="207"/>
      <c r="F161" s="207"/>
      <c r="G161" s="207"/>
      <c r="H161" s="244"/>
    </row>
    <row r="162">
      <c r="B162" s="366"/>
      <c r="C162" s="207"/>
      <c r="D162" s="366"/>
      <c r="E162" s="207"/>
      <c r="F162" s="207"/>
      <c r="G162" s="207"/>
      <c r="H162" s="244"/>
    </row>
    <row r="163">
      <c r="B163" s="366"/>
      <c r="C163" s="207"/>
      <c r="D163" s="366"/>
      <c r="E163" s="207"/>
      <c r="F163" s="207"/>
      <c r="G163" s="207"/>
      <c r="H163" s="244"/>
    </row>
    <row r="164">
      <c r="B164" s="366"/>
      <c r="C164" s="207"/>
      <c r="D164" s="366"/>
      <c r="E164" s="207"/>
      <c r="F164" s="207"/>
      <c r="G164" s="207"/>
      <c r="H164" s="244"/>
    </row>
    <row r="165">
      <c r="B165" s="366"/>
      <c r="C165" s="207"/>
      <c r="D165" s="366"/>
      <c r="E165" s="207"/>
      <c r="F165" s="207"/>
      <c r="G165" s="207"/>
      <c r="H165" s="244"/>
    </row>
    <row r="166">
      <c r="B166" s="366"/>
      <c r="C166" s="207"/>
      <c r="D166" s="366"/>
      <c r="E166" s="207"/>
      <c r="F166" s="207"/>
      <c r="G166" s="207"/>
      <c r="H166" s="244"/>
    </row>
    <row r="167">
      <c r="B167" s="366"/>
      <c r="C167" s="207"/>
      <c r="D167" s="366"/>
      <c r="E167" s="207"/>
      <c r="F167" s="207"/>
      <c r="G167" s="207"/>
      <c r="H167" s="244"/>
    </row>
    <row r="168">
      <c r="B168" s="366"/>
      <c r="C168" s="207"/>
      <c r="D168" s="366"/>
      <c r="E168" s="207"/>
      <c r="F168" s="207"/>
      <c r="G168" s="207"/>
      <c r="H168" s="244"/>
    </row>
    <row r="169">
      <c r="B169" s="366"/>
      <c r="C169" s="207"/>
      <c r="D169" s="366"/>
      <c r="E169" s="207"/>
      <c r="F169" s="207"/>
      <c r="G169" s="207"/>
      <c r="H169" s="244"/>
    </row>
    <row r="170">
      <c r="B170" s="366"/>
      <c r="C170" s="207"/>
      <c r="D170" s="366"/>
      <c r="E170" s="207"/>
      <c r="F170" s="207"/>
      <c r="G170" s="207"/>
      <c r="H170" s="244"/>
    </row>
    <row r="171">
      <c r="B171" s="366"/>
      <c r="C171" s="207"/>
      <c r="D171" s="366"/>
      <c r="E171" s="207"/>
      <c r="F171" s="207"/>
      <c r="G171" s="207"/>
      <c r="H171" s="244"/>
    </row>
    <row r="172">
      <c r="B172" s="366"/>
      <c r="C172" s="207"/>
      <c r="D172" s="366"/>
      <c r="E172" s="207"/>
      <c r="F172" s="207"/>
      <c r="G172" s="207"/>
      <c r="H172" s="244"/>
    </row>
    <row r="173">
      <c r="B173" s="366"/>
      <c r="C173" s="207"/>
      <c r="D173" s="366"/>
      <c r="E173" s="207"/>
      <c r="F173" s="207"/>
      <c r="G173" s="207"/>
      <c r="H173" s="244"/>
    </row>
    <row r="174">
      <c r="B174" s="366"/>
      <c r="C174" s="207"/>
      <c r="D174" s="366"/>
      <c r="E174" s="207"/>
      <c r="F174" s="207"/>
      <c r="G174" s="207"/>
      <c r="H174" s="244"/>
    </row>
    <row r="175">
      <c r="B175" s="366"/>
      <c r="C175" s="207"/>
      <c r="D175" s="366"/>
      <c r="E175" s="207"/>
      <c r="F175" s="207"/>
      <c r="G175" s="207"/>
      <c r="H175" s="244"/>
    </row>
    <row r="176">
      <c r="B176" s="366"/>
      <c r="C176" s="207"/>
      <c r="D176" s="366"/>
      <c r="E176" s="207"/>
      <c r="F176" s="207"/>
      <c r="G176" s="207"/>
      <c r="H176" s="244"/>
    </row>
    <row r="177">
      <c r="B177" s="366"/>
      <c r="C177" s="207"/>
      <c r="D177" s="366"/>
      <c r="E177" s="207"/>
      <c r="F177" s="207"/>
      <c r="G177" s="207"/>
      <c r="H177" s="244"/>
    </row>
    <row r="178">
      <c r="B178" s="366"/>
      <c r="C178" s="207"/>
      <c r="D178" s="366"/>
      <c r="E178" s="207"/>
      <c r="F178" s="207"/>
      <c r="G178" s="207"/>
      <c r="H178" s="244"/>
    </row>
    <row r="179">
      <c r="B179" s="366"/>
      <c r="C179" s="207"/>
      <c r="D179" s="366"/>
      <c r="E179" s="207"/>
      <c r="F179" s="207"/>
      <c r="G179" s="207"/>
      <c r="H179" s="244"/>
    </row>
    <row r="180">
      <c r="B180" s="366"/>
      <c r="C180" s="207"/>
      <c r="D180" s="366"/>
      <c r="E180" s="207"/>
      <c r="F180" s="207"/>
      <c r="G180" s="207"/>
      <c r="H180" s="244"/>
    </row>
    <row r="181">
      <c r="B181" s="366"/>
      <c r="C181" s="207"/>
      <c r="D181" s="366"/>
      <c r="E181" s="207"/>
      <c r="F181" s="207"/>
      <c r="G181" s="207"/>
      <c r="H181" s="244"/>
    </row>
    <row r="182">
      <c r="B182" s="366"/>
      <c r="C182" s="207"/>
      <c r="D182" s="366"/>
      <c r="E182" s="207"/>
      <c r="F182" s="207"/>
      <c r="G182" s="207"/>
      <c r="H182" s="244"/>
    </row>
    <row r="183">
      <c r="B183" s="366"/>
      <c r="C183" s="207"/>
      <c r="D183" s="366"/>
      <c r="E183" s="207"/>
      <c r="F183" s="207"/>
      <c r="G183" s="207"/>
      <c r="H183" s="244"/>
    </row>
    <row r="184">
      <c r="B184" s="366"/>
      <c r="C184" s="207"/>
      <c r="D184" s="366"/>
      <c r="E184" s="207"/>
      <c r="F184" s="207"/>
      <c r="G184" s="207"/>
      <c r="H184" s="244"/>
    </row>
    <row r="185">
      <c r="B185" s="366"/>
      <c r="C185" s="207"/>
      <c r="D185" s="366"/>
      <c r="E185" s="207"/>
      <c r="F185" s="207"/>
      <c r="G185" s="207"/>
      <c r="H185" s="244"/>
    </row>
    <row r="186">
      <c r="B186" s="366"/>
      <c r="C186" s="207"/>
      <c r="D186" s="366"/>
      <c r="E186" s="207"/>
      <c r="F186" s="207"/>
      <c r="G186" s="207"/>
      <c r="H186" s="244"/>
    </row>
    <row r="187">
      <c r="B187" s="366"/>
      <c r="C187" s="207"/>
      <c r="D187" s="366"/>
      <c r="E187" s="207"/>
      <c r="F187" s="207"/>
      <c r="G187" s="207"/>
      <c r="H187" s="244"/>
    </row>
    <row r="188">
      <c r="B188" s="366"/>
      <c r="C188" s="207"/>
      <c r="D188" s="366"/>
      <c r="E188" s="207"/>
      <c r="F188" s="207"/>
      <c r="G188" s="207"/>
      <c r="H188" s="244"/>
    </row>
    <row r="189">
      <c r="B189" s="366"/>
      <c r="C189" s="207"/>
      <c r="D189" s="366"/>
      <c r="E189" s="207"/>
      <c r="F189" s="207"/>
      <c r="G189" s="207"/>
      <c r="H189" s="244"/>
    </row>
    <row r="190">
      <c r="B190" s="366"/>
      <c r="C190" s="207"/>
      <c r="D190" s="366"/>
      <c r="E190" s="207"/>
      <c r="F190" s="207"/>
      <c r="G190" s="207"/>
      <c r="H190" s="244"/>
    </row>
    <row r="191">
      <c r="B191" s="366"/>
      <c r="C191" s="207"/>
      <c r="D191" s="366"/>
      <c r="E191" s="207"/>
      <c r="F191" s="207"/>
      <c r="G191" s="207"/>
      <c r="H191" s="244"/>
    </row>
    <row r="192">
      <c r="B192" s="366"/>
      <c r="C192" s="207"/>
      <c r="D192" s="366"/>
      <c r="E192" s="207"/>
      <c r="F192" s="207"/>
      <c r="G192" s="207"/>
      <c r="H192" s="244"/>
    </row>
    <row r="193">
      <c r="B193" s="366"/>
      <c r="C193" s="207"/>
      <c r="D193" s="366"/>
      <c r="E193" s="207"/>
      <c r="F193" s="207"/>
      <c r="G193" s="207"/>
      <c r="H193" s="244"/>
    </row>
    <row r="194">
      <c r="B194" s="366"/>
      <c r="C194" s="207"/>
      <c r="D194" s="366"/>
      <c r="E194" s="207"/>
      <c r="F194" s="207"/>
      <c r="G194" s="207"/>
      <c r="H194" s="244"/>
    </row>
    <row r="195">
      <c r="B195" s="366"/>
      <c r="C195" s="207"/>
      <c r="D195" s="366"/>
      <c r="E195" s="207"/>
      <c r="F195" s="207"/>
      <c r="G195" s="207"/>
      <c r="H195" s="244"/>
    </row>
    <row r="196">
      <c r="B196" s="366"/>
      <c r="C196" s="207"/>
      <c r="D196" s="366"/>
      <c r="E196" s="207"/>
      <c r="F196" s="207"/>
      <c r="G196" s="207"/>
      <c r="H196" s="244"/>
    </row>
    <row r="197">
      <c r="B197" s="366"/>
      <c r="C197" s="207"/>
      <c r="D197" s="366"/>
      <c r="E197" s="207"/>
      <c r="F197" s="207"/>
      <c r="G197" s="207"/>
      <c r="H197" s="244"/>
    </row>
    <row r="198">
      <c r="B198" s="366"/>
      <c r="C198" s="207"/>
      <c r="D198" s="366"/>
      <c r="E198" s="207"/>
      <c r="F198" s="207"/>
      <c r="G198" s="207"/>
      <c r="H198" s="244"/>
    </row>
    <row r="199">
      <c r="B199" s="366"/>
      <c r="C199" s="207"/>
      <c r="D199" s="366"/>
      <c r="E199" s="207"/>
      <c r="F199" s="207"/>
      <c r="G199" s="207"/>
      <c r="H199" s="244"/>
    </row>
    <row r="200">
      <c r="B200" s="366"/>
      <c r="C200" s="207"/>
      <c r="D200" s="366"/>
      <c r="E200" s="207"/>
      <c r="F200" s="207"/>
      <c r="G200" s="207"/>
      <c r="H200" s="244"/>
    </row>
    <row r="201">
      <c r="B201" s="366"/>
      <c r="C201" s="207"/>
      <c r="D201" s="366"/>
      <c r="E201" s="207"/>
      <c r="F201" s="207"/>
      <c r="G201" s="207"/>
      <c r="H201" s="244"/>
    </row>
    <row r="202">
      <c r="B202" s="366"/>
      <c r="C202" s="207"/>
      <c r="D202" s="366"/>
      <c r="E202" s="207"/>
      <c r="F202" s="207"/>
      <c r="G202" s="207"/>
      <c r="H202" s="244"/>
    </row>
    <row r="203">
      <c r="B203" s="366"/>
      <c r="C203" s="207"/>
      <c r="D203" s="366"/>
      <c r="E203" s="207"/>
      <c r="F203" s="207"/>
      <c r="G203" s="207"/>
      <c r="H203" s="244"/>
    </row>
    <row r="204">
      <c r="B204" s="366"/>
      <c r="C204" s="207"/>
      <c r="D204" s="366"/>
      <c r="E204" s="207"/>
      <c r="F204" s="207"/>
      <c r="G204" s="207"/>
      <c r="H204" s="244"/>
    </row>
    <row r="205">
      <c r="B205" s="366"/>
      <c r="C205" s="207"/>
      <c r="D205" s="366"/>
      <c r="E205" s="207"/>
      <c r="F205" s="207"/>
      <c r="G205" s="207"/>
      <c r="H205" s="244"/>
    </row>
    <row r="206">
      <c r="B206" s="366"/>
      <c r="C206" s="207"/>
      <c r="D206" s="366"/>
      <c r="E206" s="207"/>
      <c r="F206" s="207"/>
      <c r="G206" s="207"/>
      <c r="H206" s="244"/>
    </row>
    <row r="207">
      <c r="B207" s="366"/>
      <c r="C207" s="207"/>
      <c r="D207" s="366"/>
      <c r="E207" s="207"/>
      <c r="F207" s="207"/>
      <c r="G207" s="207"/>
      <c r="H207" s="244"/>
    </row>
    <row r="208">
      <c r="B208" s="366"/>
      <c r="C208" s="207"/>
      <c r="D208" s="366"/>
      <c r="E208" s="207"/>
      <c r="F208" s="207"/>
      <c r="G208" s="207"/>
      <c r="H208" s="244"/>
    </row>
    <row r="209">
      <c r="B209" s="366"/>
      <c r="C209" s="207"/>
      <c r="D209" s="366"/>
      <c r="E209" s="207"/>
      <c r="F209" s="207"/>
      <c r="G209" s="207"/>
      <c r="H209" s="244"/>
    </row>
    <row r="210">
      <c r="B210" s="366"/>
      <c r="C210" s="207"/>
      <c r="D210" s="366"/>
      <c r="E210" s="207"/>
      <c r="F210" s="207"/>
      <c r="G210" s="207"/>
      <c r="H210" s="244"/>
    </row>
    <row r="211">
      <c r="B211" s="366"/>
      <c r="C211" s="207"/>
      <c r="D211" s="366"/>
      <c r="E211" s="207"/>
      <c r="F211" s="207"/>
      <c r="G211" s="207"/>
      <c r="H211" s="244"/>
    </row>
    <row r="212">
      <c r="B212" s="366"/>
      <c r="C212" s="207"/>
      <c r="D212" s="366"/>
      <c r="E212" s="207"/>
      <c r="F212" s="207"/>
      <c r="G212" s="207"/>
      <c r="H212" s="244"/>
    </row>
    <row r="213">
      <c r="B213" s="366"/>
      <c r="C213" s="207"/>
      <c r="D213" s="366"/>
      <c r="E213" s="207"/>
      <c r="F213" s="207"/>
      <c r="G213" s="207"/>
      <c r="H213" s="244"/>
    </row>
    <row r="214">
      <c r="B214" s="366"/>
      <c r="C214" s="207"/>
      <c r="D214" s="366"/>
      <c r="E214" s="207"/>
      <c r="F214" s="207"/>
      <c r="G214" s="207"/>
      <c r="H214" s="244"/>
    </row>
    <row r="215">
      <c r="B215" s="366"/>
      <c r="C215" s="207"/>
      <c r="D215" s="366"/>
      <c r="E215" s="207"/>
      <c r="F215" s="207"/>
      <c r="G215" s="207"/>
      <c r="H215" s="244"/>
    </row>
    <row r="216">
      <c r="B216" s="366"/>
      <c r="C216" s="207"/>
      <c r="D216" s="366"/>
      <c r="E216" s="207"/>
      <c r="F216" s="207"/>
      <c r="G216" s="207"/>
      <c r="H216" s="244"/>
    </row>
    <row r="217">
      <c r="B217" s="366"/>
      <c r="C217" s="207"/>
      <c r="D217" s="366"/>
      <c r="E217" s="207"/>
      <c r="F217" s="207"/>
      <c r="G217" s="207"/>
      <c r="H217" s="244"/>
    </row>
    <row r="218">
      <c r="B218" s="366"/>
      <c r="C218" s="207"/>
      <c r="D218" s="366"/>
      <c r="E218" s="207"/>
      <c r="F218" s="207"/>
      <c r="G218" s="207"/>
      <c r="H218" s="244"/>
    </row>
    <row r="219">
      <c r="B219" s="366"/>
      <c r="C219" s="207"/>
      <c r="D219" s="366"/>
      <c r="E219" s="207"/>
      <c r="F219" s="207"/>
      <c r="G219" s="207"/>
      <c r="H219" s="244"/>
    </row>
    <row r="220">
      <c r="B220" s="366"/>
      <c r="C220" s="207"/>
      <c r="D220" s="366"/>
      <c r="E220" s="207"/>
      <c r="F220" s="207"/>
      <c r="G220" s="207"/>
      <c r="H220" s="244"/>
    </row>
    <row r="221">
      <c r="B221" s="366"/>
      <c r="C221" s="207"/>
      <c r="D221" s="366"/>
      <c r="E221" s="207"/>
      <c r="F221" s="207"/>
      <c r="G221" s="207"/>
      <c r="H221" s="244"/>
    </row>
    <row r="222">
      <c r="B222" s="366"/>
      <c r="C222" s="207"/>
      <c r="D222" s="366"/>
      <c r="E222" s="207"/>
      <c r="F222" s="207"/>
      <c r="G222" s="207"/>
      <c r="H222" s="244"/>
    </row>
    <row r="223">
      <c r="B223" s="366"/>
      <c r="C223" s="207"/>
      <c r="D223" s="366"/>
      <c r="E223" s="207"/>
      <c r="F223" s="207"/>
      <c r="G223" s="207"/>
      <c r="H223" s="244"/>
    </row>
    <row r="224">
      <c r="B224" s="366"/>
      <c r="C224" s="207"/>
      <c r="D224" s="366"/>
      <c r="E224" s="207"/>
      <c r="F224" s="207"/>
      <c r="G224" s="207"/>
      <c r="H224" s="244"/>
    </row>
    <row r="225">
      <c r="B225" s="366"/>
      <c r="C225" s="207"/>
      <c r="D225" s="366"/>
      <c r="E225" s="207"/>
      <c r="F225" s="207"/>
      <c r="G225" s="207"/>
      <c r="H225" s="244"/>
    </row>
    <row r="226">
      <c r="B226" s="366"/>
      <c r="C226" s="207"/>
      <c r="D226" s="366"/>
      <c r="E226" s="207"/>
      <c r="F226" s="207"/>
      <c r="G226" s="207"/>
      <c r="H226" s="244"/>
    </row>
    <row r="227">
      <c r="B227" s="366"/>
      <c r="C227" s="207"/>
      <c r="D227" s="366"/>
      <c r="E227" s="207"/>
      <c r="F227" s="207"/>
      <c r="G227" s="207"/>
      <c r="H227" s="244"/>
    </row>
    <row r="228">
      <c r="B228" s="366"/>
      <c r="C228" s="207"/>
      <c r="D228" s="366"/>
      <c r="E228" s="207"/>
      <c r="F228" s="207"/>
      <c r="G228" s="207"/>
      <c r="H228" s="244"/>
    </row>
    <row r="229">
      <c r="B229" s="366"/>
      <c r="C229" s="207"/>
      <c r="D229" s="366"/>
      <c r="E229" s="207"/>
      <c r="F229" s="207"/>
      <c r="G229" s="207"/>
      <c r="H229" s="244"/>
    </row>
    <row r="230">
      <c r="B230" s="366"/>
      <c r="C230" s="207"/>
      <c r="D230" s="366"/>
      <c r="E230" s="207"/>
      <c r="F230" s="207"/>
      <c r="G230" s="207"/>
      <c r="H230" s="244"/>
    </row>
    <row r="231">
      <c r="B231" s="366"/>
      <c r="C231" s="207"/>
      <c r="D231" s="366"/>
      <c r="E231" s="207"/>
      <c r="F231" s="207"/>
      <c r="G231" s="207"/>
      <c r="H231" s="244"/>
    </row>
    <row r="232">
      <c r="B232" s="366"/>
      <c r="C232" s="207"/>
      <c r="D232" s="366"/>
      <c r="E232" s="207"/>
      <c r="F232" s="207"/>
      <c r="G232" s="207"/>
      <c r="H232" s="244"/>
    </row>
    <row r="233">
      <c r="B233" s="366"/>
      <c r="C233" s="207"/>
      <c r="D233" s="366"/>
      <c r="E233" s="207"/>
      <c r="F233" s="207"/>
      <c r="G233" s="207"/>
      <c r="H233" s="244"/>
    </row>
    <row r="234">
      <c r="B234" s="366"/>
      <c r="C234" s="207"/>
      <c r="D234" s="366"/>
      <c r="E234" s="207"/>
      <c r="F234" s="207"/>
      <c r="G234" s="207"/>
      <c r="H234" s="244"/>
    </row>
    <row r="235">
      <c r="B235" s="366"/>
      <c r="C235" s="207"/>
      <c r="D235" s="366"/>
      <c r="E235" s="207"/>
      <c r="F235" s="207"/>
      <c r="G235" s="207"/>
      <c r="H235" s="244"/>
    </row>
    <row r="236">
      <c r="B236" s="366"/>
      <c r="C236" s="207"/>
      <c r="D236" s="366"/>
      <c r="E236" s="207"/>
      <c r="F236" s="207"/>
      <c r="G236" s="207"/>
      <c r="H236" s="244"/>
    </row>
    <row r="237">
      <c r="B237" s="366"/>
      <c r="C237" s="207"/>
      <c r="D237" s="366"/>
      <c r="E237" s="207"/>
      <c r="F237" s="207"/>
      <c r="G237" s="207"/>
      <c r="H237" s="244"/>
    </row>
    <row r="238">
      <c r="B238" s="366"/>
      <c r="C238" s="207"/>
      <c r="D238" s="366"/>
      <c r="E238" s="207"/>
      <c r="F238" s="207"/>
      <c r="G238" s="207"/>
      <c r="H238" s="244"/>
    </row>
    <row r="239">
      <c r="B239" s="366"/>
      <c r="C239" s="207"/>
      <c r="D239" s="366"/>
      <c r="E239" s="207"/>
      <c r="F239" s="207"/>
      <c r="G239" s="207"/>
      <c r="H239" s="244"/>
    </row>
    <row r="240">
      <c r="B240" s="366"/>
      <c r="C240" s="207"/>
      <c r="D240" s="366"/>
      <c r="E240" s="207"/>
      <c r="F240" s="207"/>
      <c r="G240" s="207"/>
      <c r="H240" s="244"/>
    </row>
    <row r="241">
      <c r="B241" s="366"/>
      <c r="C241" s="207"/>
      <c r="D241" s="366"/>
      <c r="E241" s="207"/>
      <c r="F241" s="207"/>
      <c r="G241" s="207"/>
      <c r="H241" s="244"/>
    </row>
    <row r="242">
      <c r="B242" s="366"/>
      <c r="C242" s="207"/>
      <c r="D242" s="366"/>
      <c r="E242" s="207"/>
      <c r="F242" s="207"/>
      <c r="G242" s="207"/>
      <c r="H242" s="244"/>
    </row>
    <row r="243">
      <c r="B243" s="366"/>
      <c r="C243" s="207"/>
      <c r="D243" s="366"/>
      <c r="E243" s="207"/>
      <c r="F243" s="207"/>
      <c r="G243" s="207"/>
      <c r="H243" s="244"/>
    </row>
    <row r="244">
      <c r="B244" s="366"/>
      <c r="C244" s="207"/>
      <c r="D244" s="366"/>
      <c r="E244" s="207"/>
      <c r="F244" s="207"/>
      <c r="G244" s="207"/>
      <c r="H244" s="244"/>
    </row>
    <row r="245">
      <c r="B245" s="366"/>
      <c r="C245" s="207"/>
      <c r="D245" s="366"/>
      <c r="E245" s="207"/>
      <c r="F245" s="207"/>
      <c r="G245" s="207"/>
      <c r="H245" s="244"/>
    </row>
    <row r="246">
      <c r="B246" s="366"/>
      <c r="C246" s="207"/>
      <c r="D246" s="366"/>
      <c r="E246" s="207"/>
      <c r="F246" s="207"/>
      <c r="G246" s="207"/>
      <c r="H246" s="244"/>
    </row>
    <row r="247">
      <c r="B247" s="366"/>
      <c r="C247" s="207"/>
      <c r="D247" s="366"/>
      <c r="E247" s="207"/>
      <c r="F247" s="207"/>
      <c r="G247" s="207"/>
      <c r="H247" s="244"/>
    </row>
    <row r="248">
      <c r="B248" s="366"/>
      <c r="C248" s="207"/>
      <c r="D248" s="366"/>
      <c r="E248" s="207"/>
      <c r="F248" s="207"/>
      <c r="G248" s="207"/>
      <c r="H248" s="244"/>
    </row>
    <row r="249">
      <c r="B249" s="366"/>
      <c r="C249" s="207"/>
      <c r="D249" s="366"/>
      <c r="E249" s="207"/>
      <c r="F249" s="207"/>
      <c r="G249" s="207"/>
      <c r="H249" s="244"/>
    </row>
    <row r="250">
      <c r="B250" s="366"/>
      <c r="C250" s="207"/>
      <c r="D250" s="366"/>
      <c r="E250" s="207"/>
      <c r="F250" s="207"/>
      <c r="G250" s="207"/>
      <c r="H250" s="244"/>
    </row>
    <row r="251">
      <c r="B251" s="366"/>
      <c r="C251" s="207"/>
      <c r="D251" s="366"/>
      <c r="E251" s="207"/>
      <c r="F251" s="207"/>
      <c r="G251" s="207"/>
      <c r="H251" s="244"/>
    </row>
    <row r="252">
      <c r="B252" s="366"/>
      <c r="C252" s="207"/>
      <c r="D252" s="366"/>
      <c r="E252" s="207"/>
      <c r="F252" s="207"/>
      <c r="G252" s="207"/>
      <c r="H252" s="244"/>
    </row>
    <row r="253">
      <c r="B253" s="366"/>
      <c r="C253" s="207"/>
      <c r="D253" s="366"/>
      <c r="E253" s="207"/>
      <c r="F253" s="207"/>
      <c r="G253" s="207"/>
      <c r="H253" s="244"/>
    </row>
    <row r="254">
      <c r="B254" s="366"/>
      <c r="C254" s="207"/>
      <c r="D254" s="366"/>
      <c r="E254" s="207"/>
      <c r="F254" s="207"/>
      <c r="G254" s="207"/>
      <c r="H254" s="244"/>
    </row>
    <row r="255">
      <c r="B255" s="366"/>
      <c r="C255" s="207"/>
      <c r="D255" s="366"/>
      <c r="E255" s="207"/>
      <c r="F255" s="207"/>
      <c r="G255" s="207"/>
      <c r="H255" s="244"/>
    </row>
    <row r="256">
      <c r="B256" s="366"/>
      <c r="C256" s="207"/>
      <c r="D256" s="366"/>
      <c r="E256" s="207"/>
      <c r="F256" s="207"/>
      <c r="G256" s="207"/>
      <c r="H256" s="244"/>
    </row>
    <row r="257">
      <c r="B257" s="366"/>
      <c r="C257" s="207"/>
      <c r="D257" s="366"/>
      <c r="E257" s="207"/>
      <c r="F257" s="207"/>
      <c r="G257" s="207"/>
      <c r="H257" s="244"/>
    </row>
    <row r="258">
      <c r="B258" s="366"/>
      <c r="C258" s="207"/>
      <c r="D258" s="366"/>
      <c r="E258" s="207"/>
      <c r="F258" s="207"/>
      <c r="G258" s="207"/>
      <c r="H258" s="244"/>
    </row>
    <row r="259">
      <c r="B259" s="366"/>
      <c r="C259" s="207"/>
      <c r="D259" s="366"/>
      <c r="E259" s="207"/>
      <c r="F259" s="207"/>
      <c r="G259" s="207"/>
      <c r="H259" s="244"/>
    </row>
    <row r="260">
      <c r="B260" s="366"/>
      <c r="C260" s="207"/>
      <c r="D260" s="366"/>
      <c r="E260" s="207"/>
      <c r="F260" s="207"/>
      <c r="G260" s="207"/>
      <c r="H260" s="244"/>
    </row>
    <row r="261">
      <c r="B261" s="366"/>
      <c r="C261" s="207"/>
      <c r="D261" s="366"/>
      <c r="E261" s="207"/>
      <c r="F261" s="207"/>
      <c r="G261" s="207"/>
      <c r="H261" s="244"/>
    </row>
    <row r="262">
      <c r="B262" s="366"/>
      <c r="C262" s="207"/>
      <c r="D262" s="366"/>
      <c r="E262" s="207"/>
      <c r="F262" s="207"/>
      <c r="G262" s="207"/>
      <c r="H262" s="244"/>
    </row>
    <row r="263">
      <c r="B263" s="366"/>
      <c r="C263" s="207"/>
      <c r="D263" s="366"/>
      <c r="E263" s="207"/>
      <c r="F263" s="207"/>
      <c r="G263" s="207"/>
      <c r="H263" s="244"/>
    </row>
    <row r="264">
      <c r="B264" s="366"/>
      <c r="C264" s="207"/>
      <c r="D264" s="366"/>
      <c r="E264" s="207"/>
      <c r="F264" s="207"/>
      <c r="G264" s="207"/>
      <c r="H264" s="244"/>
    </row>
    <row r="265">
      <c r="B265" s="366"/>
      <c r="C265" s="207"/>
      <c r="D265" s="366"/>
      <c r="E265" s="207"/>
      <c r="F265" s="207"/>
      <c r="G265" s="207"/>
      <c r="H265" s="244"/>
    </row>
    <row r="266">
      <c r="B266" s="366"/>
      <c r="C266" s="207"/>
      <c r="D266" s="366"/>
      <c r="E266" s="207"/>
      <c r="F266" s="207"/>
      <c r="G266" s="207"/>
      <c r="H266" s="244"/>
    </row>
    <row r="267">
      <c r="B267" s="366"/>
      <c r="C267" s="207"/>
      <c r="D267" s="366"/>
      <c r="E267" s="207"/>
      <c r="F267" s="207"/>
      <c r="G267" s="207"/>
      <c r="H267" s="244"/>
    </row>
    <row r="268">
      <c r="B268" s="366"/>
      <c r="C268" s="207"/>
      <c r="D268" s="366"/>
      <c r="E268" s="207"/>
      <c r="F268" s="207"/>
      <c r="G268" s="207"/>
      <c r="H268" s="244"/>
    </row>
    <row r="269">
      <c r="B269" s="366"/>
      <c r="C269" s="207"/>
      <c r="D269" s="366"/>
      <c r="E269" s="207"/>
      <c r="F269" s="207"/>
      <c r="G269" s="207"/>
      <c r="H269" s="244"/>
    </row>
    <row r="270">
      <c r="B270" s="366"/>
      <c r="C270" s="207"/>
      <c r="D270" s="366"/>
      <c r="E270" s="207"/>
      <c r="F270" s="207"/>
      <c r="G270" s="207"/>
      <c r="H270" s="244"/>
    </row>
    <row r="271">
      <c r="B271" s="366"/>
      <c r="C271" s="207"/>
      <c r="D271" s="366"/>
      <c r="E271" s="207"/>
      <c r="F271" s="207"/>
      <c r="G271" s="207"/>
      <c r="H271" s="244"/>
    </row>
    <row r="272">
      <c r="B272" s="366"/>
      <c r="C272" s="207"/>
      <c r="D272" s="366"/>
      <c r="E272" s="207"/>
      <c r="F272" s="207"/>
      <c r="G272" s="207"/>
      <c r="H272" s="244"/>
    </row>
    <row r="273">
      <c r="B273" s="366"/>
      <c r="C273" s="207"/>
      <c r="D273" s="366"/>
      <c r="E273" s="207"/>
      <c r="F273" s="207"/>
      <c r="G273" s="207"/>
      <c r="H273" s="244"/>
    </row>
    <row r="274">
      <c r="B274" s="366"/>
      <c r="C274" s="207"/>
      <c r="D274" s="366"/>
      <c r="E274" s="207"/>
      <c r="F274" s="207"/>
      <c r="G274" s="207"/>
      <c r="H274" s="244"/>
    </row>
    <row r="275">
      <c r="B275" s="366"/>
      <c r="C275" s="207"/>
      <c r="D275" s="366"/>
      <c r="E275" s="207"/>
      <c r="F275" s="207"/>
      <c r="G275" s="207"/>
      <c r="H275" s="244"/>
    </row>
    <row r="276">
      <c r="B276" s="366"/>
      <c r="C276" s="207"/>
      <c r="D276" s="366"/>
      <c r="E276" s="207"/>
      <c r="F276" s="207"/>
      <c r="G276" s="207"/>
      <c r="H276" s="244"/>
    </row>
    <row r="277">
      <c r="B277" s="366"/>
      <c r="C277" s="207"/>
      <c r="D277" s="366"/>
      <c r="E277" s="207"/>
      <c r="F277" s="207"/>
      <c r="G277" s="207"/>
      <c r="H277" s="244"/>
    </row>
    <row r="278">
      <c r="B278" s="366"/>
      <c r="C278" s="207"/>
      <c r="D278" s="366"/>
      <c r="E278" s="207"/>
      <c r="F278" s="207"/>
      <c r="G278" s="207"/>
      <c r="H278" s="244"/>
    </row>
    <row r="279">
      <c r="B279" s="366"/>
      <c r="C279" s="207"/>
      <c r="D279" s="366"/>
      <c r="E279" s="207"/>
      <c r="F279" s="207"/>
      <c r="G279" s="207"/>
      <c r="H279" s="244"/>
    </row>
    <row r="280">
      <c r="B280" s="366"/>
      <c r="C280" s="207"/>
      <c r="D280" s="366"/>
      <c r="E280" s="207"/>
      <c r="F280" s="207"/>
      <c r="G280" s="207"/>
      <c r="H280" s="244"/>
    </row>
    <row r="281">
      <c r="B281" s="366"/>
      <c r="C281" s="207"/>
      <c r="D281" s="366"/>
      <c r="E281" s="207"/>
      <c r="F281" s="207"/>
      <c r="G281" s="207"/>
      <c r="H281" s="244"/>
    </row>
    <row r="282">
      <c r="B282" s="366"/>
      <c r="C282" s="207"/>
      <c r="D282" s="366"/>
      <c r="E282" s="207"/>
      <c r="F282" s="207"/>
      <c r="G282" s="207"/>
      <c r="H282" s="244"/>
    </row>
    <row r="283">
      <c r="B283" s="366"/>
      <c r="C283" s="207"/>
      <c r="D283" s="366"/>
      <c r="E283" s="207"/>
      <c r="F283" s="207"/>
      <c r="G283" s="207"/>
      <c r="H283" s="244"/>
    </row>
    <row r="284">
      <c r="B284" s="366"/>
      <c r="C284" s="207"/>
      <c r="D284" s="366"/>
      <c r="E284" s="207"/>
      <c r="F284" s="207"/>
      <c r="G284" s="207"/>
      <c r="H284" s="244"/>
    </row>
    <row r="285">
      <c r="B285" s="366"/>
      <c r="C285" s="207"/>
      <c r="D285" s="366"/>
      <c r="E285" s="207"/>
      <c r="F285" s="207"/>
      <c r="G285" s="207"/>
      <c r="H285" s="244"/>
    </row>
    <row r="286">
      <c r="B286" s="366"/>
      <c r="C286" s="207"/>
      <c r="D286" s="366"/>
      <c r="E286" s="207"/>
      <c r="F286" s="207"/>
      <c r="G286" s="207"/>
      <c r="H286" s="244"/>
    </row>
    <row r="287">
      <c r="B287" s="366"/>
      <c r="C287" s="207"/>
      <c r="D287" s="366"/>
      <c r="E287" s="207"/>
      <c r="F287" s="207"/>
      <c r="G287" s="207"/>
      <c r="H287" s="244"/>
    </row>
    <row r="288">
      <c r="B288" s="366"/>
      <c r="C288" s="207"/>
      <c r="D288" s="366"/>
      <c r="E288" s="207"/>
      <c r="F288" s="207"/>
      <c r="G288" s="207"/>
      <c r="H288" s="244"/>
    </row>
    <row r="289">
      <c r="B289" s="366"/>
      <c r="C289" s="207"/>
      <c r="D289" s="366"/>
      <c r="E289" s="207"/>
      <c r="F289" s="207"/>
      <c r="G289" s="207"/>
      <c r="H289" s="244"/>
    </row>
    <row r="290">
      <c r="B290" s="366"/>
      <c r="C290" s="207"/>
      <c r="D290" s="366"/>
      <c r="E290" s="207"/>
      <c r="F290" s="207"/>
      <c r="G290" s="207"/>
      <c r="H290" s="244"/>
    </row>
    <row r="291">
      <c r="B291" s="366"/>
      <c r="C291" s="207"/>
      <c r="D291" s="366"/>
      <c r="E291" s="207"/>
      <c r="F291" s="207"/>
      <c r="G291" s="207"/>
      <c r="H291" s="244"/>
    </row>
    <row r="292">
      <c r="B292" s="366"/>
      <c r="C292" s="207"/>
      <c r="D292" s="366"/>
      <c r="E292" s="207"/>
      <c r="F292" s="207"/>
      <c r="G292" s="207"/>
      <c r="H292" s="244"/>
    </row>
    <row r="293">
      <c r="B293" s="366"/>
      <c r="C293" s="207"/>
      <c r="D293" s="366"/>
      <c r="E293" s="207"/>
      <c r="F293" s="207"/>
      <c r="G293" s="207"/>
      <c r="H293" s="244"/>
    </row>
    <row r="294">
      <c r="B294" s="366"/>
      <c r="C294" s="207"/>
      <c r="D294" s="366"/>
      <c r="E294" s="207"/>
      <c r="F294" s="207"/>
      <c r="G294" s="207"/>
      <c r="H294" s="244"/>
    </row>
    <row r="295">
      <c r="B295" s="366"/>
      <c r="C295" s="207"/>
      <c r="D295" s="366"/>
      <c r="E295" s="207"/>
      <c r="F295" s="207"/>
      <c r="G295" s="207"/>
      <c r="H295" s="244"/>
    </row>
    <row r="296">
      <c r="B296" s="366"/>
      <c r="C296" s="207"/>
      <c r="D296" s="366"/>
      <c r="E296" s="207"/>
      <c r="F296" s="207"/>
      <c r="G296" s="207"/>
      <c r="H296" s="244"/>
    </row>
    <row r="297">
      <c r="B297" s="366"/>
      <c r="C297" s="207"/>
      <c r="D297" s="366"/>
      <c r="E297" s="207"/>
      <c r="F297" s="207"/>
      <c r="G297" s="207"/>
      <c r="H297" s="244"/>
    </row>
    <row r="298">
      <c r="B298" s="366"/>
      <c r="C298" s="207"/>
      <c r="D298" s="366"/>
      <c r="E298" s="207"/>
      <c r="F298" s="207"/>
      <c r="G298" s="207"/>
      <c r="H298" s="244"/>
    </row>
    <row r="299">
      <c r="B299" s="366"/>
      <c r="C299" s="207"/>
      <c r="D299" s="366"/>
      <c r="E299" s="207"/>
      <c r="F299" s="207"/>
      <c r="G299" s="207"/>
      <c r="H299" s="244"/>
    </row>
    <row r="300">
      <c r="B300" s="366"/>
      <c r="C300" s="207"/>
      <c r="D300" s="366"/>
      <c r="E300" s="207"/>
      <c r="F300" s="207"/>
      <c r="G300" s="207"/>
      <c r="H300" s="244"/>
    </row>
    <row r="301">
      <c r="B301" s="366"/>
      <c r="C301" s="207"/>
      <c r="D301" s="366"/>
      <c r="E301" s="207"/>
      <c r="F301" s="207"/>
      <c r="G301" s="207"/>
      <c r="H301" s="244"/>
    </row>
    <row r="302">
      <c r="B302" s="366"/>
      <c r="C302" s="207"/>
      <c r="D302" s="366"/>
      <c r="E302" s="207"/>
      <c r="F302" s="207"/>
      <c r="G302" s="207"/>
      <c r="H302" s="244"/>
    </row>
    <row r="303">
      <c r="B303" s="366"/>
      <c r="C303" s="207"/>
      <c r="D303" s="366"/>
      <c r="E303" s="207"/>
      <c r="F303" s="207"/>
      <c r="G303" s="207"/>
      <c r="H303" s="244"/>
    </row>
    <row r="304">
      <c r="B304" s="366"/>
      <c r="C304" s="207"/>
      <c r="D304" s="366"/>
      <c r="E304" s="207"/>
      <c r="F304" s="207"/>
      <c r="G304" s="207"/>
      <c r="H304" s="244"/>
    </row>
    <row r="305">
      <c r="B305" s="366"/>
      <c r="C305" s="207"/>
      <c r="D305" s="366"/>
      <c r="E305" s="207"/>
      <c r="F305" s="207"/>
      <c r="G305" s="207"/>
      <c r="H305" s="244"/>
    </row>
    <row r="306">
      <c r="B306" s="366"/>
      <c r="C306" s="207"/>
      <c r="D306" s="366"/>
      <c r="E306" s="207"/>
      <c r="F306" s="207"/>
      <c r="G306" s="207"/>
      <c r="H306" s="244"/>
    </row>
    <row r="307">
      <c r="B307" s="366"/>
      <c r="C307" s="207"/>
      <c r="D307" s="366"/>
      <c r="E307" s="207"/>
      <c r="F307" s="207"/>
      <c r="G307" s="207"/>
      <c r="H307" s="244"/>
    </row>
    <row r="308">
      <c r="B308" s="366"/>
      <c r="C308" s="207"/>
      <c r="D308" s="366"/>
      <c r="E308" s="207"/>
      <c r="F308" s="207"/>
      <c r="G308" s="207"/>
      <c r="H308" s="244"/>
    </row>
    <row r="309">
      <c r="B309" s="366"/>
      <c r="C309" s="207"/>
      <c r="D309" s="366"/>
      <c r="E309" s="207"/>
      <c r="F309" s="207"/>
      <c r="G309" s="207"/>
      <c r="H309" s="244"/>
    </row>
    <row r="310">
      <c r="B310" s="366"/>
      <c r="C310" s="207"/>
      <c r="D310" s="366"/>
      <c r="E310" s="207"/>
      <c r="F310" s="207"/>
      <c r="G310" s="207"/>
      <c r="H310" s="244"/>
    </row>
    <row r="311">
      <c r="B311" s="366"/>
      <c r="C311" s="207"/>
      <c r="D311" s="366"/>
      <c r="E311" s="207"/>
      <c r="F311" s="207"/>
      <c r="G311" s="207"/>
      <c r="H311" s="244"/>
    </row>
    <row r="312">
      <c r="B312" s="366"/>
      <c r="C312" s="207"/>
      <c r="D312" s="366"/>
      <c r="E312" s="207"/>
      <c r="F312" s="207"/>
      <c r="G312" s="207"/>
      <c r="H312" s="244"/>
    </row>
    <row r="313">
      <c r="B313" s="366"/>
      <c r="C313" s="207"/>
      <c r="D313" s="366"/>
      <c r="E313" s="207"/>
      <c r="F313" s="207"/>
      <c r="G313" s="207"/>
      <c r="H313" s="244"/>
    </row>
    <row r="314">
      <c r="B314" s="366"/>
      <c r="C314" s="207"/>
      <c r="D314" s="366"/>
      <c r="E314" s="207"/>
      <c r="F314" s="207"/>
      <c r="G314" s="207"/>
      <c r="H314" s="244"/>
    </row>
    <row r="315">
      <c r="B315" s="366"/>
      <c r="C315" s="207"/>
      <c r="D315" s="366"/>
      <c r="E315" s="207"/>
      <c r="F315" s="207"/>
      <c r="G315" s="207"/>
      <c r="H315" s="244"/>
    </row>
    <row r="316">
      <c r="B316" s="366"/>
      <c r="C316" s="207"/>
      <c r="D316" s="366"/>
      <c r="E316" s="207"/>
      <c r="F316" s="207"/>
      <c r="G316" s="207"/>
      <c r="H316" s="244"/>
    </row>
    <row r="317">
      <c r="B317" s="366"/>
      <c r="C317" s="207"/>
      <c r="D317" s="366"/>
      <c r="E317" s="207"/>
      <c r="F317" s="207"/>
      <c r="G317" s="207"/>
      <c r="H317" s="244"/>
    </row>
    <row r="318">
      <c r="B318" s="366"/>
      <c r="C318" s="207"/>
      <c r="D318" s="366"/>
      <c r="E318" s="207"/>
      <c r="F318" s="207"/>
      <c r="G318" s="207"/>
      <c r="H318" s="244"/>
    </row>
    <row r="319">
      <c r="B319" s="366"/>
      <c r="C319" s="207"/>
      <c r="D319" s="366"/>
      <c r="E319" s="207"/>
      <c r="F319" s="207"/>
      <c r="G319" s="207"/>
      <c r="H319" s="244"/>
    </row>
    <row r="320">
      <c r="B320" s="366"/>
      <c r="C320" s="207"/>
      <c r="D320" s="366"/>
      <c r="E320" s="207"/>
      <c r="F320" s="207"/>
      <c r="G320" s="207"/>
      <c r="H320" s="244"/>
    </row>
    <row r="321">
      <c r="B321" s="366"/>
      <c r="C321" s="207"/>
      <c r="D321" s="366"/>
      <c r="E321" s="207"/>
      <c r="F321" s="207"/>
      <c r="G321" s="207"/>
      <c r="H321" s="244"/>
    </row>
    <row r="322">
      <c r="B322" s="366"/>
      <c r="C322" s="207"/>
      <c r="D322" s="366"/>
      <c r="E322" s="207"/>
      <c r="F322" s="207"/>
      <c r="G322" s="207"/>
      <c r="H322" s="244"/>
    </row>
    <row r="323">
      <c r="B323" s="366"/>
      <c r="C323" s="207"/>
      <c r="D323" s="366"/>
      <c r="E323" s="207"/>
      <c r="F323" s="207"/>
      <c r="G323" s="207"/>
      <c r="H323" s="244"/>
    </row>
    <row r="324">
      <c r="B324" s="366"/>
      <c r="C324" s="207"/>
      <c r="D324" s="366"/>
      <c r="E324" s="207"/>
      <c r="F324" s="207"/>
      <c r="G324" s="207"/>
      <c r="H324" s="244"/>
    </row>
    <row r="325">
      <c r="B325" s="366"/>
      <c r="C325" s="207"/>
      <c r="D325" s="366"/>
      <c r="E325" s="207"/>
      <c r="F325" s="207"/>
      <c r="G325" s="207"/>
      <c r="H325" s="244"/>
    </row>
    <row r="326">
      <c r="B326" s="366"/>
      <c r="C326" s="207"/>
      <c r="D326" s="366"/>
      <c r="E326" s="207"/>
      <c r="F326" s="207"/>
      <c r="G326" s="207"/>
      <c r="H326" s="244"/>
    </row>
    <row r="327">
      <c r="B327" s="366"/>
      <c r="C327" s="207"/>
      <c r="D327" s="366"/>
      <c r="E327" s="207"/>
      <c r="F327" s="207"/>
      <c r="G327" s="207"/>
      <c r="H327" s="244"/>
    </row>
    <row r="328">
      <c r="B328" s="366"/>
      <c r="C328" s="207"/>
      <c r="D328" s="366"/>
      <c r="E328" s="207"/>
      <c r="F328" s="207"/>
      <c r="G328" s="207"/>
      <c r="H328" s="244"/>
    </row>
    <row r="329">
      <c r="B329" s="366"/>
      <c r="C329" s="207"/>
      <c r="D329" s="366"/>
      <c r="E329" s="207"/>
      <c r="F329" s="207"/>
      <c r="G329" s="207"/>
      <c r="H329" s="244"/>
    </row>
    <row r="330">
      <c r="B330" s="366"/>
      <c r="C330" s="207"/>
      <c r="D330" s="366"/>
      <c r="E330" s="207"/>
      <c r="F330" s="207"/>
      <c r="G330" s="207"/>
      <c r="H330" s="244"/>
    </row>
    <row r="331">
      <c r="B331" s="366"/>
      <c r="C331" s="207"/>
      <c r="D331" s="366"/>
      <c r="E331" s="207"/>
      <c r="F331" s="207"/>
      <c r="G331" s="207"/>
      <c r="H331" s="244"/>
    </row>
    <row r="332">
      <c r="B332" s="366"/>
      <c r="C332" s="207"/>
      <c r="D332" s="366"/>
      <c r="E332" s="207"/>
      <c r="F332" s="207"/>
      <c r="G332" s="207"/>
      <c r="H332" s="244"/>
    </row>
    <row r="333">
      <c r="B333" s="366"/>
      <c r="C333" s="207"/>
      <c r="D333" s="366"/>
      <c r="E333" s="207"/>
      <c r="F333" s="207"/>
      <c r="G333" s="207"/>
      <c r="H333" s="244"/>
    </row>
    <row r="334">
      <c r="B334" s="366"/>
      <c r="C334" s="207"/>
      <c r="D334" s="366"/>
      <c r="E334" s="207"/>
      <c r="F334" s="207"/>
      <c r="G334" s="207"/>
      <c r="H334" s="244"/>
    </row>
    <row r="335">
      <c r="B335" s="366"/>
      <c r="C335" s="207"/>
      <c r="D335" s="366"/>
      <c r="E335" s="207"/>
      <c r="F335" s="207"/>
      <c r="G335" s="207"/>
      <c r="H335" s="244"/>
    </row>
    <row r="336">
      <c r="B336" s="366"/>
      <c r="C336" s="207"/>
      <c r="D336" s="366"/>
      <c r="E336" s="207"/>
      <c r="F336" s="207"/>
      <c r="G336" s="207"/>
      <c r="H336" s="244"/>
    </row>
    <row r="337">
      <c r="B337" s="366"/>
      <c r="C337" s="207"/>
      <c r="D337" s="366"/>
      <c r="E337" s="207"/>
      <c r="F337" s="207"/>
      <c r="G337" s="207"/>
      <c r="H337" s="244"/>
    </row>
    <row r="338">
      <c r="B338" s="366"/>
      <c r="C338" s="207"/>
      <c r="D338" s="366"/>
      <c r="E338" s="207"/>
      <c r="F338" s="207"/>
      <c r="G338" s="207"/>
      <c r="H338" s="244"/>
    </row>
    <row r="339">
      <c r="B339" s="366"/>
      <c r="C339" s="207"/>
      <c r="D339" s="366"/>
      <c r="E339" s="207"/>
      <c r="F339" s="207"/>
      <c r="G339" s="207"/>
      <c r="H339" s="244"/>
    </row>
    <row r="340">
      <c r="B340" s="366"/>
      <c r="C340" s="207"/>
      <c r="D340" s="366"/>
      <c r="E340" s="207"/>
      <c r="F340" s="207"/>
      <c r="G340" s="207"/>
      <c r="H340" s="244"/>
    </row>
    <row r="341">
      <c r="B341" s="366"/>
      <c r="C341" s="207"/>
      <c r="D341" s="366"/>
      <c r="E341" s="207"/>
      <c r="F341" s="207"/>
      <c r="G341" s="207"/>
      <c r="H341" s="244"/>
    </row>
    <row r="342">
      <c r="B342" s="366"/>
      <c r="C342" s="207"/>
      <c r="D342" s="366"/>
      <c r="E342" s="207"/>
      <c r="F342" s="207"/>
      <c r="G342" s="207"/>
      <c r="H342" s="244"/>
    </row>
    <row r="343">
      <c r="B343" s="366"/>
      <c r="C343" s="207"/>
      <c r="D343" s="366"/>
      <c r="E343" s="207"/>
      <c r="F343" s="207"/>
      <c r="G343" s="207"/>
      <c r="H343" s="244"/>
    </row>
    <row r="344">
      <c r="B344" s="366"/>
      <c r="C344" s="207"/>
      <c r="D344" s="366"/>
      <c r="E344" s="207"/>
      <c r="F344" s="207"/>
      <c r="G344" s="207"/>
      <c r="H344" s="244"/>
    </row>
    <row r="345">
      <c r="B345" s="366"/>
      <c r="C345" s="207"/>
      <c r="D345" s="366"/>
      <c r="E345" s="207"/>
      <c r="F345" s="207"/>
      <c r="G345" s="207"/>
      <c r="H345" s="244"/>
    </row>
    <row r="346">
      <c r="B346" s="366"/>
      <c r="C346" s="207"/>
      <c r="D346" s="366"/>
      <c r="E346" s="207"/>
      <c r="F346" s="207"/>
      <c r="G346" s="207"/>
      <c r="H346" s="244"/>
    </row>
    <row r="347">
      <c r="B347" s="366"/>
      <c r="C347" s="207"/>
      <c r="D347" s="366"/>
      <c r="E347" s="207"/>
      <c r="F347" s="207"/>
      <c r="G347" s="207"/>
      <c r="H347" s="244"/>
    </row>
    <row r="348">
      <c r="B348" s="366"/>
      <c r="C348" s="207"/>
      <c r="D348" s="366"/>
      <c r="E348" s="207"/>
      <c r="F348" s="207"/>
      <c r="G348" s="207"/>
      <c r="H348" s="244"/>
    </row>
    <row r="349">
      <c r="B349" s="366"/>
      <c r="C349" s="207"/>
      <c r="D349" s="366"/>
      <c r="E349" s="207"/>
      <c r="F349" s="207"/>
      <c r="G349" s="207"/>
      <c r="H349" s="244"/>
    </row>
    <row r="350">
      <c r="B350" s="366"/>
      <c r="C350" s="207"/>
      <c r="D350" s="366"/>
      <c r="E350" s="207"/>
      <c r="F350" s="207"/>
      <c r="G350" s="207"/>
      <c r="H350" s="244"/>
    </row>
    <row r="351">
      <c r="B351" s="366"/>
      <c r="C351" s="207"/>
      <c r="D351" s="366"/>
      <c r="E351" s="207"/>
      <c r="F351" s="207"/>
      <c r="G351" s="207"/>
      <c r="H351" s="244"/>
    </row>
    <row r="352">
      <c r="B352" s="366"/>
      <c r="C352" s="207"/>
      <c r="D352" s="366"/>
      <c r="E352" s="207"/>
      <c r="F352" s="207"/>
      <c r="G352" s="207"/>
      <c r="H352" s="244"/>
    </row>
    <row r="353">
      <c r="B353" s="366"/>
      <c r="C353" s="207"/>
      <c r="D353" s="366"/>
      <c r="E353" s="207"/>
      <c r="F353" s="207"/>
      <c r="G353" s="207"/>
      <c r="H353" s="244"/>
    </row>
    <row r="354">
      <c r="B354" s="366"/>
      <c r="C354" s="207"/>
      <c r="D354" s="366"/>
      <c r="E354" s="207"/>
      <c r="F354" s="207"/>
      <c r="G354" s="207"/>
      <c r="H354" s="244"/>
    </row>
    <row r="355">
      <c r="B355" s="366"/>
      <c r="C355" s="207"/>
      <c r="D355" s="366"/>
      <c r="E355" s="207"/>
      <c r="F355" s="207"/>
      <c r="G355" s="207"/>
      <c r="H355" s="244"/>
    </row>
    <row r="356">
      <c r="B356" s="366"/>
      <c r="C356" s="207"/>
      <c r="D356" s="366"/>
      <c r="E356" s="207"/>
      <c r="F356" s="207"/>
      <c r="G356" s="207"/>
      <c r="H356" s="244"/>
    </row>
    <row r="357">
      <c r="B357" s="366"/>
      <c r="C357" s="207"/>
      <c r="D357" s="366"/>
      <c r="E357" s="207"/>
      <c r="F357" s="207"/>
      <c r="G357" s="207"/>
      <c r="H357" s="244"/>
    </row>
    <row r="358">
      <c r="B358" s="366"/>
      <c r="C358" s="207"/>
      <c r="D358" s="366"/>
      <c r="E358" s="207"/>
      <c r="F358" s="207"/>
      <c r="G358" s="207"/>
      <c r="H358" s="244"/>
    </row>
    <row r="359">
      <c r="B359" s="366"/>
      <c r="C359" s="207"/>
      <c r="D359" s="366"/>
      <c r="E359" s="207"/>
      <c r="F359" s="207"/>
      <c r="G359" s="207"/>
      <c r="H359" s="244"/>
    </row>
    <row r="360">
      <c r="B360" s="366"/>
      <c r="C360" s="207"/>
      <c r="D360" s="366"/>
      <c r="E360" s="207"/>
      <c r="F360" s="207"/>
      <c r="G360" s="207"/>
      <c r="H360" s="244"/>
    </row>
    <row r="361">
      <c r="B361" s="366"/>
      <c r="C361" s="207"/>
      <c r="D361" s="366"/>
      <c r="E361" s="207"/>
      <c r="F361" s="207"/>
      <c r="G361" s="207"/>
      <c r="H361" s="244"/>
    </row>
    <row r="362">
      <c r="B362" s="366"/>
      <c r="C362" s="207"/>
      <c r="D362" s="366"/>
      <c r="E362" s="207"/>
      <c r="F362" s="207"/>
      <c r="G362" s="207"/>
      <c r="H362" s="244"/>
    </row>
    <row r="363">
      <c r="B363" s="366"/>
      <c r="C363" s="207"/>
      <c r="D363" s="366"/>
      <c r="E363" s="207"/>
      <c r="F363" s="207"/>
      <c r="G363" s="207"/>
      <c r="H363" s="244"/>
    </row>
    <row r="364">
      <c r="B364" s="366"/>
      <c r="C364" s="207"/>
      <c r="D364" s="366"/>
      <c r="E364" s="207"/>
      <c r="F364" s="207"/>
      <c r="G364" s="207"/>
      <c r="H364" s="244"/>
    </row>
    <row r="365">
      <c r="B365" s="366"/>
      <c r="C365" s="207"/>
      <c r="D365" s="366"/>
      <c r="E365" s="207"/>
      <c r="F365" s="207"/>
      <c r="G365" s="207"/>
      <c r="H365" s="244"/>
    </row>
    <row r="366">
      <c r="B366" s="366"/>
      <c r="C366" s="207"/>
      <c r="D366" s="366"/>
      <c r="E366" s="207"/>
      <c r="F366" s="207"/>
      <c r="G366" s="207"/>
      <c r="H366" s="244"/>
    </row>
    <row r="367">
      <c r="B367" s="366"/>
      <c r="C367" s="207"/>
      <c r="D367" s="366"/>
      <c r="E367" s="207"/>
      <c r="F367" s="207"/>
      <c r="G367" s="207"/>
      <c r="H367" s="244"/>
    </row>
    <row r="368">
      <c r="B368" s="366"/>
      <c r="C368" s="207"/>
      <c r="D368" s="366"/>
      <c r="E368" s="207"/>
      <c r="F368" s="207"/>
      <c r="G368" s="207"/>
      <c r="H368" s="244"/>
    </row>
    <row r="369">
      <c r="B369" s="366"/>
      <c r="C369" s="207"/>
      <c r="D369" s="366"/>
      <c r="E369" s="207"/>
      <c r="F369" s="207"/>
      <c r="G369" s="207"/>
      <c r="H369" s="244"/>
    </row>
    <row r="370">
      <c r="B370" s="366"/>
      <c r="C370" s="207"/>
      <c r="D370" s="366"/>
      <c r="E370" s="207"/>
      <c r="F370" s="207"/>
      <c r="G370" s="207"/>
      <c r="H370" s="244"/>
    </row>
    <row r="371">
      <c r="B371" s="366"/>
      <c r="C371" s="207"/>
      <c r="D371" s="366"/>
      <c r="E371" s="207"/>
      <c r="F371" s="207"/>
      <c r="G371" s="207"/>
      <c r="H371" s="244"/>
    </row>
    <row r="372">
      <c r="B372" s="366"/>
      <c r="C372" s="207"/>
      <c r="D372" s="366"/>
      <c r="E372" s="207"/>
      <c r="F372" s="207"/>
      <c r="G372" s="207"/>
      <c r="H372" s="244"/>
    </row>
    <row r="373">
      <c r="B373" s="366"/>
      <c r="C373" s="207"/>
      <c r="D373" s="366"/>
      <c r="E373" s="207"/>
      <c r="F373" s="207"/>
      <c r="G373" s="207"/>
      <c r="H373" s="244"/>
    </row>
    <row r="374">
      <c r="B374" s="366"/>
      <c r="C374" s="207"/>
      <c r="D374" s="366"/>
      <c r="E374" s="207"/>
      <c r="F374" s="207"/>
      <c r="G374" s="207"/>
      <c r="H374" s="244"/>
    </row>
    <row r="375">
      <c r="B375" s="366"/>
      <c r="C375" s="207"/>
      <c r="D375" s="366"/>
      <c r="E375" s="207"/>
      <c r="F375" s="207"/>
      <c r="G375" s="207"/>
      <c r="H375" s="244"/>
    </row>
    <row r="376">
      <c r="B376" s="366"/>
      <c r="C376" s="207"/>
      <c r="D376" s="366"/>
      <c r="E376" s="207"/>
      <c r="F376" s="207"/>
      <c r="G376" s="207"/>
      <c r="H376" s="244"/>
    </row>
    <row r="377">
      <c r="B377" s="366"/>
      <c r="C377" s="207"/>
      <c r="D377" s="366"/>
      <c r="E377" s="207"/>
      <c r="F377" s="207"/>
      <c r="G377" s="207"/>
      <c r="H377" s="244"/>
    </row>
    <row r="378">
      <c r="B378" s="366"/>
      <c r="C378" s="207"/>
      <c r="D378" s="366"/>
      <c r="E378" s="207"/>
      <c r="F378" s="207"/>
      <c r="G378" s="207"/>
      <c r="H378" s="244"/>
    </row>
    <row r="379">
      <c r="B379" s="366"/>
      <c r="C379" s="207"/>
      <c r="D379" s="366"/>
      <c r="E379" s="207"/>
      <c r="F379" s="207"/>
      <c r="G379" s="207"/>
      <c r="H379" s="244"/>
    </row>
    <row r="380">
      <c r="B380" s="366"/>
      <c r="C380" s="207"/>
      <c r="D380" s="366"/>
      <c r="E380" s="207"/>
      <c r="F380" s="207"/>
      <c r="G380" s="207"/>
      <c r="H380" s="244"/>
    </row>
    <row r="381">
      <c r="B381" s="366"/>
      <c r="C381" s="207"/>
      <c r="D381" s="366"/>
      <c r="E381" s="207"/>
      <c r="F381" s="207"/>
      <c r="G381" s="207"/>
      <c r="H381" s="244"/>
    </row>
    <row r="382">
      <c r="B382" s="366"/>
      <c r="C382" s="207"/>
      <c r="D382" s="366"/>
      <c r="E382" s="207"/>
      <c r="F382" s="207"/>
      <c r="G382" s="207"/>
      <c r="H382" s="244"/>
    </row>
    <row r="383">
      <c r="B383" s="366"/>
      <c r="C383" s="207"/>
      <c r="D383" s="366"/>
      <c r="E383" s="207"/>
      <c r="F383" s="207"/>
      <c r="G383" s="207"/>
      <c r="H383" s="244"/>
    </row>
    <row r="384">
      <c r="B384" s="366"/>
      <c r="C384" s="207"/>
      <c r="D384" s="366"/>
      <c r="E384" s="207"/>
      <c r="F384" s="207"/>
      <c r="G384" s="207"/>
      <c r="H384" s="244"/>
    </row>
    <row r="385">
      <c r="B385" s="366"/>
      <c r="C385" s="207"/>
      <c r="D385" s="366"/>
      <c r="E385" s="207"/>
      <c r="F385" s="207"/>
      <c r="G385" s="207"/>
      <c r="H385" s="244"/>
    </row>
    <row r="386">
      <c r="B386" s="366"/>
      <c r="C386" s="207"/>
      <c r="D386" s="366"/>
      <c r="E386" s="207"/>
      <c r="F386" s="207"/>
      <c r="G386" s="207"/>
      <c r="H386" s="244"/>
    </row>
    <row r="387">
      <c r="B387" s="366"/>
      <c r="C387" s="207"/>
      <c r="D387" s="366"/>
      <c r="E387" s="207"/>
      <c r="F387" s="207"/>
      <c r="G387" s="207"/>
      <c r="H387" s="244"/>
    </row>
    <row r="388">
      <c r="B388" s="366"/>
      <c r="C388" s="207"/>
      <c r="D388" s="366"/>
      <c r="E388" s="207"/>
      <c r="F388" s="207"/>
      <c r="G388" s="207"/>
      <c r="H388" s="244"/>
    </row>
    <row r="389">
      <c r="B389" s="366"/>
      <c r="C389" s="207"/>
      <c r="D389" s="366"/>
      <c r="E389" s="207"/>
      <c r="F389" s="207"/>
      <c r="G389" s="207"/>
      <c r="H389" s="244"/>
    </row>
    <row r="390">
      <c r="B390" s="366"/>
      <c r="C390" s="207"/>
      <c r="D390" s="366"/>
      <c r="E390" s="207"/>
      <c r="F390" s="207"/>
      <c r="G390" s="207"/>
      <c r="H390" s="244"/>
    </row>
    <row r="391">
      <c r="B391" s="366"/>
      <c r="C391" s="207"/>
      <c r="D391" s="366"/>
      <c r="E391" s="207"/>
      <c r="F391" s="207"/>
      <c r="G391" s="207"/>
      <c r="H391" s="244"/>
    </row>
    <row r="392">
      <c r="B392" s="366"/>
      <c r="C392" s="207"/>
      <c r="D392" s="366"/>
      <c r="E392" s="207"/>
      <c r="F392" s="207"/>
      <c r="G392" s="207"/>
      <c r="H392" s="244"/>
    </row>
    <row r="393">
      <c r="B393" s="366"/>
      <c r="C393" s="207"/>
      <c r="D393" s="366"/>
      <c r="E393" s="207"/>
      <c r="F393" s="207"/>
      <c r="G393" s="207"/>
      <c r="H393" s="244"/>
    </row>
    <row r="394">
      <c r="B394" s="366"/>
      <c r="C394" s="207"/>
      <c r="D394" s="366"/>
      <c r="E394" s="207"/>
      <c r="F394" s="207"/>
      <c r="G394" s="207"/>
      <c r="H394" s="244"/>
    </row>
    <row r="395">
      <c r="B395" s="366"/>
      <c r="C395" s="207"/>
      <c r="D395" s="366"/>
      <c r="E395" s="207"/>
      <c r="F395" s="207"/>
      <c r="G395" s="207"/>
      <c r="H395" s="244"/>
    </row>
    <row r="396">
      <c r="B396" s="366"/>
      <c r="C396" s="207"/>
      <c r="D396" s="366"/>
      <c r="E396" s="207"/>
      <c r="F396" s="207"/>
      <c r="G396" s="207"/>
      <c r="H396" s="244"/>
    </row>
    <row r="397">
      <c r="B397" s="366"/>
      <c r="C397" s="207"/>
      <c r="D397" s="366"/>
      <c r="E397" s="207"/>
      <c r="F397" s="207"/>
      <c r="G397" s="207"/>
      <c r="H397" s="244"/>
    </row>
    <row r="398">
      <c r="B398" s="366"/>
      <c r="C398" s="207"/>
      <c r="D398" s="366"/>
      <c r="E398" s="207"/>
      <c r="F398" s="207"/>
      <c r="G398" s="207"/>
      <c r="H398" s="244"/>
    </row>
    <row r="399">
      <c r="B399" s="366"/>
      <c r="C399" s="207"/>
      <c r="D399" s="366"/>
      <c r="E399" s="207"/>
      <c r="F399" s="207"/>
      <c r="G399" s="207"/>
      <c r="H399" s="244"/>
    </row>
    <row r="400">
      <c r="B400" s="366"/>
      <c r="C400" s="207"/>
      <c r="D400" s="366"/>
      <c r="E400" s="207"/>
      <c r="F400" s="207"/>
      <c r="G400" s="207"/>
      <c r="H400" s="244"/>
    </row>
    <row r="401">
      <c r="B401" s="366"/>
      <c r="C401" s="207"/>
      <c r="D401" s="366"/>
      <c r="E401" s="207"/>
      <c r="F401" s="207"/>
      <c r="G401" s="207"/>
      <c r="H401" s="244"/>
    </row>
    <row r="402">
      <c r="B402" s="366"/>
      <c r="C402" s="207"/>
      <c r="D402" s="366"/>
      <c r="E402" s="207"/>
      <c r="F402" s="207"/>
      <c r="G402" s="207"/>
      <c r="H402" s="244"/>
    </row>
    <row r="403">
      <c r="B403" s="366"/>
      <c r="C403" s="207"/>
      <c r="D403" s="366"/>
      <c r="E403" s="207"/>
      <c r="F403" s="207"/>
      <c r="G403" s="207"/>
      <c r="H403" s="244"/>
    </row>
    <row r="404">
      <c r="B404" s="366"/>
      <c r="C404" s="207"/>
      <c r="D404" s="366"/>
      <c r="E404" s="207"/>
      <c r="F404" s="207"/>
      <c r="G404" s="207"/>
      <c r="H404" s="244"/>
    </row>
    <row r="405">
      <c r="B405" s="366"/>
      <c r="C405" s="207"/>
      <c r="D405" s="366"/>
      <c r="E405" s="207"/>
      <c r="F405" s="207"/>
      <c r="G405" s="207"/>
      <c r="H405" s="244"/>
    </row>
    <row r="406">
      <c r="B406" s="366"/>
      <c r="C406" s="207"/>
      <c r="D406" s="366"/>
      <c r="E406" s="207"/>
      <c r="F406" s="207"/>
      <c r="G406" s="207"/>
      <c r="H406" s="244"/>
    </row>
    <row r="407">
      <c r="B407" s="366"/>
      <c r="C407" s="207"/>
      <c r="D407" s="366"/>
      <c r="E407" s="207"/>
      <c r="F407" s="207"/>
      <c r="G407" s="207"/>
      <c r="H407" s="244"/>
    </row>
    <row r="408">
      <c r="B408" s="366"/>
      <c r="C408" s="207"/>
      <c r="D408" s="366"/>
      <c r="E408" s="207"/>
      <c r="F408" s="207"/>
      <c r="G408" s="207"/>
      <c r="H408" s="244"/>
    </row>
    <row r="409">
      <c r="B409" s="366"/>
      <c r="C409" s="207"/>
      <c r="D409" s="366"/>
      <c r="E409" s="207"/>
      <c r="F409" s="207"/>
      <c r="G409" s="207"/>
      <c r="H409" s="244"/>
    </row>
    <row r="410">
      <c r="B410" s="366"/>
      <c r="C410" s="207"/>
      <c r="D410" s="366"/>
      <c r="E410" s="207"/>
      <c r="F410" s="207"/>
      <c r="G410" s="207"/>
      <c r="H410" s="244"/>
    </row>
    <row r="411">
      <c r="B411" s="366"/>
      <c r="C411" s="207"/>
      <c r="D411" s="366"/>
      <c r="E411" s="207"/>
      <c r="F411" s="207"/>
      <c r="G411" s="207"/>
      <c r="H411" s="244"/>
    </row>
    <row r="412">
      <c r="B412" s="366"/>
      <c r="C412" s="207"/>
      <c r="D412" s="366"/>
      <c r="E412" s="207"/>
      <c r="F412" s="207"/>
      <c r="G412" s="207"/>
      <c r="H412" s="244"/>
    </row>
    <row r="413">
      <c r="B413" s="366"/>
      <c r="C413" s="207"/>
      <c r="D413" s="366"/>
      <c r="E413" s="207"/>
      <c r="F413" s="207"/>
      <c r="G413" s="207"/>
      <c r="H413" s="244"/>
    </row>
    <row r="414">
      <c r="B414" s="366"/>
      <c r="C414" s="207"/>
      <c r="D414" s="366"/>
      <c r="E414" s="207"/>
      <c r="F414" s="207"/>
      <c r="G414" s="207"/>
      <c r="H414" s="244"/>
    </row>
    <row r="415">
      <c r="B415" s="366"/>
      <c r="C415" s="207"/>
      <c r="D415" s="366"/>
      <c r="E415" s="207"/>
      <c r="F415" s="207"/>
      <c r="G415" s="207"/>
      <c r="H415" s="244"/>
    </row>
    <row r="416">
      <c r="B416" s="366"/>
      <c r="C416" s="207"/>
      <c r="D416" s="366"/>
      <c r="E416" s="207"/>
      <c r="F416" s="207"/>
      <c r="G416" s="207"/>
      <c r="H416" s="244"/>
    </row>
    <row r="417">
      <c r="B417" s="366"/>
      <c r="C417" s="207"/>
      <c r="D417" s="366"/>
      <c r="E417" s="207"/>
      <c r="F417" s="207"/>
      <c r="G417" s="207"/>
      <c r="H417" s="244"/>
    </row>
    <row r="418">
      <c r="B418" s="366"/>
      <c r="C418" s="207"/>
      <c r="D418" s="366"/>
      <c r="E418" s="207"/>
      <c r="F418" s="207"/>
      <c r="G418" s="207"/>
      <c r="H418" s="244"/>
    </row>
    <row r="419">
      <c r="B419" s="366"/>
      <c r="C419" s="207"/>
      <c r="D419" s="366"/>
      <c r="E419" s="207"/>
      <c r="F419" s="207"/>
      <c r="G419" s="207"/>
      <c r="H419" s="244"/>
    </row>
    <row r="420">
      <c r="B420" s="366"/>
      <c r="C420" s="207"/>
      <c r="D420" s="366"/>
      <c r="E420" s="207"/>
      <c r="F420" s="207"/>
      <c r="G420" s="207"/>
      <c r="H420" s="244"/>
    </row>
    <row r="421">
      <c r="B421" s="366"/>
      <c r="C421" s="207"/>
      <c r="D421" s="366"/>
      <c r="E421" s="207"/>
      <c r="F421" s="207"/>
      <c r="G421" s="207"/>
      <c r="H421" s="244"/>
    </row>
    <row r="422">
      <c r="B422" s="366"/>
      <c r="C422" s="207"/>
      <c r="D422" s="366"/>
      <c r="E422" s="207"/>
      <c r="F422" s="207"/>
      <c r="G422" s="207"/>
      <c r="H422" s="244"/>
    </row>
    <row r="423">
      <c r="B423" s="366"/>
      <c r="C423" s="207"/>
      <c r="D423" s="366"/>
      <c r="E423" s="207"/>
      <c r="F423" s="207"/>
      <c r="G423" s="207"/>
      <c r="H423" s="244"/>
    </row>
    <row r="424">
      <c r="B424" s="366"/>
      <c r="C424" s="207"/>
      <c r="D424" s="366"/>
      <c r="E424" s="207"/>
      <c r="F424" s="207"/>
      <c r="G424" s="207"/>
      <c r="H424" s="244"/>
    </row>
    <row r="425">
      <c r="B425" s="366"/>
      <c r="C425" s="207"/>
      <c r="D425" s="366"/>
      <c r="E425" s="207"/>
      <c r="F425" s="207"/>
      <c r="G425" s="207"/>
      <c r="H425" s="244"/>
    </row>
    <row r="426">
      <c r="B426" s="366"/>
      <c r="C426" s="207"/>
      <c r="D426" s="366"/>
      <c r="E426" s="207"/>
      <c r="F426" s="207"/>
      <c r="G426" s="207"/>
      <c r="H426" s="244"/>
    </row>
    <row r="427">
      <c r="B427" s="366"/>
      <c r="C427" s="207"/>
      <c r="D427" s="366"/>
      <c r="E427" s="207"/>
      <c r="F427" s="207"/>
      <c r="G427" s="207"/>
      <c r="H427" s="244"/>
    </row>
    <row r="428">
      <c r="B428" s="366"/>
      <c r="C428" s="207"/>
      <c r="D428" s="366"/>
      <c r="E428" s="207"/>
      <c r="F428" s="207"/>
      <c r="G428" s="207"/>
      <c r="H428" s="244"/>
    </row>
    <row r="429">
      <c r="B429" s="366"/>
      <c r="C429" s="207"/>
      <c r="D429" s="366"/>
      <c r="E429" s="207"/>
      <c r="F429" s="207"/>
      <c r="G429" s="207"/>
      <c r="H429" s="244"/>
    </row>
    <row r="430">
      <c r="B430" s="366"/>
      <c r="C430" s="207"/>
      <c r="D430" s="366"/>
      <c r="E430" s="207"/>
      <c r="F430" s="207"/>
      <c r="G430" s="207"/>
      <c r="H430" s="244"/>
    </row>
    <row r="431">
      <c r="B431" s="366"/>
      <c r="C431" s="207"/>
      <c r="D431" s="366"/>
      <c r="E431" s="207"/>
      <c r="F431" s="207"/>
      <c r="G431" s="207"/>
      <c r="H431" s="244"/>
    </row>
    <row r="432">
      <c r="B432" s="366"/>
      <c r="C432" s="207"/>
      <c r="D432" s="366"/>
      <c r="E432" s="207"/>
      <c r="F432" s="207"/>
      <c r="G432" s="207"/>
      <c r="H432" s="244"/>
    </row>
    <row r="433">
      <c r="B433" s="366"/>
      <c r="C433" s="207"/>
      <c r="D433" s="366"/>
      <c r="E433" s="207"/>
      <c r="F433" s="207"/>
      <c r="G433" s="207"/>
      <c r="H433" s="244"/>
    </row>
    <row r="434">
      <c r="B434" s="366"/>
      <c r="C434" s="207"/>
      <c r="D434" s="366"/>
      <c r="E434" s="207"/>
      <c r="F434" s="207"/>
      <c r="G434" s="207"/>
      <c r="H434" s="244"/>
    </row>
    <row r="435">
      <c r="B435" s="366"/>
      <c r="C435" s="207"/>
      <c r="D435" s="366"/>
      <c r="E435" s="207"/>
      <c r="F435" s="207"/>
      <c r="G435" s="207"/>
      <c r="H435" s="244"/>
    </row>
    <row r="436">
      <c r="B436" s="366"/>
      <c r="C436" s="207"/>
      <c r="D436" s="366"/>
      <c r="E436" s="207"/>
      <c r="F436" s="207"/>
      <c r="G436" s="207"/>
      <c r="H436" s="244"/>
    </row>
    <row r="437">
      <c r="B437" s="366"/>
      <c r="C437" s="207"/>
      <c r="D437" s="366"/>
      <c r="E437" s="207"/>
      <c r="F437" s="207"/>
      <c r="G437" s="207"/>
      <c r="H437" s="244"/>
    </row>
    <row r="438">
      <c r="B438" s="366"/>
      <c r="C438" s="207"/>
      <c r="D438" s="366"/>
      <c r="E438" s="207"/>
      <c r="F438" s="207"/>
      <c r="G438" s="207"/>
      <c r="H438" s="244"/>
    </row>
    <row r="439">
      <c r="B439" s="366"/>
      <c r="C439" s="207"/>
      <c r="D439" s="366"/>
      <c r="E439" s="207"/>
      <c r="F439" s="207"/>
      <c r="G439" s="207"/>
      <c r="H439" s="244"/>
    </row>
    <row r="440">
      <c r="B440" s="366"/>
      <c r="C440" s="207"/>
      <c r="D440" s="366"/>
      <c r="E440" s="207"/>
      <c r="F440" s="207"/>
      <c r="G440" s="207"/>
      <c r="H440" s="244"/>
    </row>
    <row r="441">
      <c r="B441" s="366"/>
      <c r="C441" s="207"/>
      <c r="D441" s="366"/>
      <c r="E441" s="207"/>
      <c r="F441" s="207"/>
      <c r="G441" s="207"/>
      <c r="H441" s="244"/>
    </row>
    <row r="442">
      <c r="B442" s="366"/>
      <c r="C442" s="207"/>
      <c r="D442" s="366"/>
      <c r="E442" s="207"/>
      <c r="F442" s="207"/>
      <c r="G442" s="207"/>
      <c r="H442" s="244"/>
    </row>
    <row r="443">
      <c r="B443" s="366"/>
      <c r="C443" s="207"/>
      <c r="D443" s="366"/>
      <c r="E443" s="207"/>
      <c r="F443" s="207"/>
      <c r="G443" s="207"/>
      <c r="H443" s="244"/>
    </row>
    <row r="444">
      <c r="B444" s="366"/>
      <c r="C444" s="207"/>
      <c r="D444" s="366"/>
      <c r="E444" s="207"/>
      <c r="F444" s="207"/>
      <c r="G444" s="207"/>
      <c r="H444" s="244"/>
    </row>
    <row r="445">
      <c r="B445" s="366"/>
      <c r="C445" s="207"/>
      <c r="D445" s="366"/>
      <c r="E445" s="207"/>
      <c r="F445" s="207"/>
      <c r="G445" s="207"/>
      <c r="H445" s="244"/>
    </row>
    <row r="446">
      <c r="B446" s="366"/>
      <c r="C446" s="207"/>
      <c r="D446" s="366"/>
      <c r="E446" s="207"/>
      <c r="F446" s="207"/>
      <c r="G446" s="207"/>
      <c r="H446" s="244"/>
    </row>
    <row r="447">
      <c r="B447" s="366"/>
      <c r="C447" s="207"/>
      <c r="D447" s="366"/>
      <c r="E447" s="207"/>
      <c r="F447" s="207"/>
      <c r="G447" s="207"/>
      <c r="H447" s="244"/>
    </row>
    <row r="448">
      <c r="B448" s="366"/>
      <c r="C448" s="207"/>
      <c r="D448" s="366"/>
      <c r="E448" s="207"/>
      <c r="F448" s="207"/>
      <c r="G448" s="207"/>
      <c r="H448" s="244"/>
    </row>
    <row r="449">
      <c r="B449" s="366"/>
      <c r="C449" s="207"/>
      <c r="D449" s="366"/>
      <c r="E449" s="207"/>
      <c r="F449" s="207"/>
      <c r="G449" s="207"/>
      <c r="H449" s="244"/>
    </row>
    <row r="450">
      <c r="B450" s="366"/>
      <c r="C450" s="207"/>
      <c r="D450" s="366"/>
      <c r="E450" s="207"/>
      <c r="F450" s="207"/>
      <c r="G450" s="207"/>
      <c r="H450" s="244"/>
    </row>
    <row r="451">
      <c r="B451" s="366"/>
      <c r="C451" s="207"/>
      <c r="D451" s="366"/>
      <c r="E451" s="207"/>
      <c r="F451" s="207"/>
      <c r="G451" s="207"/>
      <c r="H451" s="244"/>
    </row>
    <row r="452">
      <c r="B452" s="366"/>
      <c r="C452" s="207"/>
      <c r="D452" s="366"/>
      <c r="E452" s="207"/>
      <c r="F452" s="207"/>
      <c r="G452" s="207"/>
      <c r="H452" s="244"/>
    </row>
    <row r="453">
      <c r="B453" s="366"/>
      <c r="C453" s="207"/>
      <c r="D453" s="366"/>
      <c r="E453" s="207"/>
      <c r="F453" s="207"/>
      <c r="G453" s="207"/>
      <c r="H453" s="244"/>
    </row>
    <row r="454">
      <c r="B454" s="366"/>
      <c r="C454" s="207"/>
      <c r="D454" s="366"/>
      <c r="E454" s="207"/>
      <c r="F454" s="207"/>
      <c r="G454" s="207"/>
      <c r="H454" s="244"/>
    </row>
    <row r="455">
      <c r="B455" s="366"/>
      <c r="C455" s="207"/>
      <c r="D455" s="366"/>
      <c r="E455" s="207"/>
      <c r="F455" s="207"/>
      <c r="G455" s="207"/>
      <c r="H455" s="244"/>
    </row>
    <row r="456">
      <c r="B456" s="366"/>
      <c r="C456" s="207"/>
      <c r="D456" s="366"/>
      <c r="E456" s="207"/>
      <c r="F456" s="207"/>
      <c r="G456" s="207"/>
      <c r="H456" s="244"/>
    </row>
    <row r="457">
      <c r="B457" s="366"/>
      <c r="C457" s="207"/>
      <c r="D457" s="366"/>
      <c r="E457" s="207"/>
      <c r="F457" s="207"/>
      <c r="G457" s="207"/>
      <c r="H457" s="244"/>
    </row>
    <row r="458">
      <c r="B458" s="366"/>
      <c r="C458" s="207"/>
      <c r="D458" s="366"/>
      <c r="E458" s="207"/>
      <c r="F458" s="207"/>
      <c r="G458" s="207"/>
      <c r="H458" s="244"/>
    </row>
    <row r="459">
      <c r="B459" s="366"/>
      <c r="C459" s="207"/>
      <c r="D459" s="366"/>
      <c r="E459" s="207"/>
      <c r="F459" s="207"/>
      <c r="G459" s="207"/>
      <c r="H459" s="244"/>
    </row>
    <row r="460">
      <c r="B460" s="366"/>
      <c r="C460" s="207"/>
      <c r="D460" s="366"/>
      <c r="E460" s="207"/>
      <c r="F460" s="207"/>
      <c r="G460" s="207"/>
      <c r="H460" s="244"/>
    </row>
    <row r="461">
      <c r="B461" s="366"/>
      <c r="C461" s="207"/>
      <c r="D461" s="366"/>
      <c r="E461" s="207"/>
      <c r="F461" s="207"/>
      <c r="G461" s="207"/>
      <c r="H461" s="244"/>
    </row>
    <row r="462">
      <c r="B462" s="366"/>
      <c r="C462" s="207"/>
      <c r="D462" s="366"/>
      <c r="E462" s="207"/>
      <c r="F462" s="207"/>
      <c r="G462" s="207"/>
      <c r="H462" s="244"/>
    </row>
    <row r="463">
      <c r="B463" s="366"/>
      <c r="C463" s="207"/>
      <c r="D463" s="366"/>
      <c r="E463" s="207"/>
      <c r="F463" s="207"/>
      <c r="G463" s="207"/>
      <c r="H463" s="244"/>
    </row>
    <row r="464">
      <c r="B464" s="366"/>
      <c r="C464" s="207"/>
      <c r="D464" s="366"/>
      <c r="E464" s="207"/>
      <c r="F464" s="207"/>
      <c r="G464" s="207"/>
      <c r="H464" s="244"/>
    </row>
    <row r="465">
      <c r="B465" s="366"/>
      <c r="C465" s="207"/>
      <c r="D465" s="366"/>
      <c r="E465" s="207"/>
      <c r="F465" s="207"/>
      <c r="G465" s="207"/>
      <c r="H465" s="244"/>
    </row>
    <row r="466">
      <c r="B466" s="366"/>
      <c r="C466" s="207"/>
      <c r="D466" s="366"/>
      <c r="E466" s="207"/>
      <c r="F466" s="207"/>
      <c r="G466" s="207"/>
      <c r="H466" s="244"/>
    </row>
    <row r="467">
      <c r="B467" s="366"/>
      <c r="C467" s="207"/>
      <c r="D467" s="366"/>
      <c r="E467" s="207"/>
      <c r="F467" s="207"/>
      <c r="G467" s="207"/>
      <c r="H467" s="244"/>
    </row>
    <row r="468">
      <c r="B468" s="366"/>
      <c r="C468" s="207"/>
      <c r="D468" s="366"/>
      <c r="E468" s="207"/>
      <c r="F468" s="207"/>
      <c r="G468" s="207"/>
      <c r="H468" s="244"/>
    </row>
    <row r="469">
      <c r="B469" s="366"/>
      <c r="C469" s="207"/>
      <c r="D469" s="366"/>
      <c r="E469" s="207"/>
      <c r="F469" s="207"/>
      <c r="G469" s="207"/>
      <c r="H469" s="244"/>
    </row>
    <row r="470">
      <c r="B470" s="366"/>
      <c r="C470" s="207"/>
      <c r="D470" s="366"/>
      <c r="E470" s="207"/>
      <c r="F470" s="207"/>
      <c r="G470" s="207"/>
      <c r="H470" s="244"/>
    </row>
    <row r="471">
      <c r="B471" s="366"/>
      <c r="C471" s="207"/>
      <c r="D471" s="366"/>
      <c r="E471" s="207"/>
      <c r="F471" s="207"/>
      <c r="G471" s="207"/>
      <c r="H471" s="244"/>
    </row>
    <row r="472">
      <c r="B472" s="366"/>
      <c r="C472" s="207"/>
      <c r="D472" s="366"/>
      <c r="E472" s="207"/>
      <c r="F472" s="207"/>
      <c r="G472" s="207"/>
      <c r="H472" s="244"/>
    </row>
    <row r="473">
      <c r="B473" s="366"/>
      <c r="C473" s="207"/>
      <c r="D473" s="366"/>
      <c r="E473" s="207"/>
      <c r="F473" s="207"/>
      <c r="G473" s="207"/>
      <c r="H473" s="244"/>
    </row>
    <row r="474">
      <c r="B474" s="366"/>
      <c r="C474" s="207"/>
      <c r="D474" s="366"/>
      <c r="E474" s="207"/>
      <c r="F474" s="207"/>
      <c r="G474" s="207"/>
      <c r="H474" s="244"/>
    </row>
    <row r="475">
      <c r="B475" s="366"/>
      <c r="C475" s="207"/>
      <c r="D475" s="366"/>
      <c r="E475" s="207"/>
      <c r="F475" s="207"/>
      <c r="G475" s="207"/>
      <c r="H475" s="244"/>
    </row>
    <row r="476">
      <c r="B476" s="366"/>
      <c r="C476" s="207"/>
      <c r="D476" s="366"/>
      <c r="E476" s="207"/>
      <c r="F476" s="207"/>
      <c r="G476" s="207"/>
      <c r="H476" s="244"/>
    </row>
    <row r="477">
      <c r="B477" s="366"/>
      <c r="C477" s="207"/>
      <c r="D477" s="366"/>
      <c r="E477" s="207"/>
      <c r="F477" s="207"/>
      <c r="G477" s="207"/>
      <c r="H477" s="244"/>
    </row>
    <row r="478">
      <c r="B478" s="366"/>
      <c r="C478" s="207"/>
      <c r="D478" s="366"/>
      <c r="E478" s="207"/>
      <c r="F478" s="207"/>
      <c r="G478" s="207"/>
      <c r="H478" s="244"/>
    </row>
    <row r="479">
      <c r="B479" s="366"/>
      <c r="C479" s="207"/>
      <c r="D479" s="366"/>
      <c r="E479" s="207"/>
      <c r="F479" s="207"/>
      <c r="G479" s="207"/>
      <c r="H479" s="244"/>
    </row>
    <row r="480">
      <c r="B480" s="366"/>
      <c r="C480" s="207"/>
      <c r="D480" s="366"/>
      <c r="E480" s="207"/>
      <c r="F480" s="207"/>
      <c r="G480" s="207"/>
      <c r="H480" s="244"/>
    </row>
    <row r="481">
      <c r="B481" s="366"/>
      <c r="C481" s="207"/>
      <c r="D481" s="366"/>
      <c r="E481" s="207"/>
      <c r="F481" s="207"/>
      <c r="G481" s="207"/>
      <c r="H481" s="244"/>
    </row>
    <row r="482">
      <c r="B482" s="366"/>
      <c r="C482" s="207"/>
      <c r="D482" s="366"/>
      <c r="E482" s="207"/>
      <c r="F482" s="207"/>
      <c r="G482" s="207"/>
      <c r="H482" s="244"/>
    </row>
    <row r="483">
      <c r="B483" s="366"/>
      <c r="C483" s="207"/>
      <c r="D483" s="366"/>
      <c r="E483" s="207"/>
      <c r="F483" s="207"/>
      <c r="G483" s="207"/>
      <c r="H483" s="244"/>
    </row>
    <row r="484">
      <c r="B484" s="366"/>
      <c r="C484" s="207"/>
      <c r="D484" s="366"/>
      <c r="E484" s="207"/>
      <c r="F484" s="207"/>
      <c r="G484" s="207"/>
      <c r="H484" s="244"/>
    </row>
    <row r="485">
      <c r="B485" s="366"/>
      <c r="C485" s="207"/>
      <c r="D485" s="366"/>
      <c r="E485" s="207"/>
      <c r="F485" s="207"/>
      <c r="G485" s="207"/>
      <c r="H485" s="244"/>
    </row>
    <row r="486">
      <c r="B486" s="366"/>
      <c r="C486" s="207"/>
      <c r="D486" s="366"/>
      <c r="E486" s="207"/>
      <c r="F486" s="207"/>
      <c r="G486" s="207"/>
      <c r="H486" s="244"/>
    </row>
    <row r="487">
      <c r="B487" s="366"/>
      <c r="C487" s="207"/>
      <c r="D487" s="366"/>
      <c r="E487" s="207"/>
      <c r="F487" s="207"/>
      <c r="G487" s="207"/>
      <c r="H487" s="244"/>
    </row>
    <row r="488">
      <c r="B488" s="366"/>
      <c r="C488" s="207"/>
      <c r="D488" s="366"/>
      <c r="E488" s="207"/>
      <c r="F488" s="207"/>
      <c r="G488" s="207"/>
      <c r="H488" s="244"/>
    </row>
    <row r="489">
      <c r="B489" s="366"/>
      <c r="C489" s="207"/>
      <c r="D489" s="366"/>
      <c r="E489" s="207"/>
      <c r="F489" s="207"/>
      <c r="G489" s="207"/>
      <c r="H489" s="244"/>
    </row>
    <row r="490">
      <c r="B490" s="366"/>
      <c r="C490" s="207"/>
      <c r="D490" s="366"/>
      <c r="E490" s="207"/>
      <c r="F490" s="207"/>
      <c r="G490" s="207"/>
      <c r="H490" s="244"/>
    </row>
    <row r="491">
      <c r="B491" s="366"/>
      <c r="C491" s="207"/>
      <c r="D491" s="366"/>
      <c r="E491" s="207"/>
      <c r="F491" s="207"/>
      <c r="G491" s="207"/>
      <c r="H491" s="244"/>
    </row>
    <row r="492">
      <c r="B492" s="366"/>
      <c r="C492" s="207"/>
      <c r="D492" s="366"/>
      <c r="E492" s="207"/>
      <c r="F492" s="207"/>
      <c r="G492" s="207"/>
      <c r="H492" s="244"/>
    </row>
    <row r="493">
      <c r="B493" s="366"/>
      <c r="C493" s="207"/>
      <c r="D493" s="366"/>
      <c r="E493" s="207"/>
      <c r="F493" s="207"/>
      <c r="G493" s="207"/>
      <c r="H493" s="244"/>
    </row>
    <row r="494">
      <c r="B494" s="366"/>
      <c r="C494" s="207"/>
      <c r="D494" s="366"/>
      <c r="E494" s="207"/>
      <c r="F494" s="207"/>
      <c r="G494" s="207"/>
      <c r="H494" s="244"/>
    </row>
    <row r="495">
      <c r="B495" s="366"/>
      <c r="C495" s="207"/>
      <c r="D495" s="366"/>
      <c r="E495" s="207"/>
      <c r="F495" s="207"/>
      <c r="G495" s="207"/>
      <c r="H495" s="244"/>
    </row>
    <row r="496">
      <c r="B496" s="366"/>
      <c r="C496" s="207"/>
      <c r="D496" s="366"/>
      <c r="E496" s="207"/>
      <c r="F496" s="207"/>
      <c r="G496" s="207"/>
      <c r="H496" s="244"/>
    </row>
    <row r="497">
      <c r="B497" s="366"/>
      <c r="C497" s="207"/>
      <c r="D497" s="366"/>
      <c r="E497" s="207"/>
      <c r="F497" s="207"/>
      <c r="G497" s="207"/>
      <c r="H497" s="244"/>
    </row>
    <row r="498">
      <c r="B498" s="366"/>
      <c r="C498" s="207"/>
      <c r="D498" s="366"/>
      <c r="E498" s="207"/>
      <c r="F498" s="207"/>
      <c r="G498" s="207"/>
      <c r="H498" s="244"/>
    </row>
    <row r="499">
      <c r="B499" s="366"/>
      <c r="C499" s="207"/>
      <c r="D499" s="366"/>
      <c r="E499" s="207"/>
      <c r="F499" s="207"/>
      <c r="G499" s="207"/>
      <c r="H499" s="244"/>
    </row>
    <row r="500">
      <c r="B500" s="366"/>
      <c r="C500" s="207"/>
      <c r="D500" s="366"/>
      <c r="E500" s="207"/>
      <c r="F500" s="207"/>
      <c r="G500" s="207"/>
      <c r="H500" s="244"/>
    </row>
    <row r="501">
      <c r="B501" s="366"/>
      <c r="C501" s="207"/>
      <c r="D501" s="366"/>
      <c r="E501" s="207"/>
      <c r="F501" s="207"/>
      <c r="G501" s="207"/>
      <c r="H501" s="244"/>
    </row>
    <row r="502">
      <c r="B502" s="366"/>
      <c r="C502" s="207"/>
      <c r="D502" s="366"/>
      <c r="E502" s="207"/>
      <c r="F502" s="207"/>
      <c r="G502" s="207"/>
      <c r="H502" s="244"/>
    </row>
    <row r="503">
      <c r="B503" s="366"/>
      <c r="C503" s="207"/>
      <c r="D503" s="366"/>
      <c r="E503" s="207"/>
      <c r="F503" s="207"/>
      <c r="G503" s="207"/>
      <c r="H503" s="244"/>
    </row>
    <row r="504">
      <c r="B504" s="366"/>
      <c r="C504" s="207"/>
      <c r="D504" s="366"/>
      <c r="E504" s="207"/>
      <c r="F504" s="207"/>
      <c r="G504" s="207"/>
      <c r="H504" s="244"/>
    </row>
    <row r="505">
      <c r="B505" s="366"/>
      <c r="C505" s="207"/>
      <c r="D505" s="366"/>
      <c r="E505" s="207"/>
      <c r="F505" s="207"/>
      <c r="G505" s="207"/>
      <c r="H505" s="244"/>
    </row>
    <row r="506">
      <c r="B506" s="366"/>
      <c r="C506" s="207"/>
      <c r="D506" s="366"/>
      <c r="E506" s="207"/>
      <c r="F506" s="207"/>
      <c r="G506" s="207"/>
      <c r="H506" s="244"/>
    </row>
    <row r="507">
      <c r="B507" s="366"/>
      <c r="C507" s="207"/>
      <c r="D507" s="366"/>
      <c r="E507" s="207"/>
      <c r="F507" s="207"/>
      <c r="G507" s="207"/>
      <c r="H507" s="244"/>
    </row>
    <row r="508">
      <c r="B508" s="366"/>
      <c r="C508" s="207"/>
      <c r="D508" s="366"/>
      <c r="E508" s="207"/>
      <c r="F508" s="207"/>
      <c r="G508" s="207"/>
      <c r="H508" s="244"/>
    </row>
    <row r="509">
      <c r="B509" s="366"/>
      <c r="C509" s="207"/>
      <c r="D509" s="366"/>
      <c r="E509" s="207"/>
      <c r="F509" s="207"/>
      <c r="G509" s="207"/>
      <c r="H509" s="244"/>
    </row>
    <row r="510">
      <c r="B510" s="366"/>
      <c r="C510" s="207"/>
      <c r="D510" s="366"/>
      <c r="E510" s="207"/>
      <c r="F510" s="207"/>
      <c r="G510" s="207"/>
      <c r="H510" s="244"/>
    </row>
    <row r="511">
      <c r="B511" s="366"/>
      <c r="C511" s="207"/>
      <c r="D511" s="366"/>
      <c r="E511" s="207"/>
      <c r="F511" s="207"/>
      <c r="G511" s="207"/>
      <c r="H511" s="244"/>
    </row>
    <row r="512">
      <c r="B512" s="366"/>
      <c r="C512" s="207"/>
      <c r="D512" s="366"/>
      <c r="E512" s="207"/>
      <c r="F512" s="207"/>
      <c r="G512" s="207"/>
      <c r="H512" s="244"/>
    </row>
    <row r="513">
      <c r="B513" s="366"/>
      <c r="C513" s="207"/>
      <c r="D513" s="366"/>
      <c r="E513" s="207"/>
      <c r="F513" s="207"/>
      <c r="G513" s="207"/>
      <c r="H513" s="244"/>
    </row>
    <row r="514">
      <c r="B514" s="366"/>
      <c r="C514" s="207"/>
      <c r="D514" s="366"/>
      <c r="E514" s="207"/>
      <c r="F514" s="207"/>
      <c r="G514" s="207"/>
      <c r="H514" s="244"/>
    </row>
    <row r="515">
      <c r="B515" s="366"/>
      <c r="C515" s="207"/>
      <c r="D515" s="366"/>
      <c r="E515" s="207"/>
      <c r="F515" s="207"/>
      <c r="G515" s="207"/>
      <c r="H515" s="244"/>
    </row>
    <row r="516">
      <c r="B516" s="366"/>
      <c r="C516" s="207"/>
      <c r="D516" s="366"/>
      <c r="E516" s="207"/>
      <c r="F516" s="207"/>
      <c r="G516" s="207"/>
      <c r="H516" s="244"/>
    </row>
    <row r="517">
      <c r="B517" s="366"/>
      <c r="C517" s="207"/>
      <c r="D517" s="366"/>
      <c r="E517" s="207"/>
      <c r="F517" s="207"/>
      <c r="G517" s="207"/>
      <c r="H517" s="244"/>
    </row>
    <row r="518">
      <c r="B518" s="366"/>
      <c r="C518" s="207"/>
      <c r="D518" s="366"/>
      <c r="E518" s="207"/>
      <c r="F518" s="207"/>
      <c r="G518" s="207"/>
      <c r="H518" s="244"/>
    </row>
    <row r="519">
      <c r="B519" s="366"/>
      <c r="C519" s="207"/>
      <c r="D519" s="366"/>
      <c r="E519" s="207"/>
      <c r="F519" s="207"/>
      <c r="G519" s="207"/>
      <c r="H519" s="244"/>
    </row>
    <row r="520">
      <c r="B520" s="366"/>
      <c r="C520" s="207"/>
      <c r="D520" s="366"/>
      <c r="E520" s="207"/>
      <c r="F520" s="207"/>
      <c r="G520" s="207"/>
      <c r="H520" s="244"/>
    </row>
    <row r="521">
      <c r="B521" s="366"/>
      <c r="C521" s="207"/>
      <c r="D521" s="366"/>
      <c r="E521" s="207"/>
      <c r="F521" s="207"/>
      <c r="G521" s="207"/>
      <c r="H521" s="244"/>
    </row>
    <row r="522">
      <c r="B522" s="366"/>
      <c r="C522" s="207"/>
      <c r="D522" s="366"/>
      <c r="E522" s="207"/>
      <c r="F522" s="207"/>
      <c r="G522" s="207"/>
      <c r="H522" s="244"/>
    </row>
    <row r="523">
      <c r="B523" s="366"/>
      <c r="C523" s="207"/>
      <c r="D523" s="366"/>
      <c r="E523" s="207"/>
      <c r="F523" s="207"/>
      <c r="G523" s="207"/>
      <c r="H523" s="244"/>
    </row>
    <row r="524">
      <c r="B524" s="366"/>
      <c r="C524" s="207"/>
      <c r="D524" s="366"/>
      <c r="E524" s="207"/>
      <c r="F524" s="207"/>
      <c r="G524" s="207"/>
      <c r="H524" s="244"/>
    </row>
    <row r="525">
      <c r="B525" s="366"/>
      <c r="C525" s="207"/>
      <c r="D525" s="366"/>
      <c r="E525" s="207"/>
      <c r="F525" s="207"/>
      <c r="G525" s="207"/>
      <c r="H525" s="244"/>
    </row>
    <row r="526">
      <c r="B526" s="366"/>
      <c r="C526" s="207"/>
      <c r="D526" s="366"/>
      <c r="E526" s="207"/>
      <c r="F526" s="207"/>
      <c r="G526" s="207"/>
      <c r="H526" s="244"/>
    </row>
    <row r="527">
      <c r="B527" s="366"/>
      <c r="C527" s="207"/>
      <c r="D527" s="366"/>
      <c r="E527" s="207"/>
      <c r="F527" s="207"/>
      <c r="G527" s="207"/>
      <c r="H527" s="244"/>
    </row>
    <row r="528">
      <c r="B528" s="366"/>
      <c r="C528" s="207"/>
      <c r="D528" s="366"/>
      <c r="E528" s="207"/>
      <c r="F528" s="207"/>
      <c r="G528" s="207"/>
      <c r="H528" s="244"/>
    </row>
    <row r="529">
      <c r="B529" s="366"/>
      <c r="C529" s="207"/>
      <c r="D529" s="366"/>
      <c r="E529" s="207"/>
      <c r="F529" s="207"/>
      <c r="G529" s="207"/>
      <c r="H529" s="244"/>
    </row>
    <row r="530">
      <c r="B530" s="366"/>
      <c r="C530" s="207"/>
      <c r="D530" s="366"/>
      <c r="E530" s="207"/>
      <c r="F530" s="207"/>
      <c r="G530" s="207"/>
      <c r="H530" s="244"/>
    </row>
    <row r="531">
      <c r="B531" s="366"/>
      <c r="C531" s="207"/>
      <c r="D531" s="366"/>
      <c r="E531" s="207"/>
      <c r="F531" s="207"/>
      <c r="G531" s="207"/>
      <c r="H531" s="244"/>
    </row>
    <row r="532">
      <c r="B532" s="366"/>
      <c r="C532" s="207"/>
      <c r="D532" s="366"/>
      <c r="E532" s="207"/>
      <c r="F532" s="207"/>
      <c r="G532" s="207"/>
      <c r="H532" s="244"/>
    </row>
    <row r="533">
      <c r="B533" s="366"/>
      <c r="C533" s="207"/>
      <c r="D533" s="366"/>
      <c r="E533" s="207"/>
      <c r="F533" s="207"/>
      <c r="G533" s="207"/>
      <c r="H533" s="244"/>
    </row>
    <row r="534">
      <c r="B534" s="366"/>
      <c r="C534" s="207"/>
      <c r="D534" s="366"/>
      <c r="E534" s="207"/>
      <c r="F534" s="207"/>
      <c r="G534" s="207"/>
      <c r="H534" s="244"/>
    </row>
    <row r="535">
      <c r="B535" s="366"/>
      <c r="C535" s="207"/>
      <c r="D535" s="366"/>
      <c r="E535" s="207"/>
      <c r="F535" s="207"/>
      <c r="G535" s="207"/>
      <c r="H535" s="244"/>
    </row>
    <row r="536">
      <c r="B536" s="366"/>
      <c r="C536" s="207"/>
      <c r="D536" s="366"/>
      <c r="E536" s="207"/>
      <c r="F536" s="207"/>
      <c r="G536" s="207"/>
      <c r="H536" s="244"/>
    </row>
    <row r="537">
      <c r="B537" s="366"/>
      <c r="C537" s="207"/>
      <c r="D537" s="366"/>
      <c r="E537" s="207"/>
      <c r="F537" s="207"/>
      <c r="G537" s="207"/>
      <c r="H537" s="244"/>
    </row>
    <row r="538">
      <c r="B538" s="366"/>
      <c r="C538" s="207"/>
      <c r="D538" s="366"/>
      <c r="E538" s="207"/>
      <c r="F538" s="207"/>
      <c r="G538" s="207"/>
      <c r="H538" s="244"/>
    </row>
    <row r="539">
      <c r="B539" s="366"/>
      <c r="C539" s="207"/>
      <c r="D539" s="366"/>
      <c r="E539" s="207"/>
      <c r="F539" s="207"/>
      <c r="G539" s="207"/>
      <c r="H539" s="244"/>
    </row>
    <row r="540">
      <c r="B540" s="366"/>
      <c r="C540" s="207"/>
      <c r="D540" s="366"/>
      <c r="E540" s="207"/>
      <c r="F540" s="207"/>
      <c r="G540" s="207"/>
      <c r="H540" s="244"/>
    </row>
    <row r="541">
      <c r="B541" s="366"/>
      <c r="C541" s="207"/>
      <c r="D541" s="366"/>
      <c r="E541" s="207"/>
      <c r="F541" s="207"/>
      <c r="G541" s="207"/>
      <c r="H541" s="244"/>
    </row>
    <row r="542">
      <c r="B542" s="366"/>
      <c r="C542" s="207"/>
      <c r="D542" s="366"/>
      <c r="E542" s="207"/>
      <c r="F542" s="207"/>
      <c r="G542" s="207"/>
      <c r="H542" s="244"/>
    </row>
    <row r="543">
      <c r="B543" s="366"/>
      <c r="C543" s="207"/>
      <c r="D543" s="366"/>
      <c r="E543" s="207"/>
      <c r="F543" s="207"/>
      <c r="G543" s="207"/>
      <c r="H543" s="244"/>
    </row>
    <row r="544">
      <c r="B544" s="366"/>
      <c r="C544" s="207"/>
      <c r="D544" s="366"/>
      <c r="E544" s="207"/>
      <c r="F544" s="207"/>
      <c r="G544" s="207"/>
      <c r="H544" s="244"/>
    </row>
    <row r="545">
      <c r="B545" s="366"/>
      <c r="C545" s="207"/>
      <c r="D545" s="366"/>
      <c r="E545" s="207"/>
      <c r="F545" s="207"/>
      <c r="G545" s="207"/>
      <c r="H545" s="244"/>
    </row>
    <row r="546">
      <c r="B546" s="366"/>
      <c r="C546" s="207"/>
      <c r="D546" s="366"/>
      <c r="E546" s="207"/>
      <c r="F546" s="207"/>
      <c r="G546" s="207"/>
      <c r="H546" s="244"/>
    </row>
    <row r="547">
      <c r="B547" s="366"/>
      <c r="C547" s="207"/>
      <c r="D547" s="366"/>
      <c r="E547" s="207"/>
      <c r="F547" s="207"/>
      <c r="G547" s="207"/>
      <c r="H547" s="244"/>
    </row>
    <row r="548">
      <c r="B548" s="366"/>
      <c r="C548" s="207"/>
      <c r="D548" s="366"/>
      <c r="E548" s="207"/>
      <c r="F548" s="207"/>
      <c r="G548" s="207"/>
      <c r="H548" s="244"/>
    </row>
    <row r="549">
      <c r="B549" s="366"/>
      <c r="C549" s="207"/>
      <c r="D549" s="366"/>
      <c r="E549" s="207"/>
      <c r="F549" s="207"/>
      <c r="G549" s="207"/>
      <c r="H549" s="244"/>
    </row>
    <row r="550">
      <c r="B550" s="366"/>
      <c r="C550" s="207"/>
      <c r="D550" s="366"/>
      <c r="E550" s="207"/>
      <c r="F550" s="207"/>
      <c r="G550" s="207"/>
      <c r="H550" s="244"/>
    </row>
    <row r="551">
      <c r="B551" s="366"/>
      <c r="C551" s="207"/>
      <c r="D551" s="366"/>
      <c r="E551" s="207"/>
      <c r="F551" s="207"/>
      <c r="G551" s="207"/>
      <c r="H551" s="244"/>
    </row>
    <row r="552">
      <c r="B552" s="366"/>
      <c r="C552" s="207"/>
      <c r="D552" s="366"/>
      <c r="E552" s="207"/>
      <c r="F552" s="207"/>
      <c r="G552" s="207"/>
      <c r="H552" s="244"/>
    </row>
    <row r="553">
      <c r="B553" s="366"/>
      <c r="C553" s="207"/>
      <c r="D553" s="366"/>
      <c r="E553" s="207"/>
      <c r="F553" s="207"/>
      <c r="G553" s="207"/>
      <c r="H553" s="244"/>
    </row>
    <row r="554">
      <c r="B554" s="366"/>
      <c r="C554" s="207"/>
      <c r="D554" s="366"/>
      <c r="E554" s="207"/>
      <c r="F554" s="207"/>
      <c r="G554" s="207"/>
      <c r="H554" s="244"/>
    </row>
    <row r="555">
      <c r="B555" s="366"/>
      <c r="C555" s="207"/>
      <c r="D555" s="366"/>
      <c r="E555" s="207"/>
      <c r="F555" s="207"/>
      <c r="G555" s="207"/>
      <c r="H555" s="244"/>
    </row>
    <row r="556">
      <c r="B556" s="366"/>
      <c r="C556" s="207"/>
      <c r="D556" s="366"/>
      <c r="E556" s="207"/>
      <c r="F556" s="207"/>
      <c r="G556" s="207"/>
      <c r="H556" s="244"/>
    </row>
    <row r="557">
      <c r="B557" s="366"/>
      <c r="C557" s="207"/>
      <c r="D557" s="366"/>
      <c r="E557" s="207"/>
      <c r="F557" s="207"/>
      <c r="G557" s="207"/>
      <c r="H557" s="244"/>
    </row>
    <row r="558">
      <c r="B558" s="366"/>
      <c r="C558" s="207"/>
      <c r="D558" s="366"/>
      <c r="E558" s="207"/>
      <c r="F558" s="207"/>
      <c r="G558" s="207"/>
      <c r="H558" s="244"/>
    </row>
    <row r="559">
      <c r="B559" s="366"/>
      <c r="C559" s="207"/>
      <c r="D559" s="366"/>
      <c r="E559" s="207"/>
      <c r="F559" s="207"/>
      <c r="G559" s="207"/>
      <c r="H559" s="244"/>
    </row>
    <row r="560">
      <c r="B560" s="366"/>
      <c r="C560" s="207"/>
      <c r="D560" s="366"/>
      <c r="E560" s="207"/>
      <c r="F560" s="207"/>
      <c r="G560" s="207"/>
      <c r="H560" s="244"/>
    </row>
    <row r="561">
      <c r="B561" s="366"/>
      <c r="C561" s="207"/>
      <c r="D561" s="366"/>
      <c r="E561" s="207"/>
      <c r="F561" s="207"/>
      <c r="G561" s="207"/>
      <c r="H561" s="244"/>
    </row>
    <row r="562">
      <c r="B562" s="366"/>
      <c r="C562" s="207"/>
      <c r="D562" s="366"/>
      <c r="E562" s="207"/>
      <c r="F562" s="207"/>
      <c r="G562" s="207"/>
      <c r="H562" s="244"/>
    </row>
    <row r="563">
      <c r="B563" s="366"/>
      <c r="C563" s="207"/>
      <c r="D563" s="366"/>
      <c r="E563" s="207"/>
      <c r="F563" s="207"/>
      <c r="G563" s="207"/>
      <c r="H563" s="244"/>
    </row>
    <row r="564">
      <c r="B564" s="366"/>
      <c r="C564" s="207"/>
      <c r="D564" s="366"/>
      <c r="E564" s="207"/>
      <c r="F564" s="207"/>
      <c r="G564" s="207"/>
      <c r="H564" s="244"/>
    </row>
    <row r="565">
      <c r="B565" s="366"/>
      <c r="C565" s="207"/>
      <c r="D565" s="366"/>
      <c r="E565" s="207"/>
      <c r="F565" s="207"/>
      <c r="G565" s="207"/>
      <c r="H565" s="244"/>
    </row>
    <row r="566">
      <c r="B566" s="366"/>
      <c r="C566" s="207"/>
      <c r="D566" s="366"/>
      <c r="E566" s="207"/>
      <c r="F566" s="207"/>
      <c r="G566" s="207"/>
      <c r="H566" s="244"/>
    </row>
    <row r="567">
      <c r="B567" s="366"/>
      <c r="C567" s="207"/>
      <c r="D567" s="366"/>
      <c r="E567" s="207"/>
      <c r="F567" s="207"/>
      <c r="G567" s="207"/>
      <c r="H567" s="244"/>
    </row>
    <row r="568">
      <c r="B568" s="366"/>
      <c r="C568" s="207"/>
      <c r="D568" s="366"/>
      <c r="E568" s="207"/>
      <c r="F568" s="207"/>
      <c r="G568" s="207"/>
      <c r="H568" s="244"/>
    </row>
    <row r="569">
      <c r="B569" s="366"/>
      <c r="C569" s="207"/>
      <c r="D569" s="366"/>
      <c r="E569" s="207"/>
      <c r="F569" s="207"/>
      <c r="G569" s="207"/>
      <c r="H569" s="244"/>
    </row>
    <row r="570">
      <c r="B570" s="366"/>
      <c r="C570" s="207"/>
      <c r="D570" s="366"/>
      <c r="E570" s="207"/>
      <c r="F570" s="207"/>
      <c r="G570" s="207"/>
      <c r="H570" s="244"/>
    </row>
    <row r="571">
      <c r="B571" s="366"/>
      <c r="C571" s="207"/>
      <c r="D571" s="366"/>
      <c r="E571" s="207"/>
      <c r="F571" s="207"/>
      <c r="G571" s="207"/>
      <c r="H571" s="244"/>
    </row>
    <row r="572">
      <c r="B572" s="366"/>
      <c r="C572" s="207"/>
      <c r="D572" s="366"/>
      <c r="E572" s="207"/>
      <c r="F572" s="207"/>
      <c r="G572" s="207"/>
      <c r="H572" s="244"/>
    </row>
    <row r="573">
      <c r="B573" s="366"/>
      <c r="C573" s="207"/>
      <c r="D573" s="366"/>
      <c r="E573" s="207"/>
      <c r="F573" s="207"/>
      <c r="G573" s="207"/>
      <c r="H573" s="244"/>
    </row>
    <row r="574">
      <c r="B574" s="366"/>
      <c r="C574" s="207"/>
      <c r="D574" s="366"/>
      <c r="E574" s="207"/>
      <c r="F574" s="207"/>
      <c r="G574" s="207"/>
      <c r="H574" s="244"/>
    </row>
    <row r="575">
      <c r="B575" s="366"/>
      <c r="C575" s="207"/>
      <c r="D575" s="366"/>
      <c r="E575" s="207"/>
      <c r="F575" s="207"/>
      <c r="G575" s="207"/>
      <c r="H575" s="244"/>
    </row>
    <row r="576">
      <c r="B576" s="366"/>
      <c r="C576" s="207"/>
      <c r="D576" s="366"/>
      <c r="E576" s="207"/>
      <c r="F576" s="207"/>
      <c r="G576" s="207"/>
      <c r="H576" s="244"/>
    </row>
    <row r="577">
      <c r="B577" s="366"/>
      <c r="C577" s="207"/>
      <c r="D577" s="366"/>
      <c r="E577" s="207"/>
      <c r="F577" s="207"/>
      <c r="G577" s="207"/>
      <c r="H577" s="244"/>
    </row>
    <row r="578">
      <c r="B578" s="366"/>
      <c r="C578" s="207"/>
      <c r="D578" s="366"/>
      <c r="E578" s="207"/>
      <c r="F578" s="207"/>
      <c r="G578" s="207"/>
      <c r="H578" s="244"/>
    </row>
    <row r="579">
      <c r="B579" s="366"/>
      <c r="C579" s="207"/>
      <c r="D579" s="366"/>
      <c r="E579" s="207"/>
      <c r="F579" s="207"/>
      <c r="G579" s="207"/>
      <c r="H579" s="244"/>
    </row>
    <row r="580">
      <c r="B580" s="366"/>
      <c r="C580" s="207"/>
      <c r="D580" s="366"/>
      <c r="E580" s="207"/>
      <c r="F580" s="207"/>
      <c r="G580" s="207"/>
      <c r="H580" s="244"/>
    </row>
    <row r="581">
      <c r="B581" s="366"/>
      <c r="C581" s="207"/>
      <c r="D581" s="366"/>
      <c r="E581" s="207"/>
      <c r="F581" s="207"/>
      <c r="G581" s="207"/>
      <c r="H581" s="244"/>
    </row>
    <row r="582">
      <c r="B582" s="366"/>
      <c r="C582" s="207"/>
      <c r="D582" s="366"/>
      <c r="E582" s="207"/>
      <c r="F582" s="207"/>
      <c r="G582" s="207"/>
      <c r="H582" s="244"/>
    </row>
    <row r="583">
      <c r="B583" s="366"/>
      <c r="C583" s="207"/>
      <c r="D583" s="366"/>
      <c r="E583" s="207"/>
      <c r="F583" s="207"/>
      <c r="G583" s="207"/>
      <c r="H583" s="244"/>
    </row>
    <row r="584">
      <c r="B584" s="366"/>
      <c r="C584" s="207"/>
      <c r="D584" s="366"/>
      <c r="E584" s="207"/>
      <c r="F584" s="207"/>
      <c r="G584" s="207"/>
      <c r="H584" s="244"/>
    </row>
    <row r="585">
      <c r="B585" s="366"/>
      <c r="C585" s="207"/>
      <c r="D585" s="366"/>
      <c r="E585" s="207"/>
      <c r="F585" s="207"/>
      <c r="G585" s="207"/>
      <c r="H585" s="244"/>
    </row>
    <row r="586">
      <c r="B586" s="366"/>
      <c r="C586" s="207"/>
      <c r="D586" s="366"/>
      <c r="E586" s="207"/>
      <c r="F586" s="207"/>
      <c r="G586" s="207"/>
      <c r="H586" s="244"/>
    </row>
    <row r="587">
      <c r="B587" s="366"/>
      <c r="C587" s="207"/>
      <c r="D587" s="366"/>
      <c r="E587" s="207"/>
      <c r="F587" s="207"/>
      <c r="G587" s="207"/>
      <c r="H587" s="244"/>
    </row>
    <row r="588">
      <c r="B588" s="366"/>
      <c r="C588" s="207"/>
      <c r="D588" s="366"/>
      <c r="E588" s="207"/>
      <c r="F588" s="207"/>
      <c r="G588" s="207"/>
      <c r="H588" s="244"/>
    </row>
    <row r="589">
      <c r="B589" s="366"/>
      <c r="C589" s="207"/>
      <c r="D589" s="366"/>
      <c r="E589" s="207"/>
      <c r="F589" s="207"/>
      <c r="G589" s="207"/>
      <c r="H589" s="244"/>
    </row>
    <row r="590">
      <c r="B590" s="366"/>
      <c r="C590" s="207"/>
      <c r="D590" s="366"/>
      <c r="E590" s="207"/>
      <c r="F590" s="207"/>
      <c r="G590" s="207"/>
      <c r="H590" s="244"/>
    </row>
    <row r="591">
      <c r="B591" s="366"/>
      <c r="C591" s="207"/>
      <c r="D591" s="366"/>
      <c r="E591" s="207"/>
      <c r="F591" s="207"/>
      <c r="G591" s="207"/>
      <c r="H591" s="244"/>
    </row>
    <row r="592">
      <c r="B592" s="366"/>
      <c r="C592" s="207"/>
      <c r="D592" s="366"/>
      <c r="E592" s="207"/>
      <c r="F592" s="207"/>
      <c r="G592" s="207"/>
      <c r="H592" s="244"/>
    </row>
    <row r="593">
      <c r="B593" s="366"/>
      <c r="C593" s="207"/>
      <c r="D593" s="366"/>
      <c r="E593" s="207"/>
      <c r="F593" s="207"/>
      <c r="G593" s="207"/>
      <c r="H593" s="244"/>
    </row>
    <row r="594">
      <c r="B594" s="366"/>
      <c r="C594" s="207"/>
      <c r="D594" s="366"/>
      <c r="E594" s="207"/>
      <c r="F594" s="207"/>
      <c r="G594" s="207"/>
      <c r="H594" s="244"/>
    </row>
    <row r="595">
      <c r="B595" s="366"/>
      <c r="C595" s="207"/>
      <c r="D595" s="366"/>
      <c r="E595" s="207"/>
      <c r="F595" s="207"/>
      <c r="G595" s="207"/>
      <c r="H595" s="244"/>
    </row>
    <row r="596">
      <c r="B596" s="366"/>
      <c r="C596" s="207"/>
      <c r="D596" s="366"/>
      <c r="E596" s="207"/>
      <c r="F596" s="207"/>
      <c r="G596" s="207"/>
      <c r="H596" s="244"/>
    </row>
    <row r="597">
      <c r="B597" s="366"/>
      <c r="C597" s="207"/>
      <c r="D597" s="366"/>
      <c r="E597" s="207"/>
      <c r="F597" s="207"/>
      <c r="G597" s="207"/>
      <c r="H597" s="244"/>
    </row>
    <row r="598">
      <c r="B598" s="366"/>
      <c r="C598" s="207"/>
      <c r="D598" s="366"/>
      <c r="E598" s="207"/>
      <c r="F598" s="207"/>
      <c r="G598" s="207"/>
      <c r="H598" s="244"/>
    </row>
    <row r="599">
      <c r="B599" s="366"/>
      <c r="C599" s="207"/>
      <c r="D599" s="366"/>
      <c r="E599" s="207"/>
      <c r="F599" s="207"/>
      <c r="G599" s="207"/>
      <c r="H599" s="244"/>
    </row>
    <row r="600">
      <c r="B600" s="366"/>
      <c r="C600" s="207"/>
      <c r="D600" s="366"/>
      <c r="E600" s="207"/>
      <c r="F600" s="207"/>
      <c r="G600" s="207"/>
      <c r="H600" s="244"/>
    </row>
    <row r="601">
      <c r="B601" s="366"/>
      <c r="C601" s="207"/>
      <c r="D601" s="366"/>
      <c r="E601" s="207"/>
      <c r="F601" s="207"/>
      <c r="G601" s="207"/>
      <c r="H601" s="244"/>
    </row>
    <row r="602">
      <c r="B602" s="366"/>
      <c r="C602" s="207"/>
      <c r="D602" s="366"/>
      <c r="E602" s="207"/>
      <c r="F602" s="207"/>
      <c r="G602" s="207"/>
      <c r="H602" s="244"/>
    </row>
    <row r="603">
      <c r="B603" s="366"/>
      <c r="C603" s="207"/>
      <c r="D603" s="366"/>
      <c r="E603" s="207"/>
      <c r="F603" s="207"/>
      <c r="G603" s="207"/>
      <c r="H603" s="244"/>
    </row>
    <row r="604">
      <c r="B604" s="366"/>
      <c r="C604" s="207"/>
      <c r="D604" s="366"/>
      <c r="E604" s="207"/>
      <c r="F604" s="207"/>
      <c r="G604" s="207"/>
      <c r="H604" s="244"/>
    </row>
    <row r="605">
      <c r="B605" s="366"/>
      <c r="C605" s="207"/>
      <c r="D605" s="366"/>
      <c r="E605" s="207"/>
      <c r="F605" s="207"/>
      <c r="G605" s="207"/>
      <c r="H605" s="244"/>
    </row>
    <row r="606">
      <c r="B606" s="366"/>
      <c r="C606" s="207"/>
      <c r="D606" s="366"/>
      <c r="E606" s="207"/>
      <c r="F606" s="207"/>
      <c r="G606" s="207"/>
      <c r="H606" s="244"/>
    </row>
    <row r="607">
      <c r="B607" s="366"/>
      <c r="C607" s="207"/>
      <c r="D607" s="366"/>
      <c r="E607" s="207"/>
      <c r="F607" s="207"/>
      <c r="G607" s="207"/>
      <c r="H607" s="244"/>
    </row>
    <row r="608">
      <c r="B608" s="366"/>
      <c r="C608" s="207"/>
      <c r="D608" s="366"/>
      <c r="E608" s="207"/>
      <c r="F608" s="207"/>
      <c r="G608" s="207"/>
      <c r="H608" s="244"/>
    </row>
    <row r="609">
      <c r="B609" s="366"/>
      <c r="C609" s="207"/>
      <c r="D609" s="366"/>
      <c r="E609" s="207"/>
      <c r="F609" s="207"/>
      <c r="G609" s="207"/>
      <c r="H609" s="244"/>
    </row>
    <row r="610">
      <c r="B610" s="366"/>
      <c r="C610" s="207"/>
      <c r="D610" s="366"/>
      <c r="E610" s="207"/>
      <c r="F610" s="207"/>
      <c r="G610" s="207"/>
      <c r="H610" s="244"/>
    </row>
    <row r="611">
      <c r="B611" s="366"/>
      <c r="C611" s="207"/>
      <c r="D611" s="366"/>
      <c r="E611" s="207"/>
      <c r="F611" s="207"/>
      <c r="G611" s="207"/>
      <c r="H611" s="244"/>
    </row>
    <row r="612">
      <c r="B612" s="366"/>
      <c r="C612" s="207"/>
      <c r="D612" s="366"/>
      <c r="E612" s="207"/>
      <c r="F612" s="207"/>
      <c r="G612" s="207"/>
      <c r="H612" s="244"/>
    </row>
    <row r="613">
      <c r="B613" s="366"/>
      <c r="C613" s="207"/>
      <c r="D613" s="366"/>
      <c r="E613" s="207"/>
      <c r="F613" s="207"/>
      <c r="G613" s="207"/>
      <c r="H613" s="244"/>
    </row>
    <row r="614">
      <c r="B614" s="366"/>
      <c r="C614" s="207"/>
      <c r="D614" s="366"/>
      <c r="E614" s="207"/>
      <c r="F614" s="207"/>
      <c r="G614" s="207"/>
      <c r="H614" s="244"/>
    </row>
    <row r="615">
      <c r="B615" s="366"/>
      <c r="C615" s="207"/>
      <c r="D615" s="366"/>
      <c r="E615" s="207"/>
      <c r="F615" s="207"/>
      <c r="G615" s="207"/>
      <c r="H615" s="244"/>
    </row>
    <row r="616">
      <c r="B616" s="366"/>
      <c r="C616" s="207"/>
      <c r="D616" s="366"/>
      <c r="E616" s="207"/>
      <c r="F616" s="207"/>
      <c r="G616" s="207"/>
      <c r="H616" s="244"/>
    </row>
    <row r="617">
      <c r="B617" s="366"/>
      <c r="C617" s="207"/>
      <c r="D617" s="366"/>
      <c r="E617" s="207"/>
      <c r="F617" s="207"/>
      <c r="G617" s="207"/>
      <c r="H617" s="244"/>
    </row>
    <row r="618">
      <c r="B618" s="366"/>
      <c r="C618" s="207"/>
      <c r="D618" s="366"/>
      <c r="E618" s="207"/>
      <c r="F618" s="207"/>
      <c r="G618" s="207"/>
      <c r="H618" s="244"/>
    </row>
    <row r="619">
      <c r="B619" s="366"/>
      <c r="C619" s="207"/>
      <c r="D619" s="366"/>
      <c r="E619" s="207"/>
      <c r="F619" s="207"/>
      <c r="G619" s="207"/>
      <c r="H619" s="244"/>
    </row>
    <row r="620">
      <c r="B620" s="366"/>
      <c r="C620" s="207"/>
      <c r="D620" s="366"/>
      <c r="E620" s="207"/>
      <c r="F620" s="207"/>
      <c r="G620" s="207"/>
      <c r="H620" s="244"/>
    </row>
    <row r="621">
      <c r="B621" s="366"/>
      <c r="C621" s="207"/>
      <c r="D621" s="366"/>
      <c r="E621" s="207"/>
      <c r="F621" s="207"/>
      <c r="G621" s="207"/>
      <c r="H621" s="244"/>
    </row>
    <row r="622">
      <c r="B622" s="366"/>
      <c r="C622" s="207"/>
      <c r="D622" s="366"/>
      <c r="E622" s="207"/>
      <c r="F622" s="207"/>
      <c r="G622" s="207"/>
      <c r="H622" s="244"/>
    </row>
    <row r="623">
      <c r="B623" s="366"/>
      <c r="C623" s="207"/>
      <c r="D623" s="366"/>
      <c r="E623" s="207"/>
      <c r="F623" s="207"/>
      <c r="G623" s="207"/>
      <c r="H623" s="244"/>
    </row>
    <row r="624">
      <c r="B624" s="366"/>
      <c r="C624" s="207"/>
      <c r="D624" s="366"/>
      <c r="E624" s="207"/>
      <c r="F624" s="207"/>
      <c r="G624" s="207"/>
      <c r="H624" s="244"/>
    </row>
    <row r="625">
      <c r="B625" s="366"/>
      <c r="C625" s="207"/>
      <c r="D625" s="366"/>
      <c r="E625" s="207"/>
      <c r="F625" s="207"/>
      <c r="G625" s="207"/>
      <c r="H625" s="244"/>
    </row>
    <row r="626">
      <c r="B626" s="366"/>
      <c r="C626" s="207"/>
      <c r="D626" s="366"/>
      <c r="E626" s="207"/>
      <c r="F626" s="207"/>
      <c r="G626" s="207"/>
      <c r="H626" s="244"/>
    </row>
    <row r="627">
      <c r="B627" s="366"/>
      <c r="C627" s="207"/>
      <c r="D627" s="366"/>
      <c r="E627" s="207"/>
      <c r="F627" s="207"/>
      <c r="G627" s="207"/>
      <c r="H627" s="244"/>
    </row>
    <row r="628">
      <c r="B628" s="366"/>
      <c r="C628" s="207"/>
      <c r="D628" s="366"/>
      <c r="E628" s="207"/>
      <c r="F628" s="207"/>
      <c r="G628" s="207"/>
      <c r="H628" s="244"/>
    </row>
    <row r="629">
      <c r="B629" s="366"/>
      <c r="C629" s="207"/>
      <c r="D629" s="366"/>
      <c r="E629" s="207"/>
      <c r="F629" s="207"/>
      <c r="G629" s="207"/>
      <c r="H629" s="244"/>
    </row>
    <row r="630">
      <c r="B630" s="366"/>
      <c r="C630" s="207"/>
      <c r="D630" s="366"/>
      <c r="E630" s="207"/>
      <c r="F630" s="207"/>
      <c r="G630" s="207"/>
      <c r="H630" s="244"/>
    </row>
    <row r="631">
      <c r="B631" s="366"/>
      <c r="C631" s="207"/>
      <c r="D631" s="366"/>
      <c r="E631" s="207"/>
      <c r="F631" s="207"/>
      <c r="G631" s="207"/>
      <c r="H631" s="244"/>
    </row>
    <row r="632">
      <c r="B632" s="366"/>
      <c r="C632" s="207"/>
      <c r="D632" s="366"/>
      <c r="E632" s="207"/>
      <c r="F632" s="207"/>
      <c r="G632" s="207"/>
      <c r="H632" s="244"/>
    </row>
    <row r="633">
      <c r="B633" s="366"/>
      <c r="C633" s="207"/>
      <c r="D633" s="366"/>
      <c r="E633" s="207"/>
      <c r="F633" s="207"/>
      <c r="G633" s="207"/>
      <c r="H633" s="244"/>
    </row>
    <row r="634">
      <c r="B634" s="366"/>
      <c r="C634" s="207"/>
      <c r="D634" s="366"/>
      <c r="E634" s="207"/>
      <c r="F634" s="207"/>
      <c r="G634" s="207"/>
      <c r="H634" s="244"/>
    </row>
    <row r="635">
      <c r="B635" s="366"/>
      <c r="C635" s="207"/>
      <c r="D635" s="366"/>
      <c r="E635" s="207"/>
      <c r="F635" s="207"/>
      <c r="G635" s="207"/>
      <c r="H635" s="244"/>
    </row>
    <row r="636">
      <c r="B636" s="366"/>
      <c r="C636" s="207"/>
      <c r="D636" s="366"/>
      <c r="E636" s="207"/>
      <c r="F636" s="207"/>
      <c r="G636" s="207"/>
      <c r="H636" s="244"/>
    </row>
    <row r="637">
      <c r="B637" s="366"/>
      <c r="C637" s="207"/>
      <c r="D637" s="366"/>
      <c r="E637" s="207"/>
      <c r="F637" s="207"/>
      <c r="G637" s="207"/>
      <c r="H637" s="244"/>
    </row>
    <row r="638">
      <c r="B638" s="366"/>
      <c r="C638" s="207"/>
      <c r="D638" s="366"/>
      <c r="E638" s="207"/>
      <c r="F638" s="207"/>
      <c r="G638" s="207"/>
      <c r="H638" s="244"/>
    </row>
    <row r="639">
      <c r="B639" s="366"/>
      <c r="C639" s="207"/>
      <c r="D639" s="366"/>
      <c r="E639" s="207"/>
      <c r="F639" s="207"/>
      <c r="G639" s="207"/>
      <c r="H639" s="244"/>
    </row>
    <row r="640">
      <c r="B640" s="366"/>
      <c r="C640" s="207"/>
      <c r="D640" s="366"/>
      <c r="E640" s="207"/>
      <c r="F640" s="207"/>
      <c r="G640" s="207"/>
      <c r="H640" s="244"/>
    </row>
    <row r="641">
      <c r="B641" s="366"/>
      <c r="C641" s="207"/>
      <c r="D641" s="366"/>
      <c r="E641" s="207"/>
      <c r="F641" s="207"/>
      <c r="G641" s="207"/>
      <c r="H641" s="244"/>
    </row>
    <row r="642">
      <c r="B642" s="366"/>
      <c r="C642" s="207"/>
      <c r="D642" s="366"/>
      <c r="E642" s="207"/>
      <c r="F642" s="207"/>
      <c r="G642" s="207"/>
      <c r="H642" s="244"/>
    </row>
    <row r="643">
      <c r="B643" s="366"/>
      <c r="C643" s="207"/>
      <c r="D643" s="366"/>
      <c r="E643" s="207"/>
      <c r="F643" s="207"/>
      <c r="G643" s="207"/>
      <c r="H643" s="244"/>
    </row>
    <row r="644">
      <c r="B644" s="366"/>
      <c r="C644" s="207"/>
      <c r="D644" s="366"/>
      <c r="E644" s="207"/>
      <c r="F644" s="207"/>
      <c r="G644" s="207"/>
      <c r="H644" s="244"/>
    </row>
    <row r="645">
      <c r="B645" s="366"/>
      <c r="C645" s="207"/>
      <c r="D645" s="366"/>
      <c r="E645" s="207"/>
      <c r="F645" s="207"/>
      <c r="G645" s="207"/>
      <c r="H645" s="244"/>
    </row>
    <row r="646">
      <c r="B646" s="366"/>
      <c r="C646" s="207"/>
      <c r="D646" s="366"/>
      <c r="E646" s="207"/>
      <c r="F646" s="207"/>
      <c r="G646" s="207"/>
      <c r="H646" s="244"/>
    </row>
    <row r="647">
      <c r="B647" s="366"/>
      <c r="C647" s="207"/>
      <c r="D647" s="366"/>
      <c r="E647" s="207"/>
      <c r="F647" s="207"/>
      <c r="G647" s="207"/>
      <c r="H647" s="244"/>
    </row>
    <row r="648">
      <c r="B648" s="366"/>
      <c r="C648" s="207"/>
      <c r="D648" s="366"/>
      <c r="E648" s="207"/>
      <c r="F648" s="207"/>
      <c r="G648" s="207"/>
      <c r="H648" s="244"/>
    </row>
    <row r="649">
      <c r="B649" s="366"/>
      <c r="C649" s="207"/>
      <c r="D649" s="366"/>
      <c r="E649" s="207"/>
      <c r="F649" s="207"/>
      <c r="G649" s="207"/>
      <c r="H649" s="244"/>
    </row>
    <row r="650">
      <c r="B650" s="366"/>
      <c r="C650" s="207"/>
      <c r="D650" s="366"/>
      <c r="E650" s="207"/>
      <c r="F650" s="207"/>
      <c r="G650" s="207"/>
      <c r="H650" s="244"/>
    </row>
    <row r="651">
      <c r="B651" s="366"/>
      <c r="C651" s="207"/>
      <c r="D651" s="366"/>
      <c r="E651" s="207"/>
      <c r="F651" s="207"/>
      <c r="G651" s="207"/>
      <c r="H651" s="244"/>
    </row>
    <row r="652">
      <c r="B652" s="366"/>
      <c r="C652" s="207"/>
      <c r="D652" s="366"/>
      <c r="E652" s="207"/>
      <c r="F652" s="207"/>
      <c r="G652" s="207"/>
      <c r="H652" s="244"/>
    </row>
    <row r="653">
      <c r="B653" s="366"/>
      <c r="C653" s="207"/>
      <c r="D653" s="366"/>
      <c r="E653" s="207"/>
      <c r="F653" s="207"/>
      <c r="G653" s="207"/>
      <c r="H653" s="244"/>
    </row>
    <row r="654">
      <c r="B654" s="366"/>
      <c r="C654" s="207"/>
      <c r="D654" s="366"/>
      <c r="E654" s="207"/>
      <c r="F654" s="207"/>
      <c r="G654" s="207"/>
      <c r="H654" s="244"/>
    </row>
    <row r="655">
      <c r="B655" s="366"/>
      <c r="C655" s="207"/>
      <c r="D655" s="366"/>
      <c r="E655" s="207"/>
      <c r="F655" s="207"/>
      <c r="G655" s="207"/>
      <c r="H655" s="244"/>
    </row>
    <row r="656">
      <c r="B656" s="366"/>
      <c r="C656" s="207"/>
      <c r="D656" s="366"/>
      <c r="E656" s="207"/>
      <c r="F656" s="207"/>
      <c r="G656" s="207"/>
      <c r="H656" s="244"/>
    </row>
    <row r="657">
      <c r="B657" s="366"/>
      <c r="C657" s="207"/>
      <c r="D657" s="366"/>
      <c r="E657" s="207"/>
      <c r="F657" s="207"/>
      <c r="G657" s="207"/>
      <c r="H657" s="244"/>
    </row>
    <row r="658">
      <c r="B658" s="366"/>
      <c r="C658" s="207"/>
      <c r="D658" s="366"/>
      <c r="E658" s="207"/>
      <c r="F658" s="207"/>
      <c r="G658" s="207"/>
      <c r="H658" s="244"/>
    </row>
    <row r="659">
      <c r="B659" s="366"/>
      <c r="C659" s="207"/>
      <c r="D659" s="366"/>
      <c r="E659" s="207"/>
      <c r="F659" s="207"/>
      <c r="G659" s="207"/>
      <c r="H659" s="244"/>
    </row>
    <row r="660">
      <c r="B660" s="366"/>
      <c r="C660" s="207"/>
      <c r="D660" s="366"/>
      <c r="E660" s="207"/>
      <c r="F660" s="207"/>
      <c r="G660" s="207"/>
      <c r="H660" s="244"/>
    </row>
    <row r="661">
      <c r="B661" s="366"/>
      <c r="C661" s="207"/>
      <c r="D661" s="366"/>
      <c r="E661" s="207"/>
      <c r="F661" s="207"/>
      <c r="G661" s="207"/>
      <c r="H661" s="244"/>
    </row>
    <row r="662">
      <c r="B662" s="366"/>
      <c r="C662" s="207"/>
      <c r="D662" s="366"/>
      <c r="E662" s="207"/>
      <c r="F662" s="207"/>
      <c r="G662" s="207"/>
      <c r="H662" s="244"/>
    </row>
    <row r="663">
      <c r="B663" s="366"/>
      <c r="C663" s="207"/>
      <c r="D663" s="366"/>
      <c r="E663" s="207"/>
      <c r="F663" s="207"/>
      <c r="G663" s="207"/>
      <c r="H663" s="244"/>
    </row>
    <row r="664">
      <c r="B664" s="366"/>
      <c r="C664" s="207"/>
      <c r="D664" s="366"/>
      <c r="E664" s="207"/>
      <c r="F664" s="207"/>
      <c r="G664" s="207"/>
      <c r="H664" s="244"/>
    </row>
    <row r="665">
      <c r="B665" s="366"/>
      <c r="C665" s="207"/>
      <c r="D665" s="366"/>
      <c r="E665" s="207"/>
      <c r="F665" s="207"/>
      <c r="G665" s="207"/>
      <c r="H665" s="244"/>
    </row>
    <row r="666">
      <c r="B666" s="366"/>
      <c r="C666" s="207"/>
      <c r="D666" s="366"/>
      <c r="E666" s="207"/>
      <c r="F666" s="207"/>
      <c r="G666" s="207"/>
      <c r="H666" s="244"/>
    </row>
    <row r="667">
      <c r="B667" s="366"/>
      <c r="C667" s="207"/>
      <c r="D667" s="366"/>
      <c r="E667" s="207"/>
      <c r="F667" s="207"/>
      <c r="G667" s="207"/>
      <c r="H667" s="244"/>
    </row>
    <row r="668">
      <c r="B668" s="366"/>
      <c r="C668" s="207"/>
      <c r="D668" s="366"/>
      <c r="E668" s="207"/>
      <c r="F668" s="207"/>
      <c r="G668" s="207"/>
      <c r="H668" s="244"/>
    </row>
    <row r="669">
      <c r="B669" s="366"/>
      <c r="C669" s="207"/>
      <c r="D669" s="366"/>
      <c r="E669" s="207"/>
      <c r="F669" s="207"/>
      <c r="G669" s="207"/>
      <c r="H669" s="244"/>
    </row>
    <row r="670">
      <c r="B670" s="366"/>
      <c r="C670" s="207"/>
      <c r="D670" s="366"/>
      <c r="E670" s="207"/>
      <c r="F670" s="207"/>
      <c r="G670" s="207"/>
      <c r="H670" s="244"/>
    </row>
    <row r="671">
      <c r="B671" s="366"/>
      <c r="C671" s="207"/>
      <c r="D671" s="366"/>
      <c r="E671" s="207"/>
      <c r="F671" s="207"/>
      <c r="G671" s="207"/>
      <c r="H671" s="244"/>
    </row>
    <row r="672">
      <c r="B672" s="366"/>
      <c r="C672" s="207"/>
      <c r="D672" s="366"/>
      <c r="E672" s="207"/>
      <c r="F672" s="207"/>
      <c r="G672" s="207"/>
      <c r="H672" s="244"/>
    </row>
    <row r="673">
      <c r="B673" s="366"/>
      <c r="C673" s="207"/>
      <c r="D673" s="366"/>
      <c r="E673" s="207"/>
      <c r="F673" s="207"/>
      <c r="G673" s="207"/>
      <c r="H673" s="244"/>
    </row>
    <row r="674">
      <c r="B674" s="366"/>
      <c r="C674" s="207"/>
      <c r="D674" s="366"/>
      <c r="E674" s="207"/>
      <c r="F674" s="207"/>
      <c r="G674" s="207"/>
      <c r="H674" s="244"/>
    </row>
    <row r="675">
      <c r="B675" s="366"/>
      <c r="C675" s="207"/>
      <c r="D675" s="366"/>
      <c r="E675" s="207"/>
      <c r="F675" s="207"/>
      <c r="G675" s="207"/>
      <c r="H675" s="244"/>
    </row>
    <row r="676">
      <c r="B676" s="366"/>
      <c r="C676" s="207"/>
      <c r="D676" s="366"/>
      <c r="E676" s="207"/>
      <c r="F676" s="207"/>
      <c r="G676" s="207"/>
      <c r="H676" s="244"/>
    </row>
    <row r="677">
      <c r="B677" s="366"/>
      <c r="C677" s="207"/>
      <c r="D677" s="366"/>
      <c r="E677" s="207"/>
      <c r="F677" s="207"/>
      <c r="G677" s="207"/>
      <c r="H677" s="244"/>
    </row>
    <row r="678">
      <c r="B678" s="366"/>
      <c r="C678" s="207"/>
      <c r="D678" s="366"/>
      <c r="E678" s="207"/>
      <c r="F678" s="207"/>
      <c r="G678" s="207"/>
      <c r="H678" s="244"/>
    </row>
    <row r="679">
      <c r="B679" s="366"/>
      <c r="C679" s="207"/>
      <c r="D679" s="366"/>
      <c r="E679" s="207"/>
      <c r="F679" s="207"/>
      <c r="G679" s="207"/>
      <c r="H679" s="244"/>
    </row>
    <row r="680">
      <c r="B680" s="366"/>
      <c r="C680" s="207"/>
      <c r="D680" s="366"/>
      <c r="E680" s="207"/>
      <c r="F680" s="207"/>
      <c r="G680" s="207"/>
      <c r="H680" s="244"/>
    </row>
    <row r="681">
      <c r="B681" s="366"/>
      <c r="C681" s="207"/>
      <c r="D681" s="366"/>
      <c r="E681" s="207"/>
      <c r="F681" s="207"/>
      <c r="G681" s="207"/>
      <c r="H681" s="244"/>
    </row>
    <row r="682">
      <c r="B682" s="366"/>
      <c r="C682" s="207"/>
      <c r="D682" s="366"/>
      <c r="E682" s="207"/>
      <c r="F682" s="207"/>
      <c r="G682" s="207"/>
      <c r="H682" s="244"/>
    </row>
    <row r="683">
      <c r="B683" s="366"/>
      <c r="C683" s="207"/>
      <c r="D683" s="366"/>
      <c r="E683" s="207"/>
      <c r="F683" s="207"/>
      <c r="G683" s="207"/>
      <c r="H683" s="244"/>
    </row>
    <row r="684">
      <c r="B684" s="366"/>
      <c r="C684" s="207"/>
      <c r="D684" s="366"/>
      <c r="E684" s="207"/>
      <c r="F684" s="207"/>
      <c r="G684" s="207"/>
      <c r="H684" s="244"/>
    </row>
    <row r="685">
      <c r="B685" s="366"/>
      <c r="C685" s="207"/>
      <c r="D685" s="366"/>
      <c r="E685" s="207"/>
      <c r="F685" s="207"/>
      <c r="G685" s="207"/>
      <c r="H685" s="244"/>
    </row>
    <row r="686">
      <c r="B686" s="366"/>
      <c r="C686" s="207"/>
      <c r="D686" s="366"/>
      <c r="E686" s="207"/>
      <c r="F686" s="207"/>
      <c r="G686" s="207"/>
      <c r="H686" s="244"/>
    </row>
    <row r="687">
      <c r="B687" s="366"/>
      <c r="C687" s="207"/>
      <c r="D687" s="366"/>
      <c r="E687" s="207"/>
      <c r="F687" s="207"/>
      <c r="G687" s="207"/>
      <c r="H687" s="244"/>
    </row>
    <row r="688">
      <c r="B688" s="366"/>
      <c r="C688" s="207"/>
      <c r="D688" s="366"/>
      <c r="E688" s="207"/>
      <c r="F688" s="207"/>
      <c r="G688" s="207"/>
      <c r="H688" s="244"/>
    </row>
    <row r="689">
      <c r="B689" s="366"/>
      <c r="C689" s="207"/>
      <c r="D689" s="366"/>
      <c r="E689" s="207"/>
      <c r="F689" s="207"/>
      <c r="G689" s="207"/>
      <c r="H689" s="244"/>
    </row>
    <row r="690">
      <c r="B690" s="366"/>
      <c r="C690" s="207"/>
      <c r="D690" s="366"/>
      <c r="E690" s="207"/>
      <c r="F690" s="207"/>
      <c r="G690" s="207"/>
      <c r="H690" s="244"/>
    </row>
    <row r="691">
      <c r="B691" s="366"/>
      <c r="C691" s="207"/>
      <c r="D691" s="366"/>
      <c r="E691" s="207"/>
      <c r="F691" s="207"/>
      <c r="G691" s="207"/>
      <c r="H691" s="244"/>
    </row>
    <row r="692">
      <c r="B692" s="366"/>
      <c r="C692" s="207"/>
      <c r="D692" s="366"/>
      <c r="E692" s="207"/>
      <c r="F692" s="207"/>
      <c r="G692" s="207"/>
      <c r="H692" s="244"/>
    </row>
    <row r="693">
      <c r="B693" s="366"/>
      <c r="C693" s="207"/>
      <c r="D693" s="366"/>
      <c r="E693" s="207"/>
      <c r="F693" s="207"/>
      <c r="G693" s="207"/>
      <c r="H693" s="244"/>
    </row>
    <row r="694">
      <c r="B694" s="366"/>
      <c r="C694" s="207"/>
      <c r="D694" s="366"/>
      <c r="E694" s="207"/>
      <c r="F694" s="207"/>
      <c r="G694" s="207"/>
      <c r="H694" s="244"/>
    </row>
    <row r="695">
      <c r="B695" s="366"/>
      <c r="C695" s="207"/>
      <c r="D695" s="366"/>
      <c r="E695" s="207"/>
      <c r="F695" s="207"/>
      <c r="G695" s="207"/>
      <c r="H695" s="244"/>
    </row>
    <row r="696">
      <c r="B696" s="366"/>
      <c r="C696" s="207"/>
      <c r="D696" s="366"/>
      <c r="E696" s="207"/>
      <c r="F696" s="207"/>
      <c r="G696" s="207"/>
      <c r="H696" s="244"/>
    </row>
    <row r="697">
      <c r="B697" s="366"/>
      <c r="C697" s="207"/>
      <c r="D697" s="366"/>
      <c r="E697" s="207"/>
      <c r="F697" s="207"/>
      <c r="G697" s="207"/>
      <c r="H697" s="244"/>
    </row>
    <row r="698">
      <c r="B698" s="366"/>
      <c r="C698" s="207"/>
      <c r="D698" s="366"/>
      <c r="E698" s="207"/>
      <c r="F698" s="207"/>
      <c r="G698" s="207"/>
      <c r="H698" s="244"/>
    </row>
    <row r="699">
      <c r="B699" s="366"/>
      <c r="C699" s="207"/>
      <c r="D699" s="366"/>
      <c r="E699" s="207"/>
      <c r="F699" s="207"/>
      <c r="G699" s="207"/>
      <c r="H699" s="244"/>
    </row>
    <row r="700">
      <c r="B700" s="366"/>
      <c r="C700" s="207"/>
      <c r="D700" s="366"/>
      <c r="E700" s="207"/>
      <c r="F700" s="207"/>
      <c r="G700" s="207"/>
      <c r="H700" s="244"/>
    </row>
    <row r="701">
      <c r="B701" s="366"/>
      <c r="C701" s="207"/>
      <c r="D701" s="366"/>
      <c r="E701" s="207"/>
      <c r="F701" s="207"/>
      <c r="G701" s="207"/>
      <c r="H701" s="244"/>
    </row>
    <row r="702">
      <c r="B702" s="366"/>
      <c r="C702" s="207"/>
      <c r="D702" s="366"/>
      <c r="E702" s="207"/>
      <c r="F702" s="207"/>
      <c r="G702" s="207"/>
      <c r="H702" s="244"/>
    </row>
    <row r="703">
      <c r="B703" s="366"/>
      <c r="C703" s="207"/>
      <c r="D703" s="366"/>
      <c r="E703" s="207"/>
      <c r="F703" s="207"/>
      <c r="G703" s="207"/>
      <c r="H703" s="244"/>
    </row>
    <row r="704">
      <c r="B704" s="366"/>
      <c r="C704" s="207"/>
      <c r="D704" s="366"/>
      <c r="E704" s="207"/>
      <c r="F704" s="207"/>
      <c r="G704" s="207"/>
      <c r="H704" s="244"/>
    </row>
    <row r="705">
      <c r="B705" s="366"/>
      <c r="C705" s="207"/>
      <c r="D705" s="366"/>
      <c r="E705" s="207"/>
      <c r="F705" s="207"/>
      <c r="G705" s="207"/>
      <c r="H705" s="244"/>
    </row>
    <row r="706">
      <c r="B706" s="366"/>
      <c r="C706" s="207"/>
      <c r="D706" s="366"/>
      <c r="E706" s="207"/>
      <c r="F706" s="207"/>
      <c r="G706" s="207"/>
      <c r="H706" s="244"/>
    </row>
    <row r="707">
      <c r="B707" s="366"/>
      <c r="C707" s="207"/>
      <c r="D707" s="366"/>
      <c r="E707" s="207"/>
      <c r="F707" s="207"/>
      <c r="G707" s="207"/>
      <c r="H707" s="244"/>
    </row>
    <row r="708">
      <c r="B708" s="366"/>
      <c r="C708" s="207"/>
      <c r="D708" s="366"/>
      <c r="E708" s="207"/>
      <c r="F708" s="207"/>
      <c r="G708" s="207"/>
      <c r="H708" s="244"/>
    </row>
    <row r="709">
      <c r="B709" s="366"/>
      <c r="C709" s="207"/>
      <c r="D709" s="366"/>
      <c r="E709" s="207"/>
      <c r="F709" s="207"/>
      <c r="G709" s="207"/>
      <c r="H709" s="244"/>
    </row>
    <row r="710">
      <c r="B710" s="366"/>
      <c r="C710" s="207"/>
      <c r="D710" s="366"/>
      <c r="E710" s="207"/>
      <c r="F710" s="207"/>
      <c r="G710" s="207"/>
      <c r="H710" s="244"/>
    </row>
    <row r="711">
      <c r="B711" s="366"/>
      <c r="C711" s="207"/>
      <c r="D711" s="366"/>
      <c r="E711" s="207"/>
      <c r="F711" s="207"/>
      <c r="G711" s="207"/>
      <c r="H711" s="244"/>
    </row>
    <row r="712">
      <c r="B712" s="366"/>
      <c r="C712" s="207"/>
      <c r="D712" s="366"/>
      <c r="E712" s="207"/>
      <c r="F712" s="207"/>
      <c r="G712" s="207"/>
      <c r="H712" s="244"/>
    </row>
    <row r="713">
      <c r="B713" s="366"/>
      <c r="C713" s="207"/>
      <c r="D713" s="366"/>
      <c r="E713" s="207"/>
      <c r="F713" s="207"/>
      <c r="G713" s="207"/>
      <c r="H713" s="244"/>
    </row>
    <row r="714">
      <c r="B714" s="366"/>
      <c r="C714" s="207"/>
      <c r="D714" s="366"/>
      <c r="E714" s="207"/>
      <c r="F714" s="207"/>
      <c r="G714" s="207"/>
      <c r="H714" s="244"/>
    </row>
    <row r="715">
      <c r="B715" s="366"/>
      <c r="C715" s="207"/>
      <c r="D715" s="366"/>
      <c r="E715" s="207"/>
      <c r="F715" s="207"/>
      <c r="G715" s="207"/>
      <c r="H715" s="244"/>
    </row>
    <row r="716">
      <c r="B716" s="366"/>
      <c r="C716" s="207"/>
      <c r="D716" s="366"/>
      <c r="E716" s="207"/>
      <c r="F716" s="207"/>
      <c r="G716" s="207"/>
      <c r="H716" s="244"/>
    </row>
    <row r="717">
      <c r="B717" s="366"/>
      <c r="C717" s="207"/>
      <c r="D717" s="366"/>
      <c r="E717" s="207"/>
      <c r="F717" s="207"/>
      <c r="G717" s="207"/>
      <c r="H717" s="244"/>
    </row>
    <row r="718">
      <c r="B718" s="366"/>
      <c r="C718" s="207"/>
      <c r="D718" s="366"/>
      <c r="E718" s="207"/>
      <c r="F718" s="207"/>
      <c r="G718" s="207"/>
      <c r="H718" s="244"/>
    </row>
    <row r="719">
      <c r="B719" s="366"/>
      <c r="C719" s="207"/>
      <c r="D719" s="366"/>
      <c r="E719" s="207"/>
      <c r="F719" s="207"/>
      <c r="G719" s="207"/>
      <c r="H719" s="244"/>
    </row>
    <row r="720">
      <c r="B720" s="366"/>
      <c r="C720" s="207"/>
      <c r="D720" s="366"/>
      <c r="E720" s="207"/>
      <c r="F720" s="207"/>
      <c r="G720" s="207"/>
      <c r="H720" s="244"/>
    </row>
    <row r="721">
      <c r="B721" s="366"/>
      <c r="C721" s="207"/>
      <c r="D721" s="366"/>
      <c r="E721" s="207"/>
      <c r="F721" s="207"/>
      <c r="G721" s="207"/>
      <c r="H721" s="244"/>
    </row>
    <row r="722">
      <c r="B722" s="366"/>
      <c r="C722" s="207"/>
      <c r="D722" s="366"/>
      <c r="E722" s="207"/>
      <c r="F722" s="207"/>
      <c r="G722" s="207"/>
      <c r="H722" s="244"/>
    </row>
    <row r="723">
      <c r="B723" s="366"/>
      <c r="C723" s="207"/>
      <c r="D723" s="366"/>
      <c r="E723" s="207"/>
      <c r="F723" s="207"/>
      <c r="G723" s="207"/>
      <c r="H723" s="244"/>
    </row>
    <row r="724">
      <c r="B724" s="366"/>
      <c r="C724" s="207"/>
      <c r="D724" s="366"/>
      <c r="E724" s="207"/>
      <c r="F724" s="207"/>
      <c r="G724" s="207"/>
      <c r="H724" s="244"/>
    </row>
    <row r="725">
      <c r="B725" s="366"/>
      <c r="C725" s="207"/>
      <c r="D725" s="366"/>
      <c r="E725" s="207"/>
      <c r="F725" s="207"/>
      <c r="G725" s="207"/>
      <c r="H725" s="244"/>
    </row>
    <row r="726">
      <c r="B726" s="366"/>
      <c r="C726" s="207"/>
      <c r="D726" s="366"/>
      <c r="E726" s="207"/>
      <c r="F726" s="207"/>
      <c r="G726" s="207"/>
      <c r="H726" s="244"/>
    </row>
    <row r="727">
      <c r="B727" s="366"/>
      <c r="C727" s="207"/>
      <c r="D727" s="366"/>
      <c r="E727" s="207"/>
      <c r="F727" s="207"/>
      <c r="G727" s="207"/>
      <c r="H727" s="244"/>
    </row>
    <row r="728">
      <c r="B728" s="366"/>
      <c r="C728" s="207"/>
      <c r="D728" s="366"/>
      <c r="E728" s="207"/>
      <c r="F728" s="207"/>
      <c r="G728" s="207"/>
      <c r="H728" s="244"/>
    </row>
    <row r="729">
      <c r="B729" s="366"/>
      <c r="C729" s="207"/>
      <c r="D729" s="366"/>
      <c r="E729" s="207"/>
      <c r="F729" s="207"/>
      <c r="G729" s="207"/>
      <c r="H729" s="244"/>
    </row>
    <row r="730">
      <c r="B730" s="366"/>
      <c r="C730" s="207"/>
      <c r="D730" s="366"/>
      <c r="E730" s="207"/>
      <c r="F730" s="207"/>
      <c r="G730" s="207"/>
      <c r="H730" s="244"/>
    </row>
    <row r="731">
      <c r="B731" s="366"/>
      <c r="C731" s="207"/>
      <c r="D731" s="366"/>
      <c r="E731" s="207"/>
      <c r="F731" s="207"/>
      <c r="G731" s="207"/>
      <c r="H731" s="244"/>
    </row>
    <row r="732">
      <c r="B732" s="366"/>
      <c r="C732" s="207"/>
      <c r="D732" s="366"/>
      <c r="E732" s="207"/>
      <c r="F732" s="207"/>
      <c r="G732" s="207"/>
      <c r="H732" s="244"/>
    </row>
    <row r="733">
      <c r="B733" s="366"/>
      <c r="C733" s="207"/>
      <c r="D733" s="366"/>
      <c r="E733" s="207"/>
      <c r="F733" s="207"/>
      <c r="G733" s="207"/>
      <c r="H733" s="244"/>
    </row>
    <row r="734">
      <c r="B734" s="366"/>
      <c r="C734" s="207"/>
      <c r="D734" s="366"/>
      <c r="E734" s="207"/>
      <c r="F734" s="207"/>
      <c r="G734" s="207"/>
      <c r="H734" s="244"/>
    </row>
    <row r="735">
      <c r="B735" s="366"/>
      <c r="C735" s="207"/>
      <c r="D735" s="366"/>
      <c r="E735" s="207"/>
      <c r="F735" s="207"/>
      <c r="G735" s="207"/>
      <c r="H735" s="244"/>
    </row>
    <row r="736">
      <c r="B736" s="366"/>
      <c r="C736" s="207"/>
      <c r="D736" s="366"/>
      <c r="E736" s="207"/>
      <c r="F736" s="207"/>
      <c r="G736" s="207"/>
      <c r="H736" s="244"/>
    </row>
    <row r="737">
      <c r="B737" s="366"/>
      <c r="C737" s="207"/>
      <c r="D737" s="366"/>
      <c r="E737" s="207"/>
      <c r="F737" s="207"/>
      <c r="G737" s="207"/>
      <c r="H737" s="244"/>
    </row>
    <row r="738">
      <c r="B738" s="366"/>
      <c r="C738" s="207"/>
      <c r="D738" s="366"/>
      <c r="E738" s="207"/>
      <c r="F738" s="207"/>
      <c r="G738" s="207"/>
      <c r="H738" s="244"/>
    </row>
    <row r="739">
      <c r="B739" s="366"/>
      <c r="C739" s="207"/>
      <c r="D739" s="366"/>
      <c r="E739" s="207"/>
      <c r="F739" s="207"/>
      <c r="G739" s="207"/>
      <c r="H739" s="244"/>
    </row>
    <row r="740">
      <c r="B740" s="366"/>
      <c r="C740" s="207"/>
      <c r="D740" s="366"/>
      <c r="E740" s="207"/>
      <c r="F740" s="207"/>
      <c r="G740" s="207"/>
      <c r="H740" s="244"/>
    </row>
    <row r="741">
      <c r="B741" s="366"/>
      <c r="C741" s="207"/>
      <c r="D741" s="366"/>
      <c r="E741" s="207"/>
      <c r="F741" s="207"/>
      <c r="G741" s="207"/>
      <c r="H741" s="244"/>
    </row>
    <row r="742">
      <c r="B742" s="366"/>
      <c r="C742" s="207"/>
      <c r="D742" s="366"/>
      <c r="E742" s="207"/>
      <c r="F742" s="207"/>
      <c r="G742" s="207"/>
      <c r="H742" s="244"/>
    </row>
    <row r="743">
      <c r="B743" s="366"/>
      <c r="C743" s="207"/>
      <c r="D743" s="366"/>
      <c r="E743" s="207"/>
      <c r="F743" s="207"/>
      <c r="G743" s="207"/>
      <c r="H743" s="244"/>
    </row>
    <row r="744">
      <c r="B744" s="366"/>
      <c r="C744" s="207"/>
      <c r="D744" s="366"/>
      <c r="E744" s="207"/>
      <c r="F744" s="207"/>
      <c r="G744" s="207"/>
      <c r="H744" s="244"/>
    </row>
    <row r="745">
      <c r="B745" s="366"/>
      <c r="C745" s="207"/>
      <c r="D745" s="366"/>
      <c r="E745" s="207"/>
      <c r="F745" s="207"/>
      <c r="G745" s="207"/>
      <c r="H745" s="244"/>
    </row>
    <row r="746">
      <c r="B746" s="366"/>
      <c r="C746" s="207"/>
      <c r="D746" s="366"/>
      <c r="E746" s="207"/>
      <c r="F746" s="207"/>
      <c r="G746" s="207"/>
      <c r="H746" s="244"/>
    </row>
    <row r="747">
      <c r="B747" s="366"/>
      <c r="C747" s="207"/>
      <c r="D747" s="366"/>
      <c r="E747" s="207"/>
      <c r="F747" s="207"/>
      <c r="G747" s="207"/>
      <c r="H747" s="244"/>
    </row>
    <row r="748">
      <c r="B748" s="366"/>
      <c r="C748" s="207"/>
      <c r="D748" s="366"/>
      <c r="E748" s="207"/>
      <c r="F748" s="207"/>
      <c r="G748" s="207"/>
      <c r="H748" s="244"/>
    </row>
    <row r="749">
      <c r="B749" s="366"/>
      <c r="C749" s="207"/>
      <c r="D749" s="366"/>
      <c r="E749" s="207"/>
      <c r="F749" s="207"/>
      <c r="G749" s="207"/>
      <c r="H749" s="244"/>
    </row>
    <row r="750">
      <c r="B750" s="366"/>
      <c r="C750" s="207"/>
      <c r="D750" s="366"/>
      <c r="E750" s="207"/>
      <c r="F750" s="207"/>
      <c r="G750" s="207"/>
      <c r="H750" s="244"/>
    </row>
    <row r="751">
      <c r="B751" s="366"/>
      <c r="C751" s="207"/>
      <c r="D751" s="366"/>
      <c r="E751" s="207"/>
      <c r="F751" s="207"/>
      <c r="G751" s="207"/>
      <c r="H751" s="244"/>
    </row>
    <row r="752">
      <c r="B752" s="366"/>
      <c r="C752" s="207"/>
      <c r="D752" s="366"/>
      <c r="E752" s="207"/>
      <c r="F752" s="207"/>
      <c r="G752" s="207"/>
      <c r="H752" s="244"/>
    </row>
    <row r="753">
      <c r="B753" s="366"/>
      <c r="C753" s="207"/>
      <c r="D753" s="366"/>
      <c r="E753" s="207"/>
      <c r="F753" s="207"/>
      <c r="G753" s="207"/>
      <c r="H753" s="244"/>
    </row>
    <row r="754">
      <c r="B754" s="366"/>
      <c r="C754" s="207"/>
      <c r="D754" s="366"/>
      <c r="E754" s="207"/>
      <c r="F754" s="207"/>
      <c r="G754" s="207"/>
      <c r="H754" s="244"/>
    </row>
    <row r="755">
      <c r="B755" s="366"/>
      <c r="C755" s="207"/>
      <c r="D755" s="366"/>
      <c r="E755" s="207"/>
      <c r="F755" s="207"/>
      <c r="G755" s="207"/>
      <c r="H755" s="244"/>
    </row>
    <row r="756">
      <c r="B756" s="366"/>
      <c r="C756" s="207"/>
      <c r="D756" s="366"/>
      <c r="E756" s="207"/>
      <c r="F756" s="207"/>
      <c r="G756" s="207"/>
      <c r="H756" s="244"/>
    </row>
    <row r="757">
      <c r="B757" s="366"/>
      <c r="C757" s="207"/>
      <c r="D757" s="366"/>
      <c r="E757" s="207"/>
      <c r="F757" s="207"/>
      <c r="G757" s="207"/>
      <c r="H757" s="244"/>
    </row>
    <row r="758">
      <c r="B758" s="366"/>
      <c r="C758" s="207"/>
      <c r="D758" s="366"/>
      <c r="E758" s="207"/>
      <c r="F758" s="207"/>
      <c r="G758" s="207"/>
      <c r="H758" s="244"/>
    </row>
    <row r="759">
      <c r="B759" s="366"/>
      <c r="C759" s="207"/>
      <c r="D759" s="366"/>
      <c r="E759" s="207"/>
      <c r="F759" s="207"/>
      <c r="G759" s="207"/>
      <c r="H759" s="244"/>
    </row>
    <row r="760">
      <c r="B760" s="366"/>
      <c r="C760" s="207"/>
      <c r="D760" s="366"/>
      <c r="E760" s="207"/>
      <c r="F760" s="207"/>
      <c r="G760" s="207"/>
      <c r="H760" s="244"/>
    </row>
    <row r="761">
      <c r="B761" s="366"/>
      <c r="C761" s="207"/>
      <c r="D761" s="366"/>
      <c r="E761" s="207"/>
      <c r="F761" s="207"/>
      <c r="G761" s="207"/>
      <c r="H761" s="244"/>
    </row>
    <row r="762">
      <c r="B762" s="366"/>
      <c r="C762" s="207"/>
      <c r="D762" s="366"/>
      <c r="E762" s="207"/>
      <c r="F762" s="207"/>
      <c r="G762" s="207"/>
      <c r="H762" s="244"/>
    </row>
    <row r="763">
      <c r="B763" s="366"/>
      <c r="C763" s="207"/>
      <c r="D763" s="366"/>
      <c r="E763" s="207"/>
      <c r="F763" s="207"/>
      <c r="G763" s="207"/>
      <c r="H763" s="244"/>
    </row>
    <row r="764">
      <c r="B764" s="366"/>
      <c r="C764" s="207"/>
      <c r="D764" s="366"/>
      <c r="E764" s="207"/>
      <c r="F764" s="207"/>
      <c r="G764" s="207"/>
      <c r="H764" s="244"/>
    </row>
    <row r="765">
      <c r="B765" s="366"/>
      <c r="C765" s="207"/>
      <c r="D765" s="366"/>
      <c r="E765" s="207"/>
      <c r="F765" s="207"/>
      <c r="G765" s="207"/>
      <c r="H765" s="244"/>
    </row>
    <row r="766">
      <c r="B766" s="366"/>
      <c r="C766" s="207"/>
      <c r="D766" s="366"/>
      <c r="E766" s="207"/>
      <c r="F766" s="207"/>
      <c r="G766" s="207"/>
      <c r="H766" s="244"/>
    </row>
    <row r="767">
      <c r="B767" s="366"/>
      <c r="C767" s="207"/>
      <c r="D767" s="366"/>
      <c r="E767" s="207"/>
      <c r="F767" s="207"/>
      <c r="G767" s="207"/>
      <c r="H767" s="244"/>
    </row>
    <row r="768">
      <c r="B768" s="366"/>
      <c r="C768" s="207"/>
      <c r="D768" s="366"/>
      <c r="E768" s="207"/>
      <c r="F768" s="207"/>
      <c r="G768" s="207"/>
      <c r="H768" s="244"/>
    </row>
    <row r="769">
      <c r="B769" s="366"/>
      <c r="C769" s="207"/>
      <c r="D769" s="366"/>
      <c r="E769" s="207"/>
      <c r="F769" s="207"/>
      <c r="G769" s="207"/>
      <c r="H769" s="244"/>
    </row>
    <row r="770">
      <c r="B770" s="366"/>
      <c r="C770" s="207"/>
      <c r="D770" s="366"/>
      <c r="E770" s="207"/>
      <c r="F770" s="207"/>
      <c r="G770" s="207"/>
      <c r="H770" s="244"/>
    </row>
    <row r="771">
      <c r="B771" s="366"/>
      <c r="C771" s="207"/>
      <c r="D771" s="366"/>
      <c r="E771" s="207"/>
      <c r="F771" s="207"/>
      <c r="G771" s="207"/>
      <c r="H771" s="244"/>
    </row>
    <row r="772">
      <c r="B772" s="366"/>
      <c r="C772" s="207"/>
      <c r="D772" s="366"/>
      <c r="E772" s="207"/>
      <c r="F772" s="207"/>
      <c r="G772" s="207"/>
      <c r="H772" s="244"/>
    </row>
    <row r="773">
      <c r="B773" s="366"/>
      <c r="C773" s="207"/>
      <c r="D773" s="366"/>
      <c r="E773" s="207"/>
      <c r="F773" s="207"/>
      <c r="G773" s="207"/>
      <c r="H773" s="244"/>
    </row>
    <row r="774">
      <c r="B774" s="366"/>
      <c r="C774" s="207"/>
      <c r="D774" s="366"/>
      <c r="E774" s="207"/>
      <c r="F774" s="207"/>
      <c r="G774" s="207"/>
      <c r="H774" s="244"/>
    </row>
    <row r="775">
      <c r="B775" s="366"/>
      <c r="C775" s="207"/>
      <c r="D775" s="366"/>
      <c r="E775" s="207"/>
      <c r="F775" s="207"/>
      <c r="G775" s="207"/>
      <c r="H775" s="244"/>
    </row>
    <row r="776">
      <c r="B776" s="366"/>
      <c r="C776" s="207"/>
      <c r="D776" s="366"/>
      <c r="E776" s="207"/>
      <c r="F776" s="207"/>
      <c r="G776" s="207"/>
      <c r="H776" s="244"/>
    </row>
    <row r="777">
      <c r="B777" s="366"/>
      <c r="C777" s="207"/>
      <c r="D777" s="366"/>
      <c r="E777" s="207"/>
      <c r="F777" s="207"/>
      <c r="G777" s="207"/>
      <c r="H777" s="244"/>
    </row>
    <row r="778">
      <c r="B778" s="366"/>
      <c r="C778" s="207"/>
      <c r="D778" s="366"/>
      <c r="E778" s="207"/>
      <c r="F778" s="207"/>
      <c r="G778" s="207"/>
      <c r="H778" s="244"/>
    </row>
    <row r="779">
      <c r="B779" s="366"/>
      <c r="C779" s="207"/>
      <c r="D779" s="366"/>
      <c r="E779" s="207"/>
      <c r="F779" s="207"/>
      <c r="G779" s="207"/>
      <c r="H779" s="244"/>
    </row>
    <row r="780">
      <c r="B780" s="366"/>
      <c r="C780" s="207"/>
      <c r="D780" s="366"/>
      <c r="E780" s="207"/>
      <c r="F780" s="207"/>
      <c r="G780" s="207"/>
      <c r="H780" s="244"/>
    </row>
    <row r="781">
      <c r="B781" s="366"/>
      <c r="C781" s="207"/>
      <c r="D781" s="366"/>
      <c r="E781" s="207"/>
      <c r="F781" s="207"/>
      <c r="G781" s="207"/>
      <c r="H781" s="244"/>
    </row>
    <row r="782">
      <c r="B782" s="366"/>
      <c r="C782" s="207"/>
      <c r="D782" s="366"/>
      <c r="E782" s="207"/>
      <c r="F782" s="207"/>
      <c r="G782" s="207"/>
      <c r="H782" s="244"/>
    </row>
    <row r="783">
      <c r="B783" s="366"/>
      <c r="C783" s="207"/>
      <c r="D783" s="366"/>
      <c r="E783" s="207"/>
      <c r="F783" s="207"/>
      <c r="G783" s="207"/>
      <c r="H783" s="244"/>
    </row>
    <row r="784">
      <c r="B784" s="366"/>
      <c r="C784" s="207"/>
      <c r="D784" s="366"/>
      <c r="E784" s="207"/>
      <c r="F784" s="207"/>
      <c r="G784" s="207"/>
      <c r="H784" s="244"/>
    </row>
    <row r="785">
      <c r="B785" s="366"/>
      <c r="C785" s="207"/>
      <c r="D785" s="366"/>
      <c r="E785" s="207"/>
      <c r="F785" s="207"/>
      <c r="G785" s="207"/>
      <c r="H785" s="244"/>
    </row>
    <row r="786">
      <c r="B786" s="366"/>
      <c r="C786" s="207"/>
      <c r="D786" s="366"/>
      <c r="E786" s="207"/>
      <c r="F786" s="207"/>
      <c r="G786" s="207"/>
      <c r="H786" s="244"/>
    </row>
    <row r="787">
      <c r="B787" s="366"/>
      <c r="C787" s="207"/>
      <c r="D787" s="366"/>
      <c r="E787" s="207"/>
      <c r="F787" s="207"/>
      <c r="G787" s="207"/>
      <c r="H787" s="244"/>
    </row>
    <row r="788">
      <c r="B788" s="366"/>
      <c r="C788" s="207"/>
      <c r="D788" s="366"/>
      <c r="E788" s="207"/>
      <c r="F788" s="207"/>
      <c r="G788" s="207"/>
      <c r="H788" s="244"/>
    </row>
    <row r="789">
      <c r="B789" s="366"/>
      <c r="C789" s="207"/>
      <c r="D789" s="366"/>
      <c r="E789" s="207"/>
      <c r="F789" s="207"/>
      <c r="G789" s="207"/>
      <c r="H789" s="244"/>
    </row>
    <row r="790">
      <c r="B790" s="366"/>
      <c r="C790" s="207"/>
      <c r="D790" s="366"/>
      <c r="E790" s="207"/>
      <c r="F790" s="207"/>
      <c r="G790" s="207"/>
      <c r="H790" s="244"/>
    </row>
    <row r="791">
      <c r="B791" s="366"/>
      <c r="C791" s="207"/>
      <c r="D791" s="366"/>
      <c r="E791" s="207"/>
      <c r="F791" s="207"/>
      <c r="G791" s="207"/>
      <c r="H791" s="244"/>
    </row>
    <row r="792">
      <c r="B792" s="366"/>
      <c r="C792" s="207"/>
      <c r="D792" s="366"/>
      <c r="E792" s="207"/>
      <c r="F792" s="207"/>
      <c r="G792" s="207"/>
      <c r="H792" s="244"/>
    </row>
    <row r="793">
      <c r="B793" s="366"/>
      <c r="C793" s="207"/>
      <c r="D793" s="366"/>
      <c r="E793" s="207"/>
      <c r="F793" s="207"/>
      <c r="G793" s="207"/>
      <c r="H793" s="244"/>
    </row>
    <row r="794">
      <c r="B794" s="366"/>
      <c r="C794" s="207"/>
      <c r="D794" s="366"/>
      <c r="E794" s="207"/>
      <c r="F794" s="207"/>
      <c r="G794" s="207"/>
      <c r="H794" s="244"/>
    </row>
    <row r="795">
      <c r="B795" s="366"/>
      <c r="C795" s="207"/>
      <c r="D795" s="366"/>
      <c r="E795" s="207"/>
      <c r="F795" s="207"/>
      <c r="G795" s="207"/>
      <c r="H795" s="244"/>
    </row>
    <row r="796">
      <c r="B796" s="366"/>
      <c r="C796" s="207"/>
      <c r="D796" s="366"/>
      <c r="E796" s="207"/>
      <c r="F796" s="207"/>
      <c r="G796" s="207"/>
      <c r="H796" s="244"/>
    </row>
    <row r="797">
      <c r="B797" s="366"/>
      <c r="C797" s="207"/>
      <c r="D797" s="366"/>
      <c r="E797" s="207"/>
      <c r="F797" s="207"/>
      <c r="G797" s="207"/>
      <c r="H797" s="244"/>
    </row>
    <row r="798">
      <c r="B798" s="366"/>
      <c r="C798" s="207"/>
      <c r="D798" s="366"/>
      <c r="E798" s="207"/>
      <c r="F798" s="207"/>
      <c r="G798" s="207"/>
      <c r="H798" s="244"/>
    </row>
    <row r="799">
      <c r="B799" s="366"/>
      <c r="C799" s="207"/>
      <c r="D799" s="366"/>
      <c r="E799" s="207"/>
      <c r="F799" s="207"/>
      <c r="G799" s="207"/>
      <c r="H799" s="244"/>
    </row>
    <row r="800">
      <c r="B800" s="366"/>
      <c r="C800" s="207"/>
      <c r="D800" s="366"/>
      <c r="E800" s="207"/>
      <c r="F800" s="207"/>
      <c r="G800" s="207"/>
      <c r="H800" s="244"/>
    </row>
    <row r="801">
      <c r="B801" s="366"/>
      <c r="C801" s="207"/>
      <c r="D801" s="366"/>
      <c r="E801" s="207"/>
      <c r="F801" s="207"/>
      <c r="G801" s="207"/>
      <c r="H801" s="244"/>
    </row>
    <row r="802">
      <c r="B802" s="366"/>
      <c r="C802" s="207"/>
      <c r="D802" s="366"/>
      <c r="E802" s="207"/>
      <c r="F802" s="207"/>
      <c r="G802" s="207"/>
      <c r="H802" s="244"/>
    </row>
    <row r="803">
      <c r="B803" s="366"/>
      <c r="C803" s="207"/>
      <c r="D803" s="366"/>
      <c r="E803" s="207"/>
      <c r="F803" s="207"/>
      <c r="G803" s="207"/>
      <c r="H803" s="244"/>
    </row>
    <row r="804">
      <c r="B804" s="366"/>
      <c r="C804" s="207"/>
      <c r="D804" s="366"/>
      <c r="E804" s="207"/>
      <c r="F804" s="207"/>
      <c r="G804" s="207"/>
      <c r="H804" s="244"/>
    </row>
    <row r="805">
      <c r="B805" s="366"/>
      <c r="C805" s="207"/>
      <c r="D805" s="366"/>
      <c r="E805" s="207"/>
      <c r="F805" s="207"/>
      <c r="G805" s="207"/>
      <c r="H805" s="244"/>
    </row>
    <row r="806">
      <c r="B806" s="366"/>
      <c r="C806" s="207"/>
      <c r="D806" s="366"/>
      <c r="E806" s="207"/>
      <c r="F806" s="207"/>
      <c r="G806" s="207"/>
      <c r="H806" s="244"/>
    </row>
    <row r="807">
      <c r="B807" s="366"/>
      <c r="C807" s="207"/>
      <c r="D807" s="366"/>
      <c r="E807" s="207"/>
      <c r="F807" s="207"/>
      <c r="G807" s="207"/>
      <c r="H807" s="244"/>
    </row>
    <row r="808">
      <c r="B808" s="366"/>
      <c r="C808" s="207"/>
      <c r="D808" s="366"/>
      <c r="E808" s="207"/>
      <c r="F808" s="207"/>
      <c r="G808" s="207"/>
      <c r="H808" s="244"/>
    </row>
    <row r="809">
      <c r="B809" s="366"/>
      <c r="C809" s="207"/>
      <c r="D809" s="366"/>
      <c r="E809" s="207"/>
      <c r="F809" s="207"/>
      <c r="G809" s="207"/>
      <c r="H809" s="244"/>
    </row>
    <row r="810">
      <c r="B810" s="366"/>
      <c r="C810" s="207"/>
      <c r="D810" s="366"/>
      <c r="E810" s="207"/>
      <c r="F810" s="207"/>
      <c r="G810" s="207"/>
      <c r="H810" s="244"/>
    </row>
    <row r="811">
      <c r="B811" s="366"/>
      <c r="C811" s="207"/>
      <c r="D811" s="366"/>
      <c r="E811" s="207"/>
      <c r="F811" s="207"/>
      <c r="G811" s="207"/>
      <c r="H811" s="244"/>
    </row>
    <row r="812">
      <c r="B812" s="366"/>
      <c r="C812" s="207"/>
      <c r="D812" s="366"/>
      <c r="E812" s="207"/>
      <c r="F812" s="207"/>
      <c r="G812" s="207"/>
      <c r="H812" s="244"/>
    </row>
    <row r="813">
      <c r="B813" s="366"/>
      <c r="C813" s="207"/>
      <c r="D813" s="366"/>
      <c r="E813" s="207"/>
      <c r="F813" s="207"/>
      <c r="G813" s="207"/>
      <c r="H813" s="244"/>
    </row>
    <row r="814">
      <c r="B814" s="366"/>
      <c r="C814" s="207"/>
      <c r="D814" s="366"/>
      <c r="E814" s="207"/>
      <c r="F814" s="207"/>
      <c r="G814" s="207"/>
      <c r="H814" s="244"/>
    </row>
    <row r="815">
      <c r="B815" s="366"/>
      <c r="C815" s="207"/>
      <c r="D815" s="366"/>
      <c r="E815" s="207"/>
      <c r="F815" s="207"/>
      <c r="G815" s="207"/>
      <c r="H815" s="244"/>
    </row>
    <row r="816">
      <c r="B816" s="366"/>
      <c r="C816" s="207"/>
      <c r="D816" s="366"/>
      <c r="E816" s="207"/>
      <c r="F816" s="207"/>
      <c r="G816" s="207"/>
      <c r="H816" s="244"/>
    </row>
    <row r="817">
      <c r="B817" s="366"/>
      <c r="C817" s="207"/>
      <c r="D817" s="366"/>
      <c r="E817" s="207"/>
      <c r="F817" s="207"/>
      <c r="G817" s="207"/>
      <c r="H817" s="244"/>
    </row>
    <row r="818">
      <c r="B818" s="366"/>
      <c r="C818" s="207"/>
      <c r="D818" s="366"/>
      <c r="E818" s="207"/>
      <c r="F818" s="207"/>
      <c r="G818" s="207"/>
      <c r="H818" s="244"/>
    </row>
    <row r="819">
      <c r="B819" s="366"/>
      <c r="C819" s="207"/>
      <c r="D819" s="366"/>
      <c r="E819" s="207"/>
      <c r="F819" s="207"/>
      <c r="G819" s="207"/>
      <c r="H819" s="244"/>
    </row>
    <row r="820">
      <c r="B820" s="366"/>
      <c r="C820" s="207"/>
      <c r="D820" s="366"/>
      <c r="E820" s="207"/>
      <c r="F820" s="207"/>
      <c r="G820" s="207"/>
      <c r="H820" s="244"/>
    </row>
    <row r="821">
      <c r="B821" s="366"/>
      <c r="C821" s="207"/>
      <c r="D821" s="366"/>
      <c r="E821" s="207"/>
      <c r="F821" s="207"/>
      <c r="G821" s="207"/>
      <c r="H821" s="244"/>
    </row>
    <row r="822">
      <c r="B822" s="366"/>
      <c r="C822" s="207"/>
      <c r="D822" s="366"/>
      <c r="E822" s="207"/>
      <c r="F822" s="207"/>
      <c r="G822" s="207"/>
      <c r="H822" s="244"/>
    </row>
    <row r="823">
      <c r="B823" s="366"/>
      <c r="C823" s="207"/>
      <c r="D823" s="366"/>
      <c r="E823" s="207"/>
      <c r="F823" s="207"/>
      <c r="G823" s="207"/>
      <c r="H823" s="244"/>
    </row>
    <row r="824">
      <c r="B824" s="366"/>
      <c r="C824" s="207"/>
      <c r="D824" s="366"/>
      <c r="E824" s="207"/>
      <c r="F824" s="207"/>
      <c r="G824" s="207"/>
      <c r="H824" s="244"/>
    </row>
    <row r="825">
      <c r="B825" s="366"/>
      <c r="C825" s="207"/>
      <c r="D825" s="366"/>
      <c r="E825" s="207"/>
      <c r="F825" s="207"/>
      <c r="G825" s="207"/>
      <c r="H825" s="244"/>
    </row>
    <row r="826">
      <c r="B826" s="366"/>
      <c r="C826" s="207"/>
      <c r="D826" s="366"/>
      <c r="E826" s="207"/>
      <c r="F826" s="207"/>
      <c r="G826" s="207"/>
      <c r="H826" s="244"/>
    </row>
    <row r="827">
      <c r="B827" s="366"/>
      <c r="C827" s="207"/>
      <c r="D827" s="366"/>
      <c r="E827" s="207"/>
      <c r="F827" s="207"/>
      <c r="G827" s="207"/>
      <c r="H827" s="244"/>
    </row>
    <row r="828">
      <c r="B828" s="366"/>
      <c r="C828" s="207"/>
      <c r="D828" s="366"/>
      <c r="E828" s="207"/>
      <c r="F828" s="207"/>
      <c r="G828" s="207"/>
      <c r="H828" s="244"/>
    </row>
    <row r="829">
      <c r="B829" s="366"/>
      <c r="C829" s="207"/>
      <c r="D829" s="366"/>
      <c r="E829" s="207"/>
      <c r="F829" s="207"/>
      <c r="G829" s="207"/>
      <c r="H829" s="244"/>
    </row>
    <row r="830">
      <c r="B830" s="366"/>
      <c r="C830" s="207"/>
      <c r="D830" s="366"/>
      <c r="E830" s="207"/>
      <c r="F830" s="207"/>
      <c r="G830" s="207"/>
      <c r="H830" s="244"/>
    </row>
    <row r="831">
      <c r="B831" s="366"/>
      <c r="C831" s="207"/>
      <c r="D831" s="366"/>
      <c r="E831" s="207"/>
      <c r="F831" s="207"/>
      <c r="G831" s="207"/>
      <c r="H831" s="244"/>
    </row>
    <row r="832">
      <c r="B832" s="366"/>
      <c r="C832" s="207"/>
      <c r="D832" s="366"/>
      <c r="E832" s="207"/>
      <c r="F832" s="207"/>
      <c r="G832" s="207"/>
      <c r="H832" s="244"/>
    </row>
    <row r="833">
      <c r="B833" s="366"/>
      <c r="C833" s="207"/>
      <c r="D833" s="366"/>
      <c r="E833" s="207"/>
      <c r="F833" s="207"/>
      <c r="G833" s="207"/>
      <c r="H833" s="244"/>
    </row>
    <row r="834">
      <c r="B834" s="366"/>
      <c r="C834" s="207"/>
      <c r="D834" s="366"/>
      <c r="E834" s="207"/>
      <c r="F834" s="207"/>
      <c r="G834" s="207"/>
      <c r="H834" s="244"/>
    </row>
    <row r="835">
      <c r="B835" s="366"/>
      <c r="C835" s="207"/>
      <c r="D835" s="366"/>
      <c r="E835" s="207"/>
      <c r="F835" s="207"/>
      <c r="G835" s="207"/>
      <c r="H835" s="244"/>
    </row>
    <row r="836">
      <c r="B836" s="366"/>
      <c r="C836" s="207"/>
      <c r="D836" s="366"/>
      <c r="E836" s="207"/>
      <c r="F836" s="207"/>
      <c r="G836" s="207"/>
      <c r="H836" s="244"/>
    </row>
    <row r="837">
      <c r="B837" s="366"/>
      <c r="C837" s="207"/>
      <c r="D837" s="366"/>
      <c r="E837" s="207"/>
      <c r="F837" s="207"/>
      <c r="G837" s="207"/>
      <c r="H837" s="244"/>
    </row>
    <row r="838">
      <c r="B838" s="366"/>
      <c r="C838" s="207"/>
      <c r="D838" s="366"/>
      <c r="E838" s="207"/>
      <c r="F838" s="207"/>
      <c r="G838" s="207"/>
      <c r="H838" s="244"/>
    </row>
    <row r="839">
      <c r="B839" s="366"/>
      <c r="C839" s="207"/>
      <c r="D839" s="366"/>
      <c r="E839" s="207"/>
      <c r="F839" s="207"/>
      <c r="G839" s="207"/>
      <c r="H839" s="244"/>
    </row>
    <row r="840">
      <c r="B840" s="366"/>
      <c r="C840" s="207"/>
      <c r="D840" s="366"/>
      <c r="E840" s="207"/>
      <c r="F840" s="207"/>
      <c r="G840" s="207"/>
      <c r="H840" s="244"/>
    </row>
    <row r="841">
      <c r="B841" s="366"/>
      <c r="C841" s="207"/>
      <c r="D841" s="366"/>
      <c r="E841" s="207"/>
      <c r="F841" s="207"/>
      <c r="G841" s="207"/>
      <c r="H841" s="244"/>
    </row>
    <row r="842">
      <c r="B842" s="366"/>
      <c r="C842" s="207"/>
      <c r="D842" s="366"/>
      <c r="E842" s="207"/>
      <c r="F842" s="207"/>
      <c r="G842" s="207"/>
      <c r="H842" s="244"/>
    </row>
    <row r="843">
      <c r="B843" s="366"/>
      <c r="C843" s="207"/>
      <c r="D843" s="366"/>
      <c r="E843" s="207"/>
      <c r="F843" s="207"/>
      <c r="G843" s="207"/>
      <c r="H843" s="244"/>
    </row>
    <row r="844">
      <c r="B844" s="366"/>
      <c r="C844" s="207"/>
      <c r="D844" s="366"/>
      <c r="E844" s="207"/>
      <c r="F844" s="207"/>
      <c r="G844" s="207"/>
      <c r="H844" s="244"/>
    </row>
    <row r="845">
      <c r="B845" s="366"/>
      <c r="C845" s="207"/>
      <c r="D845" s="366"/>
      <c r="E845" s="207"/>
      <c r="F845" s="207"/>
      <c r="G845" s="207"/>
      <c r="H845" s="244"/>
    </row>
    <row r="846">
      <c r="B846" s="366"/>
      <c r="C846" s="207"/>
      <c r="D846" s="366"/>
      <c r="E846" s="207"/>
      <c r="F846" s="207"/>
      <c r="G846" s="207"/>
      <c r="H846" s="244"/>
    </row>
    <row r="847">
      <c r="B847" s="366"/>
      <c r="C847" s="207"/>
      <c r="D847" s="366"/>
      <c r="E847" s="207"/>
      <c r="F847" s="207"/>
      <c r="G847" s="207"/>
      <c r="H847" s="244"/>
    </row>
    <row r="848">
      <c r="B848" s="366"/>
      <c r="C848" s="207"/>
      <c r="D848" s="366"/>
      <c r="E848" s="207"/>
      <c r="F848" s="207"/>
      <c r="G848" s="207"/>
      <c r="H848" s="244"/>
    </row>
    <row r="849">
      <c r="B849" s="366"/>
      <c r="C849" s="207"/>
      <c r="D849" s="366"/>
      <c r="E849" s="207"/>
      <c r="F849" s="207"/>
      <c r="G849" s="207"/>
      <c r="H849" s="244"/>
    </row>
    <row r="850">
      <c r="B850" s="366"/>
      <c r="C850" s="207"/>
      <c r="D850" s="366"/>
      <c r="E850" s="207"/>
      <c r="F850" s="207"/>
      <c r="G850" s="207"/>
      <c r="H850" s="244"/>
    </row>
    <row r="851">
      <c r="B851" s="366"/>
      <c r="C851" s="207"/>
      <c r="D851" s="366"/>
      <c r="E851" s="207"/>
      <c r="F851" s="207"/>
      <c r="G851" s="207"/>
      <c r="H851" s="244"/>
    </row>
    <row r="852">
      <c r="B852" s="366"/>
      <c r="C852" s="207"/>
      <c r="D852" s="366"/>
      <c r="E852" s="207"/>
      <c r="F852" s="207"/>
      <c r="G852" s="207"/>
      <c r="H852" s="244"/>
    </row>
    <row r="853">
      <c r="B853" s="366"/>
      <c r="C853" s="207"/>
      <c r="D853" s="366"/>
      <c r="E853" s="207"/>
      <c r="F853" s="207"/>
      <c r="G853" s="207"/>
      <c r="H853" s="244"/>
    </row>
    <row r="854">
      <c r="B854" s="366"/>
      <c r="C854" s="207"/>
      <c r="D854" s="366"/>
      <c r="E854" s="207"/>
      <c r="F854" s="207"/>
      <c r="G854" s="207"/>
      <c r="H854" s="244"/>
    </row>
    <row r="855">
      <c r="B855" s="366"/>
      <c r="C855" s="207"/>
      <c r="D855" s="366"/>
      <c r="E855" s="207"/>
      <c r="F855" s="207"/>
      <c r="G855" s="207"/>
      <c r="H855" s="244"/>
    </row>
    <row r="856">
      <c r="B856" s="366"/>
      <c r="C856" s="207"/>
      <c r="D856" s="366"/>
      <c r="E856" s="207"/>
      <c r="F856" s="207"/>
      <c r="G856" s="207"/>
      <c r="H856" s="244"/>
    </row>
    <row r="857">
      <c r="B857" s="366"/>
      <c r="C857" s="207"/>
      <c r="D857" s="366"/>
      <c r="E857" s="207"/>
      <c r="F857" s="207"/>
      <c r="G857" s="207"/>
      <c r="H857" s="244"/>
    </row>
    <row r="858">
      <c r="B858" s="366"/>
      <c r="C858" s="207"/>
      <c r="D858" s="366"/>
      <c r="E858" s="207"/>
      <c r="F858" s="207"/>
      <c r="G858" s="207"/>
      <c r="H858" s="244"/>
    </row>
    <row r="859">
      <c r="B859" s="366"/>
      <c r="C859" s="207"/>
      <c r="D859" s="366"/>
      <c r="E859" s="207"/>
      <c r="F859" s="207"/>
      <c r="G859" s="207"/>
      <c r="H859" s="244"/>
    </row>
    <row r="860">
      <c r="B860" s="366"/>
      <c r="C860" s="207"/>
      <c r="D860" s="366"/>
      <c r="E860" s="207"/>
      <c r="F860" s="207"/>
      <c r="G860" s="207"/>
      <c r="H860" s="244"/>
    </row>
    <row r="861">
      <c r="B861" s="366"/>
      <c r="C861" s="207"/>
      <c r="D861" s="366"/>
      <c r="E861" s="207"/>
      <c r="F861" s="207"/>
      <c r="G861" s="207"/>
      <c r="H861" s="244"/>
    </row>
    <row r="862">
      <c r="B862" s="366"/>
      <c r="C862" s="207"/>
      <c r="D862" s="366"/>
      <c r="E862" s="207"/>
      <c r="F862" s="207"/>
      <c r="G862" s="207"/>
      <c r="H862" s="244"/>
    </row>
    <row r="863">
      <c r="B863" s="366"/>
      <c r="C863" s="207"/>
      <c r="D863" s="366"/>
      <c r="E863" s="207"/>
      <c r="F863" s="207"/>
      <c r="G863" s="207"/>
      <c r="H863" s="244"/>
    </row>
    <row r="864">
      <c r="B864" s="366"/>
      <c r="C864" s="207"/>
      <c r="D864" s="366"/>
      <c r="E864" s="207"/>
      <c r="F864" s="207"/>
      <c r="G864" s="207"/>
      <c r="H864" s="244"/>
    </row>
    <row r="865">
      <c r="B865" s="366"/>
      <c r="C865" s="207"/>
      <c r="D865" s="366"/>
      <c r="E865" s="207"/>
      <c r="F865" s="207"/>
      <c r="G865" s="207"/>
      <c r="H865" s="244"/>
    </row>
    <row r="866">
      <c r="B866" s="366"/>
      <c r="C866" s="207"/>
      <c r="D866" s="366"/>
      <c r="E866" s="207"/>
      <c r="F866" s="207"/>
      <c r="G866" s="207"/>
      <c r="H866" s="244"/>
    </row>
    <row r="867">
      <c r="B867" s="366"/>
      <c r="C867" s="207"/>
      <c r="D867" s="366"/>
      <c r="E867" s="207"/>
      <c r="F867" s="207"/>
      <c r="G867" s="207"/>
      <c r="H867" s="244"/>
    </row>
    <row r="868">
      <c r="B868" s="366"/>
      <c r="C868" s="207"/>
      <c r="D868" s="366"/>
      <c r="E868" s="207"/>
      <c r="F868" s="207"/>
      <c r="G868" s="207"/>
      <c r="H868" s="244"/>
    </row>
    <row r="869">
      <c r="B869" s="366"/>
      <c r="C869" s="207"/>
      <c r="D869" s="366"/>
      <c r="E869" s="207"/>
      <c r="F869" s="207"/>
      <c r="G869" s="207"/>
      <c r="H869" s="244"/>
    </row>
    <row r="870">
      <c r="B870" s="366"/>
      <c r="C870" s="207"/>
      <c r="D870" s="366"/>
      <c r="E870" s="207"/>
      <c r="F870" s="207"/>
      <c r="G870" s="207"/>
      <c r="H870" s="244"/>
    </row>
    <row r="871">
      <c r="B871" s="366"/>
      <c r="C871" s="207"/>
      <c r="D871" s="366"/>
      <c r="E871" s="207"/>
      <c r="F871" s="207"/>
      <c r="G871" s="207"/>
      <c r="H871" s="244"/>
    </row>
    <row r="872">
      <c r="B872" s="366"/>
      <c r="C872" s="207"/>
      <c r="D872" s="366"/>
      <c r="E872" s="207"/>
      <c r="F872" s="207"/>
      <c r="G872" s="207"/>
      <c r="H872" s="244"/>
    </row>
    <row r="873">
      <c r="B873" s="366"/>
      <c r="C873" s="207"/>
      <c r="D873" s="366"/>
      <c r="E873" s="207"/>
      <c r="F873" s="207"/>
      <c r="G873" s="207"/>
      <c r="H873" s="244"/>
    </row>
    <row r="874">
      <c r="B874" s="366"/>
      <c r="C874" s="207"/>
      <c r="D874" s="366"/>
      <c r="E874" s="207"/>
      <c r="F874" s="207"/>
      <c r="G874" s="207"/>
      <c r="H874" s="244"/>
    </row>
    <row r="875">
      <c r="B875" s="366"/>
      <c r="C875" s="207"/>
      <c r="D875" s="366"/>
      <c r="E875" s="207"/>
      <c r="F875" s="207"/>
      <c r="G875" s="207"/>
      <c r="H875" s="244"/>
    </row>
    <row r="876">
      <c r="B876" s="366"/>
      <c r="C876" s="207"/>
      <c r="D876" s="366"/>
      <c r="E876" s="207"/>
      <c r="F876" s="207"/>
      <c r="G876" s="207"/>
      <c r="H876" s="244"/>
    </row>
    <row r="877">
      <c r="B877" s="366"/>
      <c r="C877" s="207"/>
      <c r="D877" s="366"/>
      <c r="E877" s="207"/>
      <c r="F877" s="207"/>
      <c r="G877" s="207"/>
      <c r="H877" s="244"/>
    </row>
    <row r="878">
      <c r="B878" s="366"/>
      <c r="C878" s="207"/>
      <c r="D878" s="366"/>
      <c r="E878" s="207"/>
      <c r="F878" s="207"/>
      <c r="G878" s="207"/>
      <c r="H878" s="244"/>
    </row>
    <row r="879">
      <c r="B879" s="366"/>
      <c r="C879" s="207"/>
      <c r="D879" s="366"/>
      <c r="E879" s="207"/>
      <c r="F879" s="207"/>
      <c r="G879" s="207"/>
      <c r="H879" s="244"/>
    </row>
    <row r="880">
      <c r="B880" s="366"/>
      <c r="C880" s="207"/>
      <c r="D880" s="366"/>
      <c r="E880" s="207"/>
      <c r="F880" s="207"/>
      <c r="G880" s="207"/>
      <c r="H880" s="244"/>
    </row>
    <row r="881">
      <c r="B881" s="366"/>
      <c r="C881" s="207"/>
      <c r="D881" s="366"/>
      <c r="E881" s="207"/>
      <c r="F881" s="207"/>
      <c r="G881" s="207"/>
      <c r="H881" s="244"/>
    </row>
    <row r="882">
      <c r="B882" s="366"/>
      <c r="C882" s="207"/>
      <c r="D882" s="366"/>
      <c r="E882" s="207"/>
      <c r="F882" s="207"/>
      <c r="G882" s="207"/>
      <c r="H882" s="244"/>
    </row>
    <row r="883">
      <c r="B883" s="366"/>
      <c r="C883" s="207"/>
      <c r="D883" s="366"/>
      <c r="E883" s="207"/>
      <c r="F883" s="207"/>
      <c r="G883" s="207"/>
      <c r="H883" s="244"/>
    </row>
    <row r="884">
      <c r="B884" s="366"/>
      <c r="C884" s="207"/>
      <c r="D884" s="366"/>
      <c r="E884" s="207"/>
      <c r="F884" s="207"/>
      <c r="G884" s="207"/>
      <c r="H884" s="244"/>
    </row>
    <row r="885">
      <c r="B885" s="366"/>
      <c r="C885" s="207"/>
      <c r="D885" s="366"/>
      <c r="E885" s="207"/>
      <c r="F885" s="207"/>
      <c r="G885" s="207"/>
      <c r="H885" s="244"/>
    </row>
    <row r="886">
      <c r="B886" s="366"/>
      <c r="C886" s="207"/>
      <c r="D886" s="366"/>
      <c r="E886" s="207"/>
      <c r="F886" s="207"/>
      <c r="G886" s="207"/>
      <c r="H886" s="244"/>
    </row>
    <row r="887">
      <c r="B887" s="366"/>
      <c r="C887" s="207"/>
      <c r="D887" s="366"/>
      <c r="E887" s="207"/>
      <c r="F887" s="207"/>
      <c r="G887" s="207"/>
      <c r="H887" s="244"/>
    </row>
    <row r="888">
      <c r="B888" s="366"/>
      <c r="C888" s="207"/>
      <c r="D888" s="366"/>
      <c r="E888" s="207"/>
      <c r="F888" s="207"/>
      <c r="G888" s="207"/>
      <c r="H888" s="244"/>
    </row>
    <row r="889">
      <c r="B889" s="366"/>
      <c r="C889" s="207"/>
      <c r="D889" s="366"/>
      <c r="E889" s="207"/>
      <c r="F889" s="207"/>
      <c r="G889" s="207"/>
      <c r="H889" s="244"/>
    </row>
    <row r="890">
      <c r="B890" s="366"/>
      <c r="C890" s="207"/>
      <c r="D890" s="366"/>
      <c r="E890" s="207"/>
      <c r="F890" s="207"/>
      <c r="G890" s="207"/>
      <c r="H890" s="244"/>
    </row>
    <row r="891">
      <c r="B891" s="366"/>
      <c r="C891" s="207"/>
      <c r="D891" s="366"/>
      <c r="E891" s="207"/>
      <c r="F891" s="207"/>
      <c r="G891" s="207"/>
      <c r="H891" s="244"/>
    </row>
    <row r="892">
      <c r="B892" s="366"/>
      <c r="C892" s="207"/>
      <c r="D892" s="366"/>
      <c r="E892" s="207"/>
      <c r="F892" s="207"/>
      <c r="G892" s="207"/>
      <c r="H892" s="244"/>
    </row>
    <row r="893">
      <c r="B893" s="366"/>
      <c r="C893" s="207"/>
      <c r="D893" s="366"/>
      <c r="E893" s="207"/>
      <c r="F893" s="207"/>
      <c r="G893" s="207"/>
      <c r="H893" s="244"/>
    </row>
    <row r="894">
      <c r="B894" s="366"/>
      <c r="C894" s="207"/>
      <c r="D894" s="366"/>
      <c r="E894" s="207"/>
      <c r="F894" s="207"/>
      <c r="G894" s="207"/>
      <c r="H894" s="244"/>
    </row>
    <row r="895">
      <c r="B895" s="366"/>
      <c r="C895" s="207"/>
      <c r="D895" s="366"/>
      <c r="E895" s="207"/>
      <c r="F895" s="207"/>
      <c r="G895" s="207"/>
      <c r="H895" s="244"/>
    </row>
    <row r="896">
      <c r="B896" s="366"/>
      <c r="C896" s="207"/>
      <c r="D896" s="366"/>
      <c r="E896" s="207"/>
      <c r="F896" s="207"/>
      <c r="G896" s="207"/>
      <c r="H896" s="244"/>
    </row>
    <row r="897">
      <c r="B897" s="366"/>
      <c r="C897" s="207"/>
      <c r="D897" s="366"/>
      <c r="E897" s="207"/>
      <c r="F897" s="207"/>
      <c r="G897" s="207"/>
      <c r="H897" s="244"/>
    </row>
    <row r="898">
      <c r="B898" s="366"/>
      <c r="C898" s="207"/>
      <c r="D898" s="366"/>
      <c r="E898" s="207"/>
      <c r="F898" s="207"/>
      <c r="G898" s="207"/>
      <c r="H898" s="244"/>
    </row>
    <row r="899">
      <c r="B899" s="366"/>
      <c r="C899" s="207"/>
      <c r="D899" s="366"/>
      <c r="E899" s="207"/>
      <c r="F899" s="207"/>
      <c r="G899" s="207"/>
      <c r="H899" s="244"/>
    </row>
    <row r="900">
      <c r="B900" s="366"/>
      <c r="C900" s="207"/>
      <c r="D900" s="366"/>
      <c r="E900" s="207"/>
      <c r="F900" s="207"/>
      <c r="G900" s="207"/>
      <c r="H900" s="244"/>
    </row>
    <row r="901">
      <c r="B901" s="366"/>
      <c r="C901" s="207"/>
      <c r="D901" s="366"/>
      <c r="E901" s="207"/>
      <c r="F901" s="207"/>
      <c r="G901" s="207"/>
      <c r="H901" s="244"/>
    </row>
    <row r="902">
      <c r="B902" s="366"/>
      <c r="C902" s="207"/>
      <c r="D902" s="366"/>
      <c r="E902" s="207"/>
      <c r="F902" s="207"/>
      <c r="G902" s="207"/>
      <c r="H902" s="244"/>
    </row>
    <row r="903">
      <c r="B903" s="366"/>
      <c r="C903" s="207"/>
      <c r="D903" s="366"/>
      <c r="E903" s="207"/>
      <c r="F903" s="207"/>
      <c r="G903" s="207"/>
      <c r="H903" s="244"/>
    </row>
    <row r="904">
      <c r="B904" s="366"/>
      <c r="C904" s="207"/>
      <c r="D904" s="366"/>
      <c r="E904" s="207"/>
      <c r="F904" s="207"/>
      <c r="G904" s="207"/>
      <c r="H904" s="244"/>
    </row>
    <row r="905">
      <c r="B905" s="366"/>
      <c r="C905" s="207"/>
      <c r="D905" s="366"/>
      <c r="E905" s="207"/>
      <c r="F905" s="207"/>
      <c r="G905" s="207"/>
      <c r="H905" s="244"/>
    </row>
    <row r="906">
      <c r="B906" s="366"/>
      <c r="C906" s="207"/>
      <c r="D906" s="366"/>
      <c r="E906" s="207"/>
      <c r="F906" s="207"/>
      <c r="G906" s="207"/>
      <c r="H906" s="244"/>
    </row>
    <row r="907">
      <c r="B907" s="366"/>
      <c r="C907" s="207"/>
      <c r="D907" s="366"/>
      <c r="E907" s="207"/>
      <c r="F907" s="207"/>
      <c r="G907" s="207"/>
      <c r="H907" s="244"/>
    </row>
    <row r="908">
      <c r="B908" s="366"/>
      <c r="C908" s="207"/>
      <c r="D908" s="366"/>
      <c r="E908" s="207"/>
      <c r="F908" s="207"/>
      <c r="G908" s="207"/>
      <c r="H908" s="244"/>
    </row>
    <row r="909">
      <c r="B909" s="366"/>
      <c r="C909" s="207"/>
      <c r="D909" s="366"/>
      <c r="E909" s="207"/>
      <c r="F909" s="207"/>
      <c r="G909" s="207"/>
      <c r="H909" s="244"/>
    </row>
    <row r="910">
      <c r="B910" s="366"/>
      <c r="C910" s="207"/>
      <c r="D910" s="366"/>
      <c r="E910" s="207"/>
      <c r="F910" s="207"/>
      <c r="G910" s="207"/>
      <c r="H910" s="244"/>
    </row>
    <row r="911">
      <c r="B911" s="366"/>
      <c r="C911" s="207"/>
      <c r="D911" s="366"/>
      <c r="E911" s="207"/>
      <c r="F911" s="207"/>
      <c r="G911" s="207"/>
      <c r="H911" s="244"/>
    </row>
    <row r="912">
      <c r="B912" s="366"/>
      <c r="C912" s="207"/>
      <c r="D912" s="366"/>
      <c r="E912" s="207"/>
      <c r="F912" s="207"/>
      <c r="G912" s="207"/>
      <c r="H912" s="244"/>
    </row>
    <row r="913">
      <c r="B913" s="366"/>
      <c r="C913" s="207"/>
      <c r="D913" s="366"/>
      <c r="E913" s="207"/>
      <c r="F913" s="207"/>
      <c r="G913" s="207"/>
      <c r="H913" s="244"/>
    </row>
    <row r="914">
      <c r="B914" s="366"/>
      <c r="C914" s="207"/>
      <c r="D914" s="366"/>
      <c r="E914" s="207"/>
      <c r="F914" s="207"/>
      <c r="G914" s="207"/>
      <c r="H914" s="244"/>
    </row>
    <row r="915">
      <c r="B915" s="366"/>
      <c r="C915" s="207"/>
      <c r="D915" s="366"/>
      <c r="E915" s="207"/>
      <c r="F915" s="207"/>
      <c r="G915" s="207"/>
      <c r="H915" s="244"/>
    </row>
    <row r="916">
      <c r="B916" s="366"/>
      <c r="C916" s="207"/>
      <c r="D916" s="366"/>
      <c r="E916" s="207"/>
      <c r="F916" s="207"/>
      <c r="G916" s="207"/>
      <c r="H916" s="244"/>
    </row>
    <row r="917">
      <c r="B917" s="366"/>
      <c r="C917" s="207"/>
      <c r="D917" s="366"/>
      <c r="E917" s="207"/>
      <c r="F917" s="207"/>
      <c r="G917" s="207"/>
      <c r="H917" s="244"/>
    </row>
    <row r="918">
      <c r="B918" s="366"/>
      <c r="C918" s="207"/>
      <c r="D918" s="366"/>
      <c r="E918" s="207"/>
      <c r="F918" s="207"/>
      <c r="G918" s="207"/>
      <c r="H918" s="244"/>
    </row>
    <row r="919">
      <c r="B919" s="366"/>
      <c r="C919" s="207"/>
      <c r="D919" s="366"/>
      <c r="E919" s="207"/>
      <c r="F919" s="207"/>
      <c r="G919" s="207"/>
      <c r="H919" s="244"/>
    </row>
    <row r="920">
      <c r="B920" s="366"/>
      <c r="C920" s="207"/>
      <c r="D920" s="366"/>
      <c r="E920" s="207"/>
      <c r="F920" s="207"/>
      <c r="G920" s="207"/>
      <c r="H920" s="244"/>
    </row>
    <row r="921">
      <c r="B921" s="366"/>
      <c r="C921" s="207"/>
      <c r="D921" s="366"/>
      <c r="E921" s="207"/>
      <c r="F921" s="207"/>
      <c r="G921" s="207"/>
      <c r="H921" s="244"/>
    </row>
    <row r="922">
      <c r="B922" s="366"/>
      <c r="C922" s="207"/>
      <c r="D922" s="366"/>
      <c r="E922" s="207"/>
      <c r="F922" s="207"/>
      <c r="G922" s="207"/>
      <c r="H922" s="244"/>
    </row>
    <row r="923">
      <c r="B923" s="366"/>
      <c r="C923" s="207"/>
      <c r="D923" s="366"/>
      <c r="E923" s="207"/>
      <c r="F923" s="207"/>
      <c r="G923" s="207"/>
      <c r="H923" s="244"/>
    </row>
    <row r="924">
      <c r="B924" s="366"/>
      <c r="C924" s="207"/>
      <c r="D924" s="366"/>
      <c r="E924" s="207"/>
      <c r="F924" s="207"/>
      <c r="G924" s="207"/>
      <c r="H924" s="244"/>
    </row>
    <row r="925">
      <c r="B925" s="366"/>
      <c r="C925" s="207"/>
      <c r="D925" s="366"/>
      <c r="E925" s="207"/>
      <c r="F925" s="207"/>
      <c r="G925" s="207"/>
      <c r="H925" s="244"/>
    </row>
    <row r="926">
      <c r="B926" s="366"/>
      <c r="C926" s="207"/>
      <c r="D926" s="366"/>
      <c r="E926" s="207"/>
      <c r="F926" s="207"/>
      <c r="G926" s="207"/>
      <c r="H926" s="244"/>
    </row>
    <row r="927">
      <c r="B927" s="366"/>
      <c r="C927" s="207"/>
      <c r="D927" s="366"/>
      <c r="E927" s="207"/>
      <c r="F927" s="207"/>
      <c r="G927" s="207"/>
      <c r="H927" s="244"/>
    </row>
    <row r="928">
      <c r="B928" s="366"/>
      <c r="C928" s="207"/>
      <c r="D928" s="366"/>
      <c r="E928" s="207"/>
      <c r="F928" s="207"/>
      <c r="G928" s="207"/>
      <c r="H928" s="244"/>
    </row>
    <row r="929">
      <c r="B929" s="366"/>
      <c r="C929" s="207"/>
      <c r="D929" s="366"/>
      <c r="E929" s="207"/>
      <c r="F929" s="207"/>
      <c r="G929" s="207"/>
      <c r="H929" s="244"/>
    </row>
    <row r="930">
      <c r="B930" s="366"/>
      <c r="C930" s="207"/>
      <c r="D930" s="366"/>
      <c r="E930" s="207"/>
      <c r="F930" s="207"/>
      <c r="G930" s="207"/>
      <c r="H930" s="244"/>
    </row>
    <row r="931">
      <c r="B931" s="366"/>
      <c r="C931" s="207"/>
      <c r="D931" s="366"/>
      <c r="E931" s="207"/>
      <c r="F931" s="207"/>
      <c r="G931" s="207"/>
      <c r="H931" s="244"/>
    </row>
    <row r="932">
      <c r="B932" s="366"/>
      <c r="C932" s="207"/>
      <c r="D932" s="366"/>
      <c r="E932" s="207"/>
      <c r="F932" s="207"/>
      <c r="G932" s="207"/>
      <c r="H932" s="244"/>
    </row>
    <row r="933">
      <c r="B933" s="366"/>
      <c r="C933" s="207"/>
      <c r="D933" s="366"/>
      <c r="E933" s="207"/>
      <c r="F933" s="207"/>
      <c r="G933" s="207"/>
      <c r="H933" s="244"/>
    </row>
    <row r="934">
      <c r="B934" s="366"/>
      <c r="C934" s="207"/>
      <c r="D934" s="366"/>
      <c r="E934" s="207"/>
      <c r="F934" s="207"/>
      <c r="G934" s="207"/>
      <c r="H934" s="244"/>
    </row>
    <row r="935">
      <c r="B935" s="366"/>
      <c r="C935" s="207"/>
      <c r="D935" s="366"/>
      <c r="E935" s="207"/>
      <c r="F935" s="207"/>
      <c r="G935" s="207"/>
      <c r="H935" s="244"/>
    </row>
    <row r="936">
      <c r="B936" s="366"/>
      <c r="C936" s="207"/>
      <c r="D936" s="366"/>
      <c r="E936" s="207"/>
      <c r="F936" s="207"/>
      <c r="G936" s="207"/>
      <c r="H936" s="244"/>
    </row>
    <row r="937">
      <c r="B937" s="366"/>
      <c r="C937" s="207"/>
      <c r="D937" s="366"/>
      <c r="E937" s="207"/>
      <c r="F937" s="207"/>
      <c r="G937" s="207"/>
      <c r="H937" s="244"/>
    </row>
    <row r="938">
      <c r="B938" s="366"/>
      <c r="C938" s="207"/>
      <c r="D938" s="366"/>
      <c r="E938" s="207"/>
      <c r="F938" s="207"/>
      <c r="G938" s="207"/>
      <c r="H938" s="244"/>
    </row>
    <row r="939">
      <c r="B939" s="366"/>
      <c r="C939" s="207"/>
      <c r="D939" s="366"/>
      <c r="E939" s="207"/>
      <c r="F939" s="207"/>
      <c r="G939" s="207"/>
      <c r="H939" s="244"/>
    </row>
    <row r="940">
      <c r="B940" s="366"/>
      <c r="C940" s="207"/>
      <c r="D940" s="366"/>
      <c r="E940" s="207"/>
      <c r="F940" s="207"/>
      <c r="G940" s="207"/>
      <c r="H940" s="244"/>
    </row>
    <row r="941">
      <c r="B941" s="366"/>
      <c r="C941" s="207"/>
      <c r="D941" s="366"/>
      <c r="E941" s="207"/>
      <c r="F941" s="207"/>
      <c r="G941" s="207"/>
      <c r="H941" s="244"/>
    </row>
    <row r="942">
      <c r="B942" s="366"/>
      <c r="C942" s="207"/>
      <c r="D942" s="366"/>
      <c r="E942" s="207"/>
      <c r="F942" s="207"/>
      <c r="G942" s="207"/>
      <c r="H942" s="244"/>
    </row>
    <row r="943">
      <c r="B943" s="366"/>
      <c r="C943" s="207"/>
      <c r="D943" s="366"/>
      <c r="E943" s="207"/>
      <c r="F943" s="207"/>
      <c r="G943" s="207"/>
      <c r="H943" s="244"/>
    </row>
    <row r="944">
      <c r="B944" s="366"/>
      <c r="C944" s="207"/>
      <c r="D944" s="366"/>
      <c r="E944" s="207"/>
      <c r="F944" s="207"/>
      <c r="G944" s="207"/>
      <c r="H944" s="244"/>
    </row>
    <row r="945">
      <c r="B945" s="366"/>
      <c r="C945" s="207"/>
      <c r="D945" s="366"/>
      <c r="E945" s="207"/>
      <c r="F945" s="207"/>
      <c r="G945" s="207"/>
      <c r="H945" s="244"/>
    </row>
    <row r="946">
      <c r="B946" s="366"/>
      <c r="C946" s="207"/>
      <c r="D946" s="366"/>
      <c r="E946" s="207"/>
      <c r="F946" s="207"/>
      <c r="G946" s="207"/>
      <c r="H946" s="244"/>
    </row>
    <row r="947">
      <c r="B947" s="366"/>
      <c r="C947" s="207"/>
      <c r="D947" s="366"/>
      <c r="E947" s="207"/>
      <c r="F947" s="207"/>
      <c r="G947" s="207"/>
      <c r="H947" s="244"/>
    </row>
    <row r="948">
      <c r="B948" s="366"/>
      <c r="C948" s="207"/>
      <c r="D948" s="366"/>
      <c r="E948" s="207"/>
      <c r="F948" s="207"/>
      <c r="G948" s="207"/>
      <c r="H948" s="244"/>
    </row>
    <row r="949">
      <c r="B949" s="366"/>
      <c r="C949" s="207"/>
      <c r="D949" s="366"/>
      <c r="E949" s="207"/>
      <c r="F949" s="207"/>
      <c r="G949" s="207"/>
      <c r="H949" s="244"/>
    </row>
    <row r="950">
      <c r="B950" s="366"/>
      <c r="C950" s="207"/>
      <c r="D950" s="366"/>
      <c r="E950" s="207"/>
      <c r="F950" s="207"/>
      <c r="G950" s="207"/>
      <c r="H950" s="244"/>
    </row>
    <row r="951">
      <c r="B951" s="366"/>
      <c r="C951" s="207"/>
      <c r="D951" s="366"/>
      <c r="E951" s="207"/>
      <c r="F951" s="207"/>
      <c r="G951" s="207"/>
      <c r="H951" s="244"/>
    </row>
    <row r="952">
      <c r="B952" s="366"/>
      <c r="C952" s="207"/>
      <c r="D952" s="366"/>
      <c r="E952" s="207"/>
      <c r="F952" s="207"/>
      <c r="G952" s="207"/>
      <c r="H952" s="244"/>
    </row>
    <row r="953">
      <c r="B953" s="366"/>
      <c r="C953" s="207"/>
      <c r="D953" s="366"/>
      <c r="E953" s="207"/>
      <c r="F953" s="207"/>
      <c r="G953" s="207"/>
      <c r="H953" s="244"/>
    </row>
    <row r="954">
      <c r="B954" s="366"/>
      <c r="C954" s="207"/>
      <c r="D954" s="366"/>
      <c r="E954" s="207"/>
      <c r="F954" s="207"/>
      <c r="G954" s="207"/>
      <c r="H954" s="244"/>
    </row>
    <row r="955">
      <c r="B955" s="366"/>
      <c r="C955" s="207"/>
      <c r="D955" s="366"/>
      <c r="E955" s="207"/>
      <c r="F955" s="207"/>
      <c r="G955" s="207"/>
      <c r="H955" s="244"/>
    </row>
    <row r="956">
      <c r="B956" s="366"/>
      <c r="C956" s="207"/>
      <c r="D956" s="366"/>
      <c r="E956" s="207"/>
      <c r="F956" s="207"/>
      <c r="G956" s="207"/>
      <c r="H956" s="244"/>
    </row>
    <row r="957">
      <c r="B957" s="366"/>
      <c r="C957" s="207"/>
      <c r="D957" s="366"/>
      <c r="E957" s="207"/>
      <c r="F957" s="207"/>
      <c r="G957" s="207"/>
      <c r="H957" s="244"/>
    </row>
    <row r="958">
      <c r="B958" s="366"/>
      <c r="C958" s="207"/>
      <c r="D958" s="366"/>
      <c r="E958" s="207"/>
      <c r="F958" s="207"/>
      <c r="G958" s="207"/>
      <c r="H958" s="244"/>
    </row>
    <row r="959">
      <c r="B959" s="366"/>
      <c r="C959" s="207"/>
      <c r="D959" s="366"/>
      <c r="E959" s="207"/>
      <c r="F959" s="207"/>
      <c r="G959" s="207"/>
      <c r="H959" s="244"/>
    </row>
    <row r="960">
      <c r="B960" s="366"/>
      <c r="C960" s="207"/>
      <c r="D960" s="366"/>
      <c r="E960" s="207"/>
      <c r="F960" s="207"/>
      <c r="G960" s="207"/>
      <c r="H960" s="244"/>
    </row>
    <row r="961">
      <c r="B961" s="366"/>
      <c r="C961" s="207"/>
      <c r="D961" s="366"/>
      <c r="E961" s="207"/>
      <c r="F961" s="207"/>
      <c r="G961" s="207"/>
      <c r="H961" s="244"/>
    </row>
    <row r="962">
      <c r="B962" s="366"/>
      <c r="C962" s="207"/>
      <c r="D962" s="366"/>
      <c r="E962" s="207"/>
      <c r="F962" s="207"/>
      <c r="G962" s="207"/>
      <c r="H962" s="244"/>
    </row>
    <row r="963">
      <c r="B963" s="366"/>
      <c r="C963" s="207"/>
      <c r="D963" s="366"/>
      <c r="E963" s="207"/>
      <c r="F963" s="207"/>
      <c r="G963" s="207"/>
      <c r="H963" s="244"/>
    </row>
    <row r="964">
      <c r="B964" s="366"/>
      <c r="C964" s="207"/>
      <c r="D964" s="366"/>
      <c r="E964" s="207"/>
      <c r="F964" s="207"/>
      <c r="G964" s="207"/>
      <c r="H964" s="244"/>
    </row>
    <row r="965">
      <c r="B965" s="366"/>
      <c r="C965" s="207"/>
      <c r="D965" s="366"/>
      <c r="E965" s="207"/>
      <c r="F965" s="207"/>
      <c r="G965" s="207"/>
      <c r="H965" s="244"/>
    </row>
    <row r="966">
      <c r="B966" s="366"/>
      <c r="C966" s="207"/>
      <c r="D966" s="366"/>
      <c r="E966" s="207"/>
      <c r="F966" s="207"/>
      <c r="G966" s="207"/>
      <c r="H966" s="244"/>
    </row>
    <row r="967">
      <c r="B967" s="366"/>
      <c r="C967" s="207"/>
      <c r="D967" s="366"/>
      <c r="E967" s="207"/>
      <c r="F967" s="207"/>
      <c r="G967" s="207"/>
      <c r="H967" s="244"/>
    </row>
    <row r="968">
      <c r="B968" s="366"/>
      <c r="C968" s="207"/>
      <c r="D968" s="366"/>
      <c r="E968" s="207"/>
      <c r="F968" s="207"/>
      <c r="G968" s="207"/>
      <c r="H968" s="244"/>
    </row>
    <row r="969">
      <c r="B969" s="366"/>
      <c r="C969" s="207"/>
      <c r="D969" s="366"/>
      <c r="E969" s="207"/>
      <c r="F969" s="207"/>
      <c r="G969" s="207"/>
      <c r="H969" s="244"/>
    </row>
    <row r="970">
      <c r="B970" s="366"/>
      <c r="C970" s="207"/>
      <c r="D970" s="366"/>
      <c r="E970" s="207"/>
      <c r="F970" s="207"/>
      <c r="G970" s="207"/>
      <c r="H970" s="244"/>
    </row>
    <row r="971">
      <c r="B971" s="366"/>
      <c r="C971" s="207"/>
      <c r="D971" s="366"/>
      <c r="E971" s="207"/>
      <c r="F971" s="207"/>
      <c r="G971" s="207"/>
      <c r="H971" s="244"/>
    </row>
    <row r="972">
      <c r="B972" s="366"/>
      <c r="C972" s="207"/>
      <c r="D972" s="366"/>
      <c r="E972" s="207"/>
      <c r="F972" s="207"/>
      <c r="G972" s="207"/>
      <c r="H972" s="244"/>
    </row>
    <row r="973">
      <c r="B973" s="366"/>
      <c r="C973" s="207"/>
      <c r="D973" s="366"/>
      <c r="E973" s="207"/>
      <c r="F973" s="207"/>
      <c r="G973" s="207"/>
      <c r="H973" s="244"/>
    </row>
    <row r="974">
      <c r="B974" s="366"/>
      <c r="C974" s="207"/>
      <c r="D974" s="366"/>
      <c r="E974" s="207"/>
      <c r="F974" s="207"/>
      <c r="G974" s="207"/>
      <c r="H974" s="244"/>
    </row>
    <row r="975">
      <c r="B975" s="366"/>
      <c r="C975" s="207"/>
      <c r="D975" s="366"/>
      <c r="E975" s="207"/>
      <c r="F975" s="207"/>
      <c r="G975" s="207"/>
      <c r="H975" s="244"/>
    </row>
    <row r="976">
      <c r="B976" s="366"/>
      <c r="C976" s="207"/>
      <c r="D976" s="366"/>
      <c r="E976" s="207"/>
      <c r="F976" s="207"/>
      <c r="G976" s="207"/>
      <c r="H976" s="244"/>
    </row>
    <row r="977">
      <c r="B977" s="366"/>
      <c r="C977" s="207"/>
      <c r="D977" s="366"/>
      <c r="E977" s="207"/>
      <c r="F977" s="207"/>
      <c r="G977" s="207"/>
      <c r="H977" s="244"/>
    </row>
    <row r="978">
      <c r="B978" s="366"/>
      <c r="C978" s="207"/>
      <c r="D978" s="366"/>
      <c r="E978" s="207"/>
      <c r="F978" s="207"/>
      <c r="G978" s="207"/>
      <c r="H978" s="244"/>
    </row>
    <row r="979">
      <c r="B979" s="366"/>
      <c r="C979" s="207"/>
      <c r="D979" s="366"/>
      <c r="E979" s="207"/>
      <c r="F979" s="207"/>
      <c r="G979" s="207"/>
      <c r="H979" s="244"/>
    </row>
    <row r="980">
      <c r="B980" s="366"/>
      <c r="C980" s="207"/>
      <c r="D980" s="366"/>
      <c r="E980" s="207"/>
      <c r="F980" s="207"/>
      <c r="G980" s="207"/>
      <c r="H980" s="244"/>
    </row>
    <row r="981">
      <c r="B981" s="366"/>
      <c r="C981" s="207"/>
      <c r="D981" s="366"/>
      <c r="E981" s="207"/>
      <c r="F981" s="207"/>
      <c r="G981" s="207"/>
      <c r="H981" s="244"/>
    </row>
    <row r="982">
      <c r="B982" s="366"/>
      <c r="C982" s="207"/>
      <c r="D982" s="366"/>
      <c r="E982" s="207"/>
      <c r="F982" s="207"/>
      <c r="G982" s="207"/>
      <c r="H982" s="244"/>
    </row>
    <row r="983">
      <c r="B983" s="366"/>
      <c r="C983" s="207"/>
      <c r="D983" s="366"/>
      <c r="E983" s="207"/>
      <c r="F983" s="207"/>
      <c r="G983" s="207"/>
      <c r="H983" s="244"/>
    </row>
    <row r="984">
      <c r="B984" s="366"/>
      <c r="C984" s="207"/>
      <c r="D984" s="366"/>
      <c r="E984" s="207"/>
      <c r="F984" s="207"/>
      <c r="G984" s="207"/>
      <c r="H984" s="244"/>
    </row>
    <row r="985">
      <c r="B985" s="366"/>
      <c r="C985" s="207"/>
      <c r="D985" s="366"/>
      <c r="E985" s="207"/>
      <c r="F985" s="207"/>
      <c r="G985" s="207"/>
      <c r="H985" s="244"/>
    </row>
    <row r="986">
      <c r="B986" s="366"/>
      <c r="C986" s="207"/>
      <c r="D986" s="366"/>
      <c r="E986" s="207"/>
      <c r="F986" s="207"/>
      <c r="G986" s="207"/>
      <c r="H986" s="244"/>
    </row>
    <row r="987">
      <c r="B987" s="366"/>
      <c r="C987" s="207"/>
      <c r="D987" s="366"/>
      <c r="E987" s="207"/>
      <c r="F987" s="207"/>
      <c r="G987" s="207"/>
      <c r="H987" s="244"/>
    </row>
    <row r="988">
      <c r="B988" s="366"/>
      <c r="C988" s="207"/>
      <c r="D988" s="366"/>
      <c r="E988" s="207"/>
      <c r="F988" s="207"/>
      <c r="G988" s="207"/>
      <c r="H988" s="244"/>
    </row>
    <row r="989">
      <c r="B989" s="366"/>
      <c r="C989" s="207"/>
      <c r="D989" s="366"/>
      <c r="E989" s="207"/>
      <c r="F989" s="207"/>
      <c r="G989" s="207"/>
      <c r="H989" s="244"/>
    </row>
    <row r="990">
      <c r="B990" s="366"/>
      <c r="C990" s="207"/>
      <c r="D990" s="366"/>
      <c r="E990" s="207"/>
      <c r="F990" s="207"/>
      <c r="G990" s="207"/>
      <c r="H990" s="244"/>
    </row>
    <row r="991">
      <c r="B991" s="366"/>
      <c r="C991" s="207"/>
      <c r="D991" s="366"/>
      <c r="E991" s="207"/>
      <c r="F991" s="207"/>
      <c r="G991" s="207"/>
      <c r="H991" s="244"/>
    </row>
    <row r="992">
      <c r="B992" s="366"/>
      <c r="C992" s="207"/>
      <c r="D992" s="366"/>
      <c r="E992" s="207"/>
      <c r="F992" s="207"/>
      <c r="G992" s="207"/>
      <c r="H992" s="244"/>
    </row>
    <row r="993">
      <c r="B993" s="366"/>
      <c r="C993" s="207"/>
      <c r="D993" s="366"/>
      <c r="E993" s="207"/>
      <c r="F993" s="207"/>
      <c r="G993" s="207"/>
      <c r="H993" s="244"/>
    </row>
    <row r="994">
      <c r="B994" s="366"/>
      <c r="C994" s="207"/>
      <c r="D994" s="366"/>
      <c r="E994" s="207"/>
      <c r="F994" s="207"/>
      <c r="G994" s="207"/>
      <c r="H994" s="244"/>
    </row>
    <row r="995">
      <c r="B995" s="366"/>
      <c r="C995" s="207"/>
      <c r="D995" s="366"/>
      <c r="E995" s="207"/>
      <c r="F995" s="207"/>
      <c r="G995" s="207"/>
      <c r="H995" s="244"/>
    </row>
    <row r="996">
      <c r="B996" s="366"/>
      <c r="C996" s="207"/>
      <c r="D996" s="366"/>
      <c r="E996" s="207"/>
      <c r="F996" s="207"/>
      <c r="G996" s="207"/>
      <c r="H996" s="244"/>
    </row>
    <row r="997">
      <c r="B997" s="366"/>
      <c r="C997" s="207"/>
      <c r="D997" s="366"/>
      <c r="E997" s="207"/>
      <c r="F997" s="207"/>
      <c r="G997" s="207"/>
      <c r="H997" s="244"/>
    </row>
    <row r="998">
      <c r="B998" s="366"/>
      <c r="C998" s="207"/>
      <c r="D998" s="366"/>
      <c r="E998" s="207"/>
      <c r="F998" s="207"/>
      <c r="G998" s="207"/>
      <c r="H998" s="244"/>
    </row>
    <row r="999">
      <c r="B999" s="366"/>
      <c r="C999" s="207"/>
      <c r="D999" s="366"/>
      <c r="E999" s="207"/>
      <c r="F999" s="207"/>
      <c r="G999" s="207"/>
      <c r="H999" s="244"/>
    </row>
    <row r="1000">
      <c r="B1000" s="366"/>
      <c r="C1000" s="207"/>
      <c r="D1000" s="366"/>
      <c r="E1000" s="207"/>
      <c r="F1000" s="207"/>
      <c r="G1000" s="207"/>
      <c r="H1000" s="244"/>
    </row>
    <row r="1001">
      <c r="B1001" s="366"/>
      <c r="C1001" s="207"/>
      <c r="D1001" s="366"/>
      <c r="E1001" s="207"/>
      <c r="F1001" s="207"/>
      <c r="G1001" s="207"/>
      <c r="H1001" s="244"/>
    </row>
    <row r="1002">
      <c r="B1002" s="366"/>
      <c r="C1002" s="207"/>
      <c r="D1002" s="366"/>
      <c r="E1002" s="207"/>
      <c r="F1002" s="207"/>
      <c r="G1002" s="207"/>
      <c r="H1002" s="244"/>
    </row>
    <row r="1003">
      <c r="B1003" s="366"/>
      <c r="C1003" s="207"/>
      <c r="D1003" s="366"/>
      <c r="E1003" s="207"/>
      <c r="F1003" s="207"/>
      <c r="G1003" s="207"/>
      <c r="H1003" s="244"/>
    </row>
    <row r="1004">
      <c r="B1004" s="366"/>
      <c r="C1004" s="207"/>
      <c r="D1004" s="366"/>
      <c r="E1004" s="207"/>
      <c r="F1004" s="207"/>
      <c r="G1004" s="207"/>
      <c r="H1004" s="244"/>
    </row>
    <row r="1005">
      <c r="B1005" s="366"/>
      <c r="C1005" s="207"/>
      <c r="D1005" s="366"/>
      <c r="E1005" s="207"/>
      <c r="F1005" s="207"/>
      <c r="G1005" s="207"/>
      <c r="H1005" s="244"/>
    </row>
    <row r="1006">
      <c r="B1006" s="366"/>
      <c r="C1006" s="207"/>
      <c r="D1006" s="366"/>
      <c r="E1006" s="207"/>
      <c r="F1006" s="207"/>
      <c r="G1006" s="207"/>
      <c r="H1006" s="244"/>
    </row>
    <row r="1007">
      <c r="B1007" s="366"/>
      <c r="C1007" s="207"/>
      <c r="D1007" s="366"/>
      <c r="E1007" s="207"/>
      <c r="F1007" s="207"/>
      <c r="G1007" s="207"/>
      <c r="H1007" s="244"/>
    </row>
    <row r="1008">
      <c r="B1008" s="366"/>
      <c r="C1008" s="207"/>
      <c r="D1008" s="366"/>
      <c r="E1008" s="207"/>
      <c r="F1008" s="207"/>
      <c r="G1008" s="207"/>
      <c r="H1008" s="244"/>
    </row>
    <row r="1009">
      <c r="B1009" s="366"/>
      <c r="C1009" s="207"/>
      <c r="D1009" s="36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4.25"/>
  </cols>
  <sheetData>
    <row r="1">
      <c r="B1" s="242" t="s">
        <v>420</v>
      </c>
      <c r="C1" s="207"/>
      <c r="D1" s="243" t="s">
        <v>421</v>
      </c>
      <c r="E1" s="433"/>
      <c r="F1" s="207"/>
      <c r="G1" s="207"/>
      <c r="H1" s="400"/>
    </row>
    <row r="2">
      <c r="C2" s="207"/>
      <c r="E2" s="433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433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433"/>
      <c r="F4" s="207"/>
      <c r="G4" s="207"/>
      <c r="H4" s="250"/>
    </row>
    <row r="5">
      <c r="A5" s="251" t="s">
        <v>21</v>
      </c>
      <c r="B5" s="412" t="s">
        <v>22</v>
      </c>
      <c r="C5" s="367" t="s">
        <v>1</v>
      </c>
      <c r="D5" s="413" t="s">
        <v>2</v>
      </c>
      <c r="E5" s="369" t="s">
        <v>294</v>
      </c>
      <c r="F5" s="369" t="s">
        <v>294</v>
      </c>
      <c r="G5" s="256" t="s">
        <v>324</v>
      </c>
      <c r="H5" s="257">
        <f>I5/I6</f>
        <v>0.1166666667</v>
      </c>
      <c r="I5" s="258">
        <f t="shared" ref="I5:I16" si="1">J5+K5+L5</f>
        <v>35</v>
      </c>
      <c r="J5" s="259">
        <v>15.0</v>
      </c>
      <c r="K5" s="259">
        <v>20.0</v>
      </c>
      <c r="L5" s="260">
        <v>0.0</v>
      </c>
    </row>
    <row r="6">
      <c r="A6" s="263">
        <v>6.0</v>
      </c>
      <c r="B6" s="414" t="s">
        <v>28</v>
      </c>
      <c r="C6" s="370">
        <v>1.0</v>
      </c>
      <c r="D6" s="415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21</v>
      </c>
      <c r="B7" s="416" t="s">
        <v>22</v>
      </c>
      <c r="C7" s="373" t="s">
        <v>1</v>
      </c>
      <c r="D7" s="417" t="s">
        <v>2</v>
      </c>
      <c r="E7" s="399" t="s">
        <v>294</v>
      </c>
      <c r="F7" s="399" t="s">
        <v>290</v>
      </c>
      <c r="G7" s="277" t="s">
        <v>330</v>
      </c>
      <c r="H7" s="278">
        <f>I7/I8</f>
        <v>0.5833333333</v>
      </c>
      <c r="I7" s="270">
        <f t="shared" si="1"/>
        <v>175</v>
      </c>
      <c r="J7" s="279">
        <v>15.0</v>
      </c>
      <c r="K7" s="279">
        <v>110.0</v>
      </c>
      <c r="L7" s="280">
        <v>50.0</v>
      </c>
    </row>
    <row r="8">
      <c r="A8" s="263">
        <v>6.0</v>
      </c>
      <c r="B8" s="414" t="s">
        <v>28</v>
      </c>
      <c r="C8" s="370">
        <v>3.0</v>
      </c>
      <c r="D8" s="415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21</v>
      </c>
      <c r="B9" s="416" t="s">
        <v>22</v>
      </c>
      <c r="C9" s="373" t="s">
        <v>1</v>
      </c>
      <c r="D9" s="417" t="s">
        <v>2</v>
      </c>
      <c r="E9" s="399" t="s">
        <v>294</v>
      </c>
      <c r="F9" s="399" t="s">
        <v>286</v>
      </c>
      <c r="G9" s="277" t="s">
        <v>336</v>
      </c>
      <c r="H9" s="278">
        <f>I9/I10</f>
        <v>0.5666666667</v>
      </c>
      <c r="I9" s="270">
        <f t="shared" si="1"/>
        <v>170</v>
      </c>
      <c r="J9" s="279">
        <v>15.0</v>
      </c>
      <c r="K9" s="279">
        <v>95.0</v>
      </c>
      <c r="L9" s="280">
        <v>60.0</v>
      </c>
    </row>
    <row r="10">
      <c r="A10" s="263">
        <v>6.0</v>
      </c>
      <c r="B10" s="414" t="s">
        <v>28</v>
      </c>
      <c r="C10" s="370">
        <v>5.0</v>
      </c>
      <c r="D10" s="415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21</v>
      </c>
      <c r="B11" s="416" t="s">
        <v>22</v>
      </c>
      <c r="C11" s="373" t="s">
        <v>1</v>
      </c>
      <c r="D11" s="417" t="s">
        <v>2</v>
      </c>
      <c r="E11" s="399" t="s">
        <v>294</v>
      </c>
      <c r="F11" s="399" t="s">
        <v>282</v>
      </c>
      <c r="G11" s="277" t="s">
        <v>306</v>
      </c>
      <c r="H11" s="278">
        <f>I11/I12</f>
        <v>0.5333333333</v>
      </c>
      <c r="I11" s="270">
        <f t="shared" si="1"/>
        <v>160</v>
      </c>
      <c r="J11" s="279">
        <v>15.0</v>
      </c>
      <c r="K11" s="279">
        <v>75.0</v>
      </c>
      <c r="L11" s="280">
        <v>70.0</v>
      </c>
    </row>
    <row r="12">
      <c r="A12" s="263">
        <v>6.0</v>
      </c>
      <c r="B12" s="414" t="s">
        <v>28</v>
      </c>
      <c r="C12" s="370">
        <v>7.0</v>
      </c>
      <c r="D12" s="415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21</v>
      </c>
      <c r="B13" s="416" t="s">
        <v>22</v>
      </c>
      <c r="C13" s="373" t="s">
        <v>1</v>
      </c>
      <c r="D13" s="417" t="s">
        <v>2</v>
      </c>
      <c r="E13" s="399" t="s">
        <v>294</v>
      </c>
      <c r="F13" s="399" t="s">
        <v>302</v>
      </c>
      <c r="G13" s="277" t="s">
        <v>312</v>
      </c>
      <c r="H13" s="278">
        <f>I13/I14</f>
        <v>0.3</v>
      </c>
      <c r="I13" s="270">
        <f t="shared" si="1"/>
        <v>90</v>
      </c>
      <c r="J13" s="279">
        <v>15.0</v>
      </c>
      <c r="K13" s="279">
        <v>55.0</v>
      </c>
      <c r="L13" s="280">
        <v>20.0</v>
      </c>
    </row>
    <row r="14">
      <c r="A14" s="263">
        <v>6.0</v>
      </c>
      <c r="B14" s="414" t="s">
        <v>28</v>
      </c>
      <c r="C14" s="370">
        <v>9.0</v>
      </c>
      <c r="D14" s="415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21</v>
      </c>
      <c r="B15" s="416" t="s">
        <v>22</v>
      </c>
      <c r="C15" s="373" t="s">
        <v>1</v>
      </c>
      <c r="D15" s="417" t="s">
        <v>2</v>
      </c>
      <c r="E15" s="399" t="s">
        <v>294</v>
      </c>
      <c r="F15" s="375" t="s">
        <v>298</v>
      </c>
      <c r="G15" s="285" t="s">
        <v>318</v>
      </c>
      <c r="H15" s="278">
        <f>I15/I16</f>
        <v>0.5666666667</v>
      </c>
      <c r="I15" s="270">
        <f t="shared" si="1"/>
        <v>170</v>
      </c>
      <c r="J15" s="279">
        <v>15.0</v>
      </c>
      <c r="K15" s="279">
        <v>55.0</v>
      </c>
      <c r="L15" s="280">
        <v>100.0</v>
      </c>
    </row>
    <row r="16">
      <c r="A16" s="286">
        <v>6.0</v>
      </c>
      <c r="B16" s="418" t="s">
        <v>28</v>
      </c>
      <c r="C16" s="383">
        <v>11.0</v>
      </c>
      <c r="D16" s="419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21</v>
      </c>
      <c r="B18" s="412" t="s">
        <v>22</v>
      </c>
      <c r="C18" s="381" t="s">
        <v>21</v>
      </c>
      <c r="D18" s="413" t="s">
        <v>22</v>
      </c>
      <c r="E18" s="369" t="s">
        <v>284</v>
      </c>
      <c r="F18" s="369" t="s">
        <v>292</v>
      </c>
      <c r="G18" s="256" t="s">
        <v>327</v>
      </c>
      <c r="H18" s="257">
        <f>I18/I19</f>
        <v>0.5333333333</v>
      </c>
      <c r="I18" s="258">
        <f t="shared" ref="I18:I29" si="2">J18+K18+L18</f>
        <v>160</v>
      </c>
      <c r="J18" s="259">
        <v>35.0</v>
      </c>
      <c r="K18" s="259">
        <v>35.0</v>
      </c>
      <c r="L18" s="260">
        <v>90.0</v>
      </c>
    </row>
    <row r="19">
      <c r="A19" s="263">
        <v>6.0</v>
      </c>
      <c r="B19" s="414" t="s">
        <v>28</v>
      </c>
      <c r="C19" s="370">
        <v>2.0</v>
      </c>
      <c r="D19" s="415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21</v>
      </c>
      <c r="B20" s="416" t="s">
        <v>22</v>
      </c>
      <c r="C20" s="382" t="s">
        <v>21</v>
      </c>
      <c r="D20" s="417" t="s">
        <v>22</v>
      </c>
      <c r="E20" s="375" t="s">
        <v>284</v>
      </c>
      <c r="F20" s="375" t="s">
        <v>288</v>
      </c>
      <c r="G20" s="277" t="s">
        <v>333</v>
      </c>
      <c r="H20" s="278">
        <f>I20/I21</f>
        <v>0.5833333333</v>
      </c>
      <c r="I20" s="270">
        <f t="shared" si="2"/>
        <v>175</v>
      </c>
      <c r="J20" s="279">
        <v>35.0</v>
      </c>
      <c r="K20" s="279">
        <v>100.0</v>
      </c>
      <c r="L20" s="280">
        <v>40.0</v>
      </c>
    </row>
    <row r="21">
      <c r="A21" s="263">
        <v>6.0</v>
      </c>
      <c r="B21" s="414" t="s">
        <v>28</v>
      </c>
      <c r="C21" s="370">
        <v>4.0</v>
      </c>
      <c r="D21" s="415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21</v>
      </c>
      <c r="B22" s="416" t="s">
        <v>22</v>
      </c>
      <c r="C22" s="382" t="s">
        <v>21</v>
      </c>
      <c r="D22" s="417" t="s">
        <v>22</v>
      </c>
      <c r="E22" s="375" t="s">
        <v>284</v>
      </c>
      <c r="F22" s="375" t="s">
        <v>284</v>
      </c>
      <c r="G22" s="285" t="s">
        <v>339</v>
      </c>
      <c r="H22" s="278">
        <f>I22/I23</f>
        <v>0.2666666667</v>
      </c>
      <c r="I22" s="270">
        <f t="shared" si="2"/>
        <v>80</v>
      </c>
      <c r="J22" s="279">
        <v>35.0</v>
      </c>
      <c r="K22" s="279">
        <v>35.0</v>
      </c>
      <c r="L22" s="280">
        <v>10.0</v>
      </c>
    </row>
    <row r="23">
      <c r="A23" s="263">
        <v>6.0</v>
      </c>
      <c r="B23" s="414" t="s">
        <v>28</v>
      </c>
      <c r="C23" s="370">
        <v>6.0</v>
      </c>
      <c r="D23" s="415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21</v>
      </c>
      <c r="B24" s="416" t="s">
        <v>22</v>
      </c>
      <c r="C24" s="382" t="s">
        <v>21</v>
      </c>
      <c r="D24" s="417" t="s">
        <v>22</v>
      </c>
      <c r="E24" s="375" t="s">
        <v>284</v>
      </c>
      <c r="F24" s="375" t="s">
        <v>304</v>
      </c>
      <c r="G24" s="277" t="s">
        <v>309</v>
      </c>
      <c r="H24" s="278">
        <f>I24/I25</f>
        <v>0.6333333333</v>
      </c>
      <c r="I24" s="270">
        <f t="shared" si="2"/>
        <v>190</v>
      </c>
      <c r="J24" s="279">
        <v>35.0</v>
      </c>
      <c r="K24" s="279">
        <v>75.0</v>
      </c>
      <c r="L24" s="280">
        <v>80.0</v>
      </c>
    </row>
    <row r="25">
      <c r="A25" s="263">
        <v>6.0</v>
      </c>
      <c r="B25" s="414" t="s">
        <v>28</v>
      </c>
      <c r="C25" s="370">
        <v>8.0</v>
      </c>
      <c r="D25" s="415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21</v>
      </c>
      <c r="B26" s="416" t="s">
        <v>22</v>
      </c>
      <c r="C26" s="382" t="s">
        <v>21</v>
      </c>
      <c r="D26" s="417" t="s">
        <v>22</v>
      </c>
      <c r="E26" s="375" t="s">
        <v>284</v>
      </c>
      <c r="F26" s="375" t="s">
        <v>300</v>
      </c>
      <c r="G26" s="285" t="s">
        <v>315</v>
      </c>
      <c r="H26" s="278">
        <f>I26/I27</f>
        <v>0.2166666667</v>
      </c>
      <c r="I26" s="270">
        <f t="shared" si="2"/>
        <v>65</v>
      </c>
      <c r="J26" s="279">
        <v>35.0</v>
      </c>
      <c r="K26" s="279">
        <v>0.0</v>
      </c>
      <c r="L26" s="280">
        <v>30.0</v>
      </c>
    </row>
    <row r="27">
      <c r="A27" s="263">
        <v>6.0</v>
      </c>
      <c r="B27" s="414" t="s">
        <v>28</v>
      </c>
      <c r="C27" s="370">
        <v>10.0</v>
      </c>
      <c r="D27" s="415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21</v>
      </c>
      <c r="B28" s="416" t="s">
        <v>22</v>
      </c>
      <c r="C28" s="382" t="s">
        <v>21</v>
      </c>
      <c r="D28" s="417" t="s">
        <v>22</v>
      </c>
      <c r="E28" s="375" t="s">
        <v>284</v>
      </c>
      <c r="F28" s="277" t="s">
        <v>296</v>
      </c>
      <c r="G28" s="277" t="s">
        <v>321</v>
      </c>
      <c r="H28" s="278">
        <f>I28/I29</f>
        <v>0.45</v>
      </c>
      <c r="I28" s="270">
        <f t="shared" si="2"/>
        <v>135</v>
      </c>
      <c r="J28" s="279">
        <v>35.0</v>
      </c>
      <c r="K28" s="279">
        <v>10.0</v>
      </c>
      <c r="L28" s="280">
        <v>90.0</v>
      </c>
    </row>
    <row r="29">
      <c r="A29" s="286">
        <v>6.0</v>
      </c>
      <c r="B29" s="418" t="s">
        <v>28</v>
      </c>
      <c r="C29" s="383">
        <v>12.0</v>
      </c>
      <c r="D29" s="419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7"/>
      <c r="C30" s="377"/>
      <c r="D30" s="390"/>
      <c r="E30" s="379"/>
      <c r="F30" s="379"/>
      <c r="G30" s="299"/>
      <c r="H30" s="311"/>
      <c r="I30" s="301"/>
      <c r="J30" s="301"/>
      <c r="K30" s="301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251" t="s">
        <v>21</v>
      </c>
      <c r="B31" s="412" t="s">
        <v>22</v>
      </c>
      <c r="C31" s="381" t="s">
        <v>35</v>
      </c>
      <c r="D31" s="432" t="s">
        <v>36</v>
      </c>
      <c r="E31" s="369" t="s">
        <v>288</v>
      </c>
      <c r="F31" s="369" t="s">
        <v>294</v>
      </c>
      <c r="G31" s="256" t="s">
        <v>324</v>
      </c>
      <c r="H31" s="257">
        <f>I31/I32</f>
        <v>0.4</v>
      </c>
      <c r="I31" s="316">
        <f t="shared" ref="I31:I42" si="3">J31+K31+L31</f>
        <v>120</v>
      </c>
      <c r="J31" s="259">
        <v>100.0</v>
      </c>
      <c r="K31" s="259">
        <v>20.0</v>
      </c>
      <c r="L31" s="260">
        <v>0.0</v>
      </c>
    </row>
    <row r="32">
      <c r="A32" s="263">
        <v>6.0</v>
      </c>
      <c r="B32" s="414" t="s">
        <v>28</v>
      </c>
      <c r="C32" s="370">
        <v>1.0</v>
      </c>
      <c r="D32" s="415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272" t="s">
        <v>21</v>
      </c>
      <c r="B33" s="416" t="s">
        <v>22</v>
      </c>
      <c r="C33" s="382" t="s">
        <v>35</v>
      </c>
      <c r="D33" s="421" t="s">
        <v>36</v>
      </c>
      <c r="E33" s="399" t="s">
        <v>288</v>
      </c>
      <c r="F33" s="399" t="s">
        <v>290</v>
      </c>
      <c r="G33" s="277" t="s">
        <v>330</v>
      </c>
      <c r="H33" s="278">
        <f>I33/I34</f>
        <v>0.8666666667</v>
      </c>
      <c r="I33" s="321">
        <f t="shared" si="3"/>
        <v>260</v>
      </c>
      <c r="J33" s="279">
        <v>100.0</v>
      </c>
      <c r="K33" s="279">
        <v>110.0</v>
      </c>
      <c r="L33" s="280">
        <v>50.0</v>
      </c>
    </row>
    <row r="34">
      <c r="A34" s="263">
        <v>6.0</v>
      </c>
      <c r="B34" s="414" t="s">
        <v>28</v>
      </c>
      <c r="C34" s="370">
        <v>3.0</v>
      </c>
      <c r="D34" s="422" t="s">
        <v>7</v>
      </c>
      <c r="E34" s="372"/>
      <c r="F34" s="372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272" t="s">
        <v>21</v>
      </c>
      <c r="B35" s="416" t="s">
        <v>22</v>
      </c>
      <c r="C35" s="382" t="s">
        <v>35</v>
      </c>
      <c r="D35" s="421" t="s">
        <v>36</v>
      </c>
      <c r="E35" s="399" t="s">
        <v>288</v>
      </c>
      <c r="F35" s="399" t="s">
        <v>286</v>
      </c>
      <c r="G35" s="277" t="s">
        <v>336</v>
      </c>
      <c r="H35" s="278">
        <f>I35/I36</f>
        <v>0.85</v>
      </c>
      <c r="I35" s="321">
        <f t="shared" si="3"/>
        <v>255</v>
      </c>
      <c r="J35" s="279">
        <v>100.0</v>
      </c>
      <c r="K35" s="279">
        <v>95.0</v>
      </c>
      <c r="L35" s="280">
        <v>60.0</v>
      </c>
    </row>
    <row r="36">
      <c r="A36" s="263">
        <v>6.0</v>
      </c>
      <c r="B36" s="414" t="s">
        <v>28</v>
      </c>
      <c r="C36" s="370">
        <v>5.0</v>
      </c>
      <c r="D36" s="415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272" t="s">
        <v>21</v>
      </c>
      <c r="B37" s="416" t="s">
        <v>22</v>
      </c>
      <c r="C37" s="382" t="s">
        <v>35</v>
      </c>
      <c r="D37" s="421" t="s">
        <v>36</v>
      </c>
      <c r="E37" s="399" t="s">
        <v>288</v>
      </c>
      <c r="F37" s="399" t="s">
        <v>282</v>
      </c>
      <c r="G37" s="277" t="s">
        <v>306</v>
      </c>
      <c r="H37" s="278">
        <f>I37/I38</f>
        <v>0.8166666667</v>
      </c>
      <c r="I37" s="321">
        <f t="shared" si="3"/>
        <v>245</v>
      </c>
      <c r="J37" s="279">
        <v>100.0</v>
      </c>
      <c r="K37" s="279">
        <v>75.0</v>
      </c>
      <c r="L37" s="280">
        <v>70.0</v>
      </c>
    </row>
    <row r="38">
      <c r="A38" s="263">
        <v>6.0</v>
      </c>
      <c r="B38" s="414" t="s">
        <v>28</v>
      </c>
      <c r="C38" s="370">
        <v>7.0</v>
      </c>
      <c r="D38" s="415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272" t="s">
        <v>21</v>
      </c>
      <c r="B39" s="416" t="s">
        <v>22</v>
      </c>
      <c r="C39" s="382" t="s">
        <v>35</v>
      </c>
      <c r="D39" s="421" t="s">
        <v>36</v>
      </c>
      <c r="E39" s="399" t="s">
        <v>288</v>
      </c>
      <c r="F39" s="399" t="s">
        <v>302</v>
      </c>
      <c r="G39" s="277" t="s">
        <v>312</v>
      </c>
      <c r="H39" s="278">
        <f>I39/I40</f>
        <v>0.5833333333</v>
      </c>
      <c r="I39" s="321">
        <f t="shared" si="3"/>
        <v>175</v>
      </c>
      <c r="J39" s="279">
        <v>100.0</v>
      </c>
      <c r="K39" s="279">
        <v>55.0</v>
      </c>
      <c r="L39" s="280">
        <v>20.0</v>
      </c>
    </row>
    <row r="40">
      <c r="A40" s="263">
        <v>6.0</v>
      </c>
      <c r="B40" s="414" t="s">
        <v>28</v>
      </c>
      <c r="C40" s="370">
        <v>9.0</v>
      </c>
      <c r="D40" s="415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272" t="s">
        <v>21</v>
      </c>
      <c r="B41" s="416" t="s">
        <v>22</v>
      </c>
      <c r="C41" s="382" t="s">
        <v>35</v>
      </c>
      <c r="D41" s="421" t="s">
        <v>36</v>
      </c>
      <c r="E41" s="399" t="s">
        <v>288</v>
      </c>
      <c r="F41" s="375" t="s">
        <v>298</v>
      </c>
      <c r="G41" s="285" t="s">
        <v>318</v>
      </c>
      <c r="H41" s="278">
        <f>I41/I42</f>
        <v>0.85</v>
      </c>
      <c r="I41" s="321">
        <f t="shared" si="3"/>
        <v>255</v>
      </c>
      <c r="J41" s="279">
        <v>100.0</v>
      </c>
      <c r="K41" s="279">
        <v>55.0</v>
      </c>
      <c r="L41" s="280">
        <v>100.0</v>
      </c>
    </row>
    <row r="42">
      <c r="A42" s="286">
        <v>6.0</v>
      </c>
      <c r="B42" s="418" t="s">
        <v>28</v>
      </c>
      <c r="C42" s="383">
        <v>11.0</v>
      </c>
      <c r="D42" s="419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336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21</v>
      </c>
      <c r="B44" s="412" t="s">
        <v>22</v>
      </c>
      <c r="C44" s="381" t="s">
        <v>49</v>
      </c>
      <c r="D44" s="413" t="s">
        <v>50</v>
      </c>
      <c r="E44" s="369" t="s">
        <v>290</v>
      </c>
      <c r="F44" s="369" t="s">
        <v>292</v>
      </c>
      <c r="G44" s="256" t="s">
        <v>327</v>
      </c>
      <c r="H44" s="257">
        <f>I44/I45</f>
        <v>0.7833333333</v>
      </c>
      <c r="I44" s="258">
        <f t="shared" ref="I44:I55" si="4">J44+K44+L44</f>
        <v>235</v>
      </c>
      <c r="J44" s="259">
        <v>110.0</v>
      </c>
      <c r="K44" s="259">
        <v>35.0</v>
      </c>
      <c r="L44" s="260">
        <v>90.0</v>
      </c>
    </row>
    <row r="45">
      <c r="A45" s="263">
        <v>6.0</v>
      </c>
      <c r="B45" s="414" t="s">
        <v>28</v>
      </c>
      <c r="C45" s="370">
        <v>2.0</v>
      </c>
      <c r="D45" s="415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21</v>
      </c>
      <c r="B46" s="416" t="s">
        <v>22</v>
      </c>
      <c r="C46" s="382" t="s">
        <v>49</v>
      </c>
      <c r="D46" s="417" t="s">
        <v>50</v>
      </c>
      <c r="E46" s="375" t="s">
        <v>290</v>
      </c>
      <c r="F46" s="375" t="s">
        <v>288</v>
      </c>
      <c r="G46" s="277" t="s">
        <v>333</v>
      </c>
      <c r="H46" s="278">
        <f>I46/I47</f>
        <v>0.8333333333</v>
      </c>
      <c r="I46" s="270">
        <f t="shared" si="4"/>
        <v>250</v>
      </c>
      <c r="J46" s="279">
        <v>110.0</v>
      </c>
      <c r="K46" s="279">
        <v>100.0</v>
      </c>
      <c r="L46" s="280">
        <v>40.0</v>
      </c>
    </row>
    <row r="47">
      <c r="A47" s="263">
        <v>6.0</v>
      </c>
      <c r="B47" s="414" t="s">
        <v>28</v>
      </c>
      <c r="C47" s="370">
        <v>4.0</v>
      </c>
      <c r="D47" s="415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21</v>
      </c>
      <c r="B48" s="416" t="s">
        <v>22</v>
      </c>
      <c r="C48" s="382" t="s">
        <v>49</v>
      </c>
      <c r="D48" s="417" t="s">
        <v>50</v>
      </c>
      <c r="E48" s="375" t="s">
        <v>290</v>
      </c>
      <c r="F48" s="375" t="s">
        <v>284</v>
      </c>
      <c r="G48" s="285" t="s">
        <v>339</v>
      </c>
      <c r="H48" s="278">
        <f>I48/I49</f>
        <v>0.5166666667</v>
      </c>
      <c r="I48" s="270">
        <f t="shared" si="4"/>
        <v>155</v>
      </c>
      <c r="J48" s="279">
        <v>110.0</v>
      </c>
      <c r="K48" s="279">
        <v>35.0</v>
      </c>
      <c r="L48" s="280">
        <v>10.0</v>
      </c>
    </row>
    <row r="49">
      <c r="A49" s="263">
        <v>6.0</v>
      </c>
      <c r="B49" s="414" t="s">
        <v>28</v>
      </c>
      <c r="C49" s="370">
        <v>6.0</v>
      </c>
      <c r="D49" s="415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21</v>
      </c>
      <c r="B50" s="416" t="s">
        <v>22</v>
      </c>
      <c r="C50" s="382" t="s">
        <v>49</v>
      </c>
      <c r="D50" s="417" t="s">
        <v>50</v>
      </c>
      <c r="E50" s="375" t="s">
        <v>290</v>
      </c>
      <c r="F50" s="375" t="s">
        <v>304</v>
      </c>
      <c r="G50" s="277" t="s">
        <v>309</v>
      </c>
      <c r="H50" s="278">
        <f>I50/I51</f>
        <v>0.8833333333</v>
      </c>
      <c r="I50" s="270">
        <f t="shared" si="4"/>
        <v>265</v>
      </c>
      <c r="J50" s="279">
        <v>110.0</v>
      </c>
      <c r="K50" s="279">
        <v>75.0</v>
      </c>
      <c r="L50" s="280">
        <v>80.0</v>
      </c>
    </row>
    <row r="51">
      <c r="A51" s="263">
        <v>6.0</v>
      </c>
      <c r="B51" s="414" t="s">
        <v>28</v>
      </c>
      <c r="C51" s="370">
        <v>8.0</v>
      </c>
      <c r="D51" s="415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21</v>
      </c>
      <c r="B52" s="416" t="s">
        <v>22</v>
      </c>
      <c r="C52" s="382" t="s">
        <v>49</v>
      </c>
      <c r="D52" s="417" t="s">
        <v>50</v>
      </c>
      <c r="E52" s="375" t="s">
        <v>290</v>
      </c>
      <c r="F52" s="375" t="s">
        <v>300</v>
      </c>
      <c r="G52" s="285" t="s">
        <v>315</v>
      </c>
      <c r="H52" s="278">
        <f>I52/I53</f>
        <v>0.4666666667</v>
      </c>
      <c r="I52" s="270">
        <f t="shared" si="4"/>
        <v>140</v>
      </c>
      <c r="J52" s="279">
        <v>110.0</v>
      </c>
      <c r="K52" s="279">
        <v>0.0</v>
      </c>
      <c r="L52" s="280">
        <v>30.0</v>
      </c>
    </row>
    <row r="53">
      <c r="A53" s="263">
        <v>6.0</v>
      </c>
      <c r="B53" s="414" t="s">
        <v>28</v>
      </c>
      <c r="C53" s="370">
        <v>10.0</v>
      </c>
      <c r="D53" s="415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21</v>
      </c>
      <c r="B54" s="416" t="s">
        <v>22</v>
      </c>
      <c r="C54" s="382" t="s">
        <v>49</v>
      </c>
      <c r="D54" s="417" t="s">
        <v>50</v>
      </c>
      <c r="E54" s="375" t="s">
        <v>290</v>
      </c>
      <c r="F54" s="277" t="s">
        <v>296</v>
      </c>
      <c r="G54" s="277" t="s">
        <v>321</v>
      </c>
      <c r="H54" s="278">
        <f>I54/I55</f>
        <v>0.7</v>
      </c>
      <c r="I54" s="270">
        <f t="shared" si="4"/>
        <v>210</v>
      </c>
      <c r="J54" s="279">
        <v>110.0</v>
      </c>
      <c r="K54" s="279">
        <v>10.0</v>
      </c>
      <c r="L54" s="280">
        <v>90.0</v>
      </c>
    </row>
    <row r="55">
      <c r="A55" s="286">
        <v>6.0</v>
      </c>
      <c r="B55" s="418" t="s">
        <v>28</v>
      </c>
      <c r="C55" s="383">
        <v>12.0</v>
      </c>
      <c r="D55" s="419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21</v>
      </c>
      <c r="B57" s="412" t="s">
        <v>22</v>
      </c>
      <c r="C57" s="381" t="s">
        <v>57</v>
      </c>
      <c r="D57" s="413" t="s">
        <v>58</v>
      </c>
      <c r="E57" s="369" t="s">
        <v>288</v>
      </c>
      <c r="F57" s="369" t="s">
        <v>294</v>
      </c>
      <c r="G57" s="256" t="s">
        <v>324</v>
      </c>
      <c r="H57" s="257">
        <f>I57/I58</f>
        <v>0.4</v>
      </c>
      <c r="I57" s="258">
        <f t="shared" ref="I57:I68" si="5">J57+K57+L57</f>
        <v>120</v>
      </c>
      <c r="J57" s="259">
        <v>100.0</v>
      </c>
      <c r="K57" s="259">
        <v>20.0</v>
      </c>
      <c r="L57" s="260">
        <v>0.0</v>
      </c>
    </row>
    <row r="58">
      <c r="A58" s="263">
        <v>6.0</v>
      </c>
      <c r="B58" s="414" t="s">
        <v>28</v>
      </c>
      <c r="C58" s="370">
        <v>1.0</v>
      </c>
      <c r="D58" s="415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21</v>
      </c>
      <c r="B59" s="416" t="s">
        <v>22</v>
      </c>
      <c r="C59" s="382" t="s">
        <v>57</v>
      </c>
      <c r="D59" s="417" t="s">
        <v>58</v>
      </c>
      <c r="E59" s="399" t="s">
        <v>288</v>
      </c>
      <c r="F59" s="399" t="s">
        <v>290</v>
      </c>
      <c r="G59" s="277" t="s">
        <v>330</v>
      </c>
      <c r="H59" s="278">
        <f>I59/I60</f>
        <v>0.8666666667</v>
      </c>
      <c r="I59" s="270">
        <f t="shared" si="5"/>
        <v>260</v>
      </c>
      <c r="J59" s="279">
        <v>100.0</v>
      </c>
      <c r="K59" s="279">
        <v>110.0</v>
      </c>
      <c r="L59" s="280">
        <v>50.0</v>
      </c>
    </row>
    <row r="60">
      <c r="A60" s="263">
        <v>6.0</v>
      </c>
      <c r="B60" s="414" t="s">
        <v>28</v>
      </c>
      <c r="C60" s="370">
        <v>3.0</v>
      </c>
      <c r="D60" s="422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21</v>
      </c>
      <c r="B61" s="416" t="s">
        <v>22</v>
      </c>
      <c r="C61" s="382" t="s">
        <v>57</v>
      </c>
      <c r="D61" s="417" t="s">
        <v>58</v>
      </c>
      <c r="E61" s="399" t="s">
        <v>288</v>
      </c>
      <c r="F61" s="399" t="s">
        <v>286</v>
      </c>
      <c r="G61" s="277" t="s">
        <v>336</v>
      </c>
      <c r="H61" s="278">
        <f>I61/I62</f>
        <v>0.85</v>
      </c>
      <c r="I61" s="270">
        <f t="shared" si="5"/>
        <v>255</v>
      </c>
      <c r="J61" s="279">
        <v>100.0</v>
      </c>
      <c r="K61" s="279">
        <v>95.0</v>
      </c>
      <c r="L61" s="280">
        <v>60.0</v>
      </c>
    </row>
    <row r="62">
      <c r="A62" s="263">
        <v>6.0</v>
      </c>
      <c r="B62" s="414" t="s">
        <v>28</v>
      </c>
      <c r="C62" s="370">
        <v>5.0</v>
      </c>
      <c r="D62" s="415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21</v>
      </c>
      <c r="B63" s="416" t="s">
        <v>22</v>
      </c>
      <c r="C63" s="382" t="s">
        <v>57</v>
      </c>
      <c r="D63" s="417" t="s">
        <v>58</v>
      </c>
      <c r="E63" s="399" t="s">
        <v>288</v>
      </c>
      <c r="F63" s="399" t="s">
        <v>282</v>
      </c>
      <c r="G63" s="277" t="s">
        <v>306</v>
      </c>
      <c r="H63" s="278">
        <f>I63/I64</f>
        <v>0.8166666667</v>
      </c>
      <c r="I63" s="270">
        <f t="shared" si="5"/>
        <v>245</v>
      </c>
      <c r="J63" s="279">
        <v>100.0</v>
      </c>
      <c r="K63" s="279">
        <v>75.0</v>
      </c>
      <c r="L63" s="280">
        <v>70.0</v>
      </c>
    </row>
    <row r="64">
      <c r="A64" s="263">
        <v>6.0</v>
      </c>
      <c r="B64" s="414" t="s">
        <v>28</v>
      </c>
      <c r="C64" s="370">
        <v>7.0</v>
      </c>
      <c r="D64" s="415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21</v>
      </c>
      <c r="B65" s="416" t="s">
        <v>22</v>
      </c>
      <c r="C65" s="382" t="s">
        <v>57</v>
      </c>
      <c r="D65" s="417" t="s">
        <v>58</v>
      </c>
      <c r="E65" s="399" t="s">
        <v>288</v>
      </c>
      <c r="F65" s="399" t="s">
        <v>302</v>
      </c>
      <c r="G65" s="277" t="s">
        <v>312</v>
      </c>
      <c r="H65" s="278">
        <f>I65/I66</f>
        <v>0.5833333333</v>
      </c>
      <c r="I65" s="270">
        <f t="shared" si="5"/>
        <v>175</v>
      </c>
      <c r="J65" s="279">
        <v>100.0</v>
      </c>
      <c r="K65" s="279">
        <v>55.0</v>
      </c>
      <c r="L65" s="280">
        <v>20.0</v>
      </c>
    </row>
    <row r="66">
      <c r="A66" s="263">
        <v>6.0</v>
      </c>
      <c r="B66" s="414" t="s">
        <v>28</v>
      </c>
      <c r="C66" s="370">
        <v>9.0</v>
      </c>
      <c r="D66" s="415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21</v>
      </c>
      <c r="B67" s="416" t="s">
        <v>22</v>
      </c>
      <c r="C67" s="382" t="s">
        <v>57</v>
      </c>
      <c r="D67" s="417" t="s">
        <v>58</v>
      </c>
      <c r="E67" s="399" t="s">
        <v>288</v>
      </c>
      <c r="F67" s="375" t="s">
        <v>298</v>
      </c>
      <c r="G67" s="285" t="s">
        <v>318</v>
      </c>
      <c r="H67" s="278">
        <f>I67/I68</f>
        <v>0.85</v>
      </c>
      <c r="I67" s="270">
        <f t="shared" si="5"/>
        <v>255</v>
      </c>
      <c r="J67" s="279">
        <v>100.0</v>
      </c>
      <c r="K67" s="279">
        <v>55.0</v>
      </c>
      <c r="L67" s="280">
        <v>100.0</v>
      </c>
    </row>
    <row r="68">
      <c r="A68" s="286">
        <v>6.0</v>
      </c>
      <c r="B68" s="418" t="s">
        <v>28</v>
      </c>
      <c r="C68" s="383">
        <v>11.0</v>
      </c>
      <c r="D68" s="419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21</v>
      </c>
      <c r="B70" s="412" t="s">
        <v>22</v>
      </c>
      <c r="C70" s="381" t="s">
        <v>65</v>
      </c>
      <c r="D70" s="413" t="s">
        <v>66</v>
      </c>
      <c r="E70" s="369" t="s">
        <v>290</v>
      </c>
      <c r="F70" s="369" t="s">
        <v>292</v>
      </c>
      <c r="G70" s="256" t="s">
        <v>327</v>
      </c>
      <c r="H70" s="257">
        <f>I70/I71</f>
        <v>0.7833333333</v>
      </c>
      <c r="I70" s="258">
        <f t="shared" ref="I70:I81" si="6">J70+K70+L70</f>
        <v>235</v>
      </c>
      <c r="J70" s="259">
        <v>110.0</v>
      </c>
      <c r="K70" s="259">
        <v>35.0</v>
      </c>
      <c r="L70" s="260">
        <v>90.0</v>
      </c>
    </row>
    <row r="71">
      <c r="A71" s="263">
        <v>6.0</v>
      </c>
      <c r="B71" s="414" t="s">
        <v>28</v>
      </c>
      <c r="C71" s="370">
        <v>2.0</v>
      </c>
      <c r="D71" s="415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21</v>
      </c>
      <c r="B72" s="416" t="s">
        <v>22</v>
      </c>
      <c r="C72" s="382" t="s">
        <v>65</v>
      </c>
      <c r="D72" s="417" t="s">
        <v>66</v>
      </c>
      <c r="E72" s="375" t="s">
        <v>290</v>
      </c>
      <c r="F72" s="375" t="s">
        <v>288</v>
      </c>
      <c r="G72" s="277" t="s">
        <v>333</v>
      </c>
      <c r="H72" s="278">
        <f>I72/I73</f>
        <v>0.8333333333</v>
      </c>
      <c r="I72" s="270">
        <f t="shared" si="6"/>
        <v>250</v>
      </c>
      <c r="J72" s="279">
        <v>110.0</v>
      </c>
      <c r="K72" s="279">
        <v>100.0</v>
      </c>
      <c r="L72" s="280">
        <v>40.0</v>
      </c>
    </row>
    <row r="73">
      <c r="A73" s="263">
        <v>6.0</v>
      </c>
      <c r="B73" s="414" t="s">
        <v>28</v>
      </c>
      <c r="C73" s="370">
        <v>4.0</v>
      </c>
      <c r="D73" s="415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21</v>
      </c>
      <c r="B74" s="416" t="s">
        <v>22</v>
      </c>
      <c r="C74" s="382" t="s">
        <v>65</v>
      </c>
      <c r="D74" s="417" t="s">
        <v>66</v>
      </c>
      <c r="E74" s="375" t="s">
        <v>290</v>
      </c>
      <c r="F74" s="375" t="s">
        <v>284</v>
      </c>
      <c r="G74" s="285" t="s">
        <v>339</v>
      </c>
      <c r="H74" s="278">
        <f>I74/I75</f>
        <v>0.5166666667</v>
      </c>
      <c r="I74" s="270">
        <f t="shared" si="6"/>
        <v>155</v>
      </c>
      <c r="J74" s="279">
        <v>110.0</v>
      </c>
      <c r="K74" s="279">
        <v>35.0</v>
      </c>
      <c r="L74" s="280">
        <v>10.0</v>
      </c>
    </row>
    <row r="75">
      <c r="A75" s="263">
        <v>6.0</v>
      </c>
      <c r="B75" s="414" t="s">
        <v>28</v>
      </c>
      <c r="C75" s="370">
        <v>6.0</v>
      </c>
      <c r="D75" s="415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21</v>
      </c>
      <c r="B76" s="416" t="s">
        <v>22</v>
      </c>
      <c r="C76" s="382" t="s">
        <v>65</v>
      </c>
      <c r="D76" s="417" t="s">
        <v>66</v>
      </c>
      <c r="E76" s="375" t="s">
        <v>290</v>
      </c>
      <c r="F76" s="375" t="s">
        <v>304</v>
      </c>
      <c r="G76" s="277" t="s">
        <v>309</v>
      </c>
      <c r="H76" s="278">
        <f>I76/I77</f>
        <v>0.8833333333</v>
      </c>
      <c r="I76" s="270">
        <f t="shared" si="6"/>
        <v>265</v>
      </c>
      <c r="J76" s="279">
        <v>110.0</v>
      </c>
      <c r="K76" s="279">
        <v>75.0</v>
      </c>
      <c r="L76" s="280">
        <v>80.0</v>
      </c>
    </row>
    <row r="77">
      <c r="A77" s="263">
        <v>6.0</v>
      </c>
      <c r="B77" s="414" t="s">
        <v>28</v>
      </c>
      <c r="C77" s="370">
        <v>8.0</v>
      </c>
      <c r="D77" s="415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21</v>
      </c>
      <c r="B78" s="416" t="s">
        <v>22</v>
      </c>
      <c r="C78" s="382" t="s">
        <v>65</v>
      </c>
      <c r="D78" s="417" t="s">
        <v>66</v>
      </c>
      <c r="E78" s="375" t="s">
        <v>290</v>
      </c>
      <c r="F78" s="375" t="s">
        <v>300</v>
      </c>
      <c r="G78" s="285" t="s">
        <v>315</v>
      </c>
      <c r="H78" s="278">
        <f>I78/I79</f>
        <v>0.4666666667</v>
      </c>
      <c r="I78" s="270">
        <f t="shared" si="6"/>
        <v>140</v>
      </c>
      <c r="J78" s="279">
        <v>110.0</v>
      </c>
      <c r="K78" s="279">
        <v>0.0</v>
      </c>
      <c r="L78" s="280">
        <v>30.0</v>
      </c>
    </row>
    <row r="79">
      <c r="A79" s="263">
        <v>6.0</v>
      </c>
      <c r="B79" s="414" t="s">
        <v>28</v>
      </c>
      <c r="C79" s="370">
        <v>10.0</v>
      </c>
      <c r="D79" s="415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21</v>
      </c>
      <c r="B80" s="416" t="s">
        <v>22</v>
      </c>
      <c r="C80" s="382" t="s">
        <v>65</v>
      </c>
      <c r="D80" s="417" t="s">
        <v>66</v>
      </c>
      <c r="E80" s="375" t="s">
        <v>290</v>
      </c>
      <c r="F80" s="277" t="s">
        <v>296</v>
      </c>
      <c r="G80" s="277" t="s">
        <v>321</v>
      </c>
      <c r="H80" s="278">
        <f>I80/I81</f>
        <v>0.7</v>
      </c>
      <c r="I80" s="270">
        <f t="shared" si="6"/>
        <v>210</v>
      </c>
      <c r="J80" s="279">
        <v>110.0</v>
      </c>
      <c r="K80" s="279">
        <v>10.0</v>
      </c>
      <c r="L80" s="280">
        <v>90.0</v>
      </c>
    </row>
    <row r="81">
      <c r="A81" s="286">
        <v>6.0</v>
      </c>
      <c r="B81" s="418" t="s">
        <v>28</v>
      </c>
      <c r="C81" s="383">
        <v>12.0</v>
      </c>
      <c r="D81" s="419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21</v>
      </c>
      <c r="B83" s="412" t="s">
        <v>22</v>
      </c>
      <c r="C83" s="381" t="s">
        <v>73</v>
      </c>
      <c r="D83" s="413" t="s">
        <v>74</v>
      </c>
      <c r="E83" s="369" t="s">
        <v>282</v>
      </c>
      <c r="F83" s="369" t="s">
        <v>294</v>
      </c>
      <c r="G83" s="256" t="s">
        <v>324</v>
      </c>
      <c r="H83" s="257">
        <f>I83/I84</f>
        <v>0.3166666667</v>
      </c>
      <c r="I83" s="258">
        <f t="shared" ref="I83:I94" si="7">J83+K83+L83</f>
        <v>95</v>
      </c>
      <c r="J83" s="259">
        <v>75.0</v>
      </c>
      <c r="K83" s="259">
        <v>20.0</v>
      </c>
      <c r="L83" s="260">
        <v>0.0</v>
      </c>
    </row>
    <row r="84">
      <c r="A84" s="263">
        <v>6.0</v>
      </c>
      <c r="B84" s="414" t="s">
        <v>28</v>
      </c>
      <c r="C84" s="370">
        <v>1.0</v>
      </c>
      <c r="D84" s="415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21</v>
      </c>
      <c r="B85" s="416" t="s">
        <v>22</v>
      </c>
      <c r="C85" s="382" t="s">
        <v>73</v>
      </c>
      <c r="D85" s="417" t="s">
        <v>74</v>
      </c>
      <c r="E85" s="375" t="s">
        <v>282</v>
      </c>
      <c r="F85" s="399" t="s">
        <v>290</v>
      </c>
      <c r="G85" s="277" t="s">
        <v>330</v>
      </c>
      <c r="H85" s="278">
        <f>I85/I86</f>
        <v>0.7833333333</v>
      </c>
      <c r="I85" s="270">
        <f t="shared" si="7"/>
        <v>235</v>
      </c>
      <c r="J85" s="279">
        <v>75.0</v>
      </c>
      <c r="K85" s="279">
        <v>110.0</v>
      </c>
      <c r="L85" s="280">
        <v>50.0</v>
      </c>
    </row>
    <row r="86">
      <c r="A86" s="263">
        <v>6.0</v>
      </c>
      <c r="B86" s="414" t="s">
        <v>28</v>
      </c>
      <c r="C86" s="370">
        <v>3.0</v>
      </c>
      <c r="D86" s="422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21</v>
      </c>
      <c r="B87" s="416" t="s">
        <v>22</v>
      </c>
      <c r="C87" s="382" t="s">
        <v>73</v>
      </c>
      <c r="D87" s="417" t="s">
        <v>74</v>
      </c>
      <c r="E87" s="375" t="s">
        <v>282</v>
      </c>
      <c r="F87" s="399" t="s">
        <v>286</v>
      </c>
      <c r="G87" s="277" t="s">
        <v>336</v>
      </c>
      <c r="H87" s="278">
        <f>I87/I88</f>
        <v>0.7666666667</v>
      </c>
      <c r="I87" s="270">
        <f t="shared" si="7"/>
        <v>230</v>
      </c>
      <c r="J87" s="279">
        <v>75.0</v>
      </c>
      <c r="K87" s="279">
        <v>95.0</v>
      </c>
      <c r="L87" s="280">
        <v>60.0</v>
      </c>
    </row>
    <row r="88">
      <c r="A88" s="263">
        <v>6.0</v>
      </c>
      <c r="B88" s="414" t="s">
        <v>28</v>
      </c>
      <c r="C88" s="370">
        <v>5.0</v>
      </c>
      <c r="D88" s="415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21</v>
      </c>
      <c r="B89" s="416" t="s">
        <v>22</v>
      </c>
      <c r="C89" s="382" t="s">
        <v>73</v>
      </c>
      <c r="D89" s="417" t="s">
        <v>74</v>
      </c>
      <c r="E89" s="375" t="s">
        <v>282</v>
      </c>
      <c r="F89" s="399" t="s">
        <v>282</v>
      </c>
      <c r="G89" s="277" t="s">
        <v>306</v>
      </c>
      <c r="H89" s="278">
        <f>I89/I90</f>
        <v>0.7333333333</v>
      </c>
      <c r="I89" s="270">
        <f t="shared" si="7"/>
        <v>220</v>
      </c>
      <c r="J89" s="279">
        <v>75.0</v>
      </c>
      <c r="K89" s="279">
        <v>75.0</v>
      </c>
      <c r="L89" s="280">
        <v>70.0</v>
      </c>
    </row>
    <row r="90">
      <c r="A90" s="263">
        <v>6.0</v>
      </c>
      <c r="B90" s="414" t="s">
        <v>28</v>
      </c>
      <c r="C90" s="370">
        <v>7.0</v>
      </c>
      <c r="D90" s="415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21</v>
      </c>
      <c r="B91" s="416" t="s">
        <v>22</v>
      </c>
      <c r="C91" s="382" t="s">
        <v>73</v>
      </c>
      <c r="D91" s="417" t="s">
        <v>74</v>
      </c>
      <c r="E91" s="375" t="s">
        <v>282</v>
      </c>
      <c r="F91" s="399" t="s">
        <v>302</v>
      </c>
      <c r="G91" s="277" t="s">
        <v>312</v>
      </c>
      <c r="H91" s="278">
        <f>I91/I92</f>
        <v>0.5</v>
      </c>
      <c r="I91" s="270">
        <f t="shared" si="7"/>
        <v>150</v>
      </c>
      <c r="J91" s="279">
        <v>75.0</v>
      </c>
      <c r="K91" s="279">
        <v>55.0</v>
      </c>
      <c r="L91" s="280">
        <v>20.0</v>
      </c>
    </row>
    <row r="92">
      <c r="A92" s="263">
        <v>6.0</v>
      </c>
      <c r="B92" s="414" t="s">
        <v>28</v>
      </c>
      <c r="C92" s="370">
        <v>9.0</v>
      </c>
      <c r="D92" s="415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21</v>
      </c>
      <c r="B93" s="416" t="s">
        <v>22</v>
      </c>
      <c r="C93" s="382" t="s">
        <v>73</v>
      </c>
      <c r="D93" s="417" t="s">
        <v>74</v>
      </c>
      <c r="E93" s="375" t="s">
        <v>282</v>
      </c>
      <c r="F93" s="375" t="s">
        <v>298</v>
      </c>
      <c r="G93" s="285" t="s">
        <v>318</v>
      </c>
      <c r="H93" s="278">
        <f>I93/I94</f>
        <v>0.7666666667</v>
      </c>
      <c r="I93" s="270">
        <f t="shared" si="7"/>
        <v>230</v>
      </c>
      <c r="J93" s="279">
        <v>75.0</v>
      </c>
      <c r="K93" s="279">
        <v>55.0</v>
      </c>
      <c r="L93" s="280">
        <v>100.0</v>
      </c>
    </row>
    <row r="94">
      <c r="A94" s="286">
        <v>6.0</v>
      </c>
      <c r="B94" s="418" t="s">
        <v>28</v>
      </c>
      <c r="C94" s="383">
        <v>11.0</v>
      </c>
      <c r="D94" s="419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51" t="s">
        <v>21</v>
      </c>
      <c r="B96" s="412" t="s">
        <v>22</v>
      </c>
      <c r="C96" s="381" t="s">
        <v>81</v>
      </c>
      <c r="D96" s="413" t="s">
        <v>82</v>
      </c>
      <c r="E96" s="369" t="s">
        <v>296</v>
      </c>
      <c r="F96" s="369" t="s">
        <v>292</v>
      </c>
      <c r="G96" s="256" t="s">
        <v>327</v>
      </c>
      <c r="H96" s="257">
        <f>I96/I97</f>
        <v>0.4333333333</v>
      </c>
      <c r="I96" s="316">
        <f t="shared" ref="I96:I107" si="8">J96+K96+L96</f>
        <v>130</v>
      </c>
      <c r="J96" s="259">
        <v>5.0</v>
      </c>
      <c r="K96" s="259">
        <v>35.0</v>
      </c>
      <c r="L96" s="260">
        <v>90.0</v>
      </c>
    </row>
    <row r="97">
      <c r="A97" s="263">
        <v>6.0</v>
      </c>
      <c r="B97" s="414" t="s">
        <v>28</v>
      </c>
      <c r="C97" s="370">
        <v>2.0</v>
      </c>
      <c r="D97" s="415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2" t="s">
        <v>21</v>
      </c>
      <c r="B98" s="416" t="s">
        <v>22</v>
      </c>
      <c r="C98" s="382" t="s">
        <v>81</v>
      </c>
      <c r="D98" s="417" t="s">
        <v>82</v>
      </c>
      <c r="E98" s="375" t="s">
        <v>296</v>
      </c>
      <c r="F98" s="375" t="s">
        <v>288</v>
      </c>
      <c r="G98" s="277" t="s">
        <v>333</v>
      </c>
      <c r="H98" s="278">
        <f>I98/I99</f>
        <v>0.4833333333</v>
      </c>
      <c r="I98" s="321">
        <f t="shared" si="8"/>
        <v>145</v>
      </c>
      <c r="J98" s="279">
        <v>5.0</v>
      </c>
      <c r="K98" s="279">
        <v>100.0</v>
      </c>
      <c r="L98" s="280">
        <v>40.0</v>
      </c>
    </row>
    <row r="99">
      <c r="A99" s="263">
        <v>6.0</v>
      </c>
      <c r="B99" s="414" t="s">
        <v>28</v>
      </c>
      <c r="C99" s="370">
        <v>4.0</v>
      </c>
      <c r="D99" s="415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2" t="s">
        <v>21</v>
      </c>
      <c r="B100" s="416" t="s">
        <v>22</v>
      </c>
      <c r="C100" s="382" t="s">
        <v>81</v>
      </c>
      <c r="D100" s="417" t="s">
        <v>82</v>
      </c>
      <c r="E100" s="375" t="s">
        <v>296</v>
      </c>
      <c r="F100" s="375" t="s">
        <v>284</v>
      </c>
      <c r="G100" s="285" t="s">
        <v>339</v>
      </c>
      <c r="H100" s="278">
        <f>I100/I101</f>
        <v>0.1666666667</v>
      </c>
      <c r="I100" s="321">
        <f t="shared" si="8"/>
        <v>50</v>
      </c>
      <c r="J100" s="279">
        <v>5.0</v>
      </c>
      <c r="K100" s="279">
        <v>35.0</v>
      </c>
      <c r="L100" s="280">
        <v>10.0</v>
      </c>
    </row>
    <row r="101">
      <c r="A101" s="263">
        <v>6.0</v>
      </c>
      <c r="B101" s="414" t="s">
        <v>28</v>
      </c>
      <c r="C101" s="370">
        <v>6.0</v>
      </c>
      <c r="D101" s="415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2" t="s">
        <v>21</v>
      </c>
      <c r="B102" s="416" t="s">
        <v>22</v>
      </c>
      <c r="C102" s="382" t="s">
        <v>81</v>
      </c>
      <c r="D102" s="417" t="s">
        <v>82</v>
      </c>
      <c r="E102" s="375" t="s">
        <v>296</v>
      </c>
      <c r="F102" s="375" t="s">
        <v>304</v>
      </c>
      <c r="G102" s="277" t="s">
        <v>309</v>
      </c>
      <c r="H102" s="278">
        <f>I102/I103</f>
        <v>0.5333333333</v>
      </c>
      <c r="I102" s="321">
        <f t="shared" si="8"/>
        <v>160</v>
      </c>
      <c r="J102" s="279">
        <v>5.0</v>
      </c>
      <c r="K102" s="279">
        <v>75.0</v>
      </c>
      <c r="L102" s="280">
        <v>80.0</v>
      </c>
    </row>
    <row r="103">
      <c r="A103" s="263">
        <v>6.0</v>
      </c>
      <c r="B103" s="414" t="s">
        <v>28</v>
      </c>
      <c r="C103" s="370">
        <v>8.0</v>
      </c>
      <c r="D103" s="415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2" t="s">
        <v>21</v>
      </c>
      <c r="B104" s="416" t="s">
        <v>22</v>
      </c>
      <c r="C104" s="382" t="s">
        <v>81</v>
      </c>
      <c r="D104" s="417" t="s">
        <v>82</v>
      </c>
      <c r="E104" s="375" t="s">
        <v>296</v>
      </c>
      <c r="F104" s="375" t="s">
        <v>300</v>
      </c>
      <c r="G104" s="285" t="s">
        <v>315</v>
      </c>
      <c r="H104" s="278">
        <f>I104/I105</f>
        <v>0.1166666667</v>
      </c>
      <c r="I104" s="321">
        <f t="shared" si="8"/>
        <v>35</v>
      </c>
      <c r="J104" s="279">
        <v>5.0</v>
      </c>
      <c r="K104" s="279">
        <v>0.0</v>
      </c>
      <c r="L104" s="280">
        <v>30.0</v>
      </c>
    </row>
    <row r="105">
      <c r="A105" s="263">
        <v>6.0</v>
      </c>
      <c r="B105" s="414" t="s">
        <v>28</v>
      </c>
      <c r="C105" s="370">
        <v>10.0</v>
      </c>
      <c r="D105" s="415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2" t="s">
        <v>21</v>
      </c>
      <c r="B106" s="416" t="s">
        <v>22</v>
      </c>
      <c r="C106" s="382" t="s">
        <v>81</v>
      </c>
      <c r="D106" s="417" t="s">
        <v>82</v>
      </c>
      <c r="E106" s="375" t="s">
        <v>296</v>
      </c>
      <c r="F106" s="277" t="s">
        <v>296</v>
      </c>
      <c r="G106" s="277" t="s">
        <v>321</v>
      </c>
      <c r="H106" s="278">
        <f>I106/I107</f>
        <v>0.35</v>
      </c>
      <c r="I106" s="321">
        <f t="shared" si="8"/>
        <v>105</v>
      </c>
      <c r="J106" s="279">
        <v>5.0</v>
      </c>
      <c r="K106" s="279">
        <v>10.0</v>
      </c>
      <c r="L106" s="280">
        <v>90.0</v>
      </c>
    </row>
    <row r="107">
      <c r="A107" s="286">
        <v>6.0</v>
      </c>
      <c r="B107" s="418" t="s">
        <v>28</v>
      </c>
      <c r="C107" s="383">
        <v>12.0</v>
      </c>
      <c r="D107" s="419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21</v>
      </c>
      <c r="B109" s="412" t="s">
        <v>22</v>
      </c>
      <c r="C109" s="381" t="s">
        <v>89</v>
      </c>
      <c r="D109" s="413" t="s">
        <v>90</v>
      </c>
      <c r="E109" s="369" t="s">
        <v>300</v>
      </c>
      <c r="F109" s="369" t="s">
        <v>294</v>
      </c>
      <c r="G109" s="256" t="s">
        <v>324</v>
      </c>
      <c r="H109" s="257">
        <f>I109/I110</f>
        <v>0.06666666667</v>
      </c>
      <c r="I109" s="258">
        <f t="shared" ref="I109:I120" si="9">J109+K109+L109</f>
        <v>20</v>
      </c>
      <c r="J109" s="259">
        <v>0.0</v>
      </c>
      <c r="K109" s="259">
        <v>20.0</v>
      </c>
      <c r="L109" s="260">
        <v>0.0</v>
      </c>
    </row>
    <row r="110">
      <c r="A110" s="263">
        <v>6.0</v>
      </c>
      <c r="B110" s="414" t="s">
        <v>28</v>
      </c>
      <c r="C110" s="370">
        <v>1.0</v>
      </c>
      <c r="D110" s="415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21</v>
      </c>
      <c r="B111" s="416" t="s">
        <v>22</v>
      </c>
      <c r="C111" s="382" t="s">
        <v>89</v>
      </c>
      <c r="D111" s="417" t="s">
        <v>90</v>
      </c>
      <c r="E111" s="399" t="s">
        <v>300</v>
      </c>
      <c r="F111" s="399" t="s">
        <v>290</v>
      </c>
      <c r="G111" s="277" t="s">
        <v>330</v>
      </c>
      <c r="H111" s="278">
        <f>I111/I112</f>
        <v>0.5333333333</v>
      </c>
      <c r="I111" s="270">
        <f t="shared" si="9"/>
        <v>160</v>
      </c>
      <c r="J111" s="279">
        <v>0.0</v>
      </c>
      <c r="K111" s="279">
        <v>110.0</v>
      </c>
      <c r="L111" s="280">
        <v>50.0</v>
      </c>
    </row>
    <row r="112">
      <c r="A112" s="263">
        <v>6.0</v>
      </c>
      <c r="B112" s="414" t="s">
        <v>28</v>
      </c>
      <c r="C112" s="370">
        <v>3.0</v>
      </c>
      <c r="D112" s="422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21</v>
      </c>
      <c r="B113" s="416" t="s">
        <v>22</v>
      </c>
      <c r="C113" s="382" t="s">
        <v>89</v>
      </c>
      <c r="D113" s="417" t="s">
        <v>90</v>
      </c>
      <c r="E113" s="399" t="s">
        <v>300</v>
      </c>
      <c r="F113" s="399" t="s">
        <v>286</v>
      </c>
      <c r="G113" s="277" t="s">
        <v>336</v>
      </c>
      <c r="H113" s="278">
        <f>I113/I114</f>
        <v>0.5166666667</v>
      </c>
      <c r="I113" s="270">
        <f t="shared" si="9"/>
        <v>155</v>
      </c>
      <c r="J113" s="279">
        <v>0.0</v>
      </c>
      <c r="K113" s="279">
        <v>95.0</v>
      </c>
      <c r="L113" s="280">
        <v>60.0</v>
      </c>
    </row>
    <row r="114">
      <c r="A114" s="263">
        <v>6.0</v>
      </c>
      <c r="B114" s="414" t="s">
        <v>28</v>
      </c>
      <c r="C114" s="370">
        <v>5.0</v>
      </c>
      <c r="D114" s="415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21</v>
      </c>
      <c r="B115" s="416" t="s">
        <v>22</v>
      </c>
      <c r="C115" s="382" t="s">
        <v>89</v>
      </c>
      <c r="D115" s="417" t="s">
        <v>90</v>
      </c>
      <c r="E115" s="399" t="s">
        <v>300</v>
      </c>
      <c r="F115" s="399" t="s">
        <v>282</v>
      </c>
      <c r="G115" s="277" t="s">
        <v>306</v>
      </c>
      <c r="H115" s="278">
        <f>I115/I116</f>
        <v>0.4833333333</v>
      </c>
      <c r="I115" s="270">
        <f t="shared" si="9"/>
        <v>145</v>
      </c>
      <c r="J115" s="279">
        <v>0.0</v>
      </c>
      <c r="K115" s="279">
        <v>75.0</v>
      </c>
      <c r="L115" s="280">
        <v>70.0</v>
      </c>
    </row>
    <row r="116">
      <c r="A116" s="263">
        <v>6.0</v>
      </c>
      <c r="B116" s="414" t="s">
        <v>28</v>
      </c>
      <c r="C116" s="370">
        <v>7.0</v>
      </c>
      <c r="D116" s="415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21</v>
      </c>
      <c r="B117" s="416" t="s">
        <v>22</v>
      </c>
      <c r="C117" s="382" t="s">
        <v>89</v>
      </c>
      <c r="D117" s="417" t="s">
        <v>90</v>
      </c>
      <c r="E117" s="399" t="s">
        <v>300</v>
      </c>
      <c r="F117" s="399" t="s">
        <v>302</v>
      </c>
      <c r="G117" s="277" t="s">
        <v>312</v>
      </c>
      <c r="H117" s="278">
        <f>I117/I118</f>
        <v>0.25</v>
      </c>
      <c r="I117" s="270">
        <f t="shared" si="9"/>
        <v>75</v>
      </c>
      <c r="J117" s="279">
        <v>0.0</v>
      </c>
      <c r="K117" s="279">
        <v>55.0</v>
      </c>
      <c r="L117" s="280">
        <v>20.0</v>
      </c>
    </row>
    <row r="118">
      <c r="A118" s="263">
        <v>6.0</v>
      </c>
      <c r="B118" s="414" t="s">
        <v>28</v>
      </c>
      <c r="C118" s="370">
        <v>9.0</v>
      </c>
      <c r="D118" s="415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21</v>
      </c>
      <c r="B119" s="416" t="s">
        <v>22</v>
      </c>
      <c r="C119" s="382" t="s">
        <v>89</v>
      </c>
      <c r="D119" s="417" t="s">
        <v>90</v>
      </c>
      <c r="E119" s="399" t="s">
        <v>300</v>
      </c>
      <c r="F119" s="375" t="s">
        <v>298</v>
      </c>
      <c r="G119" s="285" t="s">
        <v>318</v>
      </c>
      <c r="H119" s="278">
        <f>I119/I120</f>
        <v>0.5166666667</v>
      </c>
      <c r="I119" s="270">
        <f t="shared" si="9"/>
        <v>155</v>
      </c>
      <c r="J119" s="279">
        <v>0.0</v>
      </c>
      <c r="K119" s="279">
        <v>55.0</v>
      </c>
      <c r="L119" s="280">
        <v>100.0</v>
      </c>
    </row>
    <row r="120">
      <c r="A120" s="286">
        <v>6.0</v>
      </c>
      <c r="B120" s="418" t="s">
        <v>28</v>
      </c>
      <c r="C120" s="383">
        <v>11.0</v>
      </c>
      <c r="D120" s="419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21</v>
      </c>
      <c r="B122" s="412" t="s">
        <v>22</v>
      </c>
      <c r="C122" s="381" t="s">
        <v>97</v>
      </c>
      <c r="D122" s="413" t="s">
        <v>98</v>
      </c>
      <c r="E122" s="369" t="s">
        <v>302</v>
      </c>
      <c r="F122" s="369" t="s">
        <v>292</v>
      </c>
      <c r="G122" s="256" t="s">
        <v>327</v>
      </c>
      <c r="H122" s="257">
        <f>I122/I123</f>
        <v>0.6333333333</v>
      </c>
      <c r="I122" s="258">
        <f t="shared" ref="I122:I133" si="10">J122+K122+L122</f>
        <v>190</v>
      </c>
      <c r="J122" s="256">
        <v>65.0</v>
      </c>
      <c r="K122" s="259">
        <v>35.0</v>
      </c>
      <c r="L122" s="260">
        <v>90.0</v>
      </c>
    </row>
    <row r="123">
      <c r="A123" s="263">
        <v>6.0</v>
      </c>
      <c r="B123" s="414" t="s">
        <v>28</v>
      </c>
      <c r="C123" s="370">
        <v>2.0</v>
      </c>
      <c r="D123" s="415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272" t="s">
        <v>21</v>
      </c>
      <c r="B124" s="416" t="s">
        <v>22</v>
      </c>
      <c r="C124" s="382" t="s">
        <v>97</v>
      </c>
      <c r="D124" s="417" t="s">
        <v>98</v>
      </c>
      <c r="E124" s="375" t="s">
        <v>302</v>
      </c>
      <c r="F124" s="375" t="s">
        <v>288</v>
      </c>
      <c r="G124" s="277" t="s">
        <v>333</v>
      </c>
      <c r="H124" s="278">
        <f>I124/I125</f>
        <v>0.6833333333</v>
      </c>
      <c r="I124" s="321">
        <f t="shared" si="10"/>
        <v>205</v>
      </c>
      <c r="J124" s="279">
        <v>65.0</v>
      </c>
      <c r="K124" s="279">
        <v>100.0</v>
      </c>
      <c r="L124" s="280">
        <v>40.0</v>
      </c>
    </row>
    <row r="125">
      <c r="A125" s="263">
        <v>6.0</v>
      </c>
      <c r="B125" s="414" t="s">
        <v>28</v>
      </c>
      <c r="C125" s="370">
        <v>4.0</v>
      </c>
      <c r="D125" s="415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272" t="s">
        <v>21</v>
      </c>
      <c r="B126" s="416" t="s">
        <v>22</v>
      </c>
      <c r="C126" s="382" t="s">
        <v>97</v>
      </c>
      <c r="D126" s="417" t="s">
        <v>98</v>
      </c>
      <c r="E126" s="375" t="s">
        <v>302</v>
      </c>
      <c r="F126" s="375" t="s">
        <v>284</v>
      </c>
      <c r="G126" s="285" t="s">
        <v>339</v>
      </c>
      <c r="H126" s="278">
        <f>I126/I127</f>
        <v>0.3666666667</v>
      </c>
      <c r="I126" s="321">
        <f t="shared" si="10"/>
        <v>110</v>
      </c>
      <c r="J126" s="279">
        <v>65.0</v>
      </c>
      <c r="K126" s="279">
        <v>35.0</v>
      </c>
      <c r="L126" s="280">
        <v>10.0</v>
      </c>
    </row>
    <row r="127">
      <c r="A127" s="263">
        <v>6.0</v>
      </c>
      <c r="B127" s="414" t="s">
        <v>28</v>
      </c>
      <c r="C127" s="370">
        <v>6.0</v>
      </c>
      <c r="D127" s="415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272" t="s">
        <v>21</v>
      </c>
      <c r="B128" s="416" t="s">
        <v>22</v>
      </c>
      <c r="C128" s="382" t="s">
        <v>97</v>
      </c>
      <c r="D128" s="417" t="s">
        <v>98</v>
      </c>
      <c r="E128" s="375" t="s">
        <v>302</v>
      </c>
      <c r="F128" s="375" t="s">
        <v>304</v>
      </c>
      <c r="G128" s="277" t="s">
        <v>309</v>
      </c>
      <c r="H128" s="278">
        <f>I128/I129</f>
        <v>0.7333333333</v>
      </c>
      <c r="I128" s="321">
        <f t="shared" si="10"/>
        <v>220</v>
      </c>
      <c r="J128" s="279">
        <v>65.0</v>
      </c>
      <c r="K128" s="279">
        <v>75.0</v>
      </c>
      <c r="L128" s="280">
        <v>80.0</v>
      </c>
    </row>
    <row r="129">
      <c r="A129" s="263">
        <v>6.0</v>
      </c>
      <c r="B129" s="414" t="s">
        <v>28</v>
      </c>
      <c r="C129" s="370">
        <v>8.0</v>
      </c>
      <c r="D129" s="415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272" t="s">
        <v>21</v>
      </c>
      <c r="B130" s="416" t="s">
        <v>22</v>
      </c>
      <c r="C130" s="382" t="s">
        <v>97</v>
      </c>
      <c r="D130" s="417" t="s">
        <v>98</v>
      </c>
      <c r="E130" s="375" t="s">
        <v>302</v>
      </c>
      <c r="F130" s="375" t="s">
        <v>300</v>
      </c>
      <c r="G130" s="285" t="s">
        <v>315</v>
      </c>
      <c r="H130" s="278">
        <f>I130/I131</f>
        <v>0.3166666667</v>
      </c>
      <c r="I130" s="321">
        <f t="shared" si="10"/>
        <v>95</v>
      </c>
      <c r="J130" s="279">
        <v>65.0</v>
      </c>
      <c r="K130" s="279">
        <v>0.0</v>
      </c>
      <c r="L130" s="280">
        <v>30.0</v>
      </c>
    </row>
    <row r="131">
      <c r="A131" s="263">
        <v>6.0</v>
      </c>
      <c r="B131" s="414" t="s">
        <v>28</v>
      </c>
      <c r="C131" s="370">
        <v>10.0</v>
      </c>
      <c r="D131" s="415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272" t="s">
        <v>21</v>
      </c>
      <c r="B132" s="416" t="s">
        <v>22</v>
      </c>
      <c r="C132" s="382" t="s">
        <v>97</v>
      </c>
      <c r="D132" s="417" t="s">
        <v>98</v>
      </c>
      <c r="E132" s="375" t="s">
        <v>302</v>
      </c>
      <c r="F132" s="277" t="s">
        <v>296</v>
      </c>
      <c r="G132" s="277" t="s">
        <v>321</v>
      </c>
      <c r="H132" s="278">
        <f>I132/I133</f>
        <v>0.55</v>
      </c>
      <c r="I132" s="321">
        <f t="shared" si="10"/>
        <v>165</v>
      </c>
      <c r="J132" s="279">
        <v>65.0</v>
      </c>
      <c r="K132" s="279">
        <v>10.0</v>
      </c>
      <c r="L132" s="280">
        <v>90.0</v>
      </c>
    </row>
    <row r="133">
      <c r="A133" s="286">
        <v>6.0</v>
      </c>
      <c r="B133" s="418" t="s">
        <v>28</v>
      </c>
      <c r="C133" s="383">
        <v>12.0</v>
      </c>
      <c r="D133" s="419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434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433"/>
      <c r="F135" s="207"/>
      <c r="G135" s="207"/>
      <c r="H135" s="250"/>
    </row>
    <row r="136">
      <c r="B136" s="426"/>
      <c r="C136" s="207"/>
      <c r="D136" s="426"/>
      <c r="E136" s="433"/>
      <c r="F136" s="207"/>
      <c r="G136" s="207"/>
      <c r="H136" s="250"/>
    </row>
    <row r="137">
      <c r="B137" s="426"/>
      <c r="C137" s="207"/>
      <c r="D137" s="426"/>
      <c r="E137" s="433"/>
      <c r="F137" s="207"/>
      <c r="G137" s="207"/>
      <c r="H137" s="244"/>
    </row>
    <row r="138">
      <c r="B138" s="426"/>
      <c r="C138" s="207"/>
      <c r="D138" s="426"/>
      <c r="E138" s="433"/>
      <c r="F138" s="207"/>
      <c r="G138" s="207"/>
      <c r="H138" s="244"/>
    </row>
    <row r="139">
      <c r="B139" s="426"/>
      <c r="C139" s="207"/>
      <c r="D139" s="426"/>
      <c r="E139" s="433"/>
      <c r="F139" s="207"/>
      <c r="G139" s="207"/>
      <c r="H139" s="244"/>
    </row>
    <row r="140">
      <c r="B140" s="426"/>
      <c r="C140" s="207"/>
      <c r="D140" s="426"/>
      <c r="E140" s="433"/>
      <c r="F140" s="207"/>
      <c r="G140" s="207"/>
      <c r="H140" s="244"/>
    </row>
    <row r="141">
      <c r="B141" s="426"/>
      <c r="C141" s="207"/>
      <c r="D141" s="426"/>
      <c r="E141" s="433"/>
      <c r="F141" s="207"/>
      <c r="G141" s="207"/>
      <c r="H141" s="244"/>
    </row>
    <row r="142">
      <c r="B142" s="426"/>
      <c r="C142" s="207"/>
      <c r="D142" s="426"/>
      <c r="E142" s="433"/>
      <c r="F142" s="207"/>
      <c r="G142" s="207"/>
      <c r="H142" s="244"/>
    </row>
    <row r="143">
      <c r="B143" s="426"/>
      <c r="C143" s="207"/>
      <c r="D143" s="426"/>
      <c r="E143" s="433"/>
      <c r="F143" s="207"/>
      <c r="G143" s="207"/>
      <c r="H143" s="244"/>
    </row>
    <row r="144">
      <c r="B144" s="426"/>
      <c r="C144" s="207"/>
      <c r="D144" s="426"/>
      <c r="E144" s="433"/>
      <c r="F144" s="207"/>
      <c r="G144" s="207"/>
      <c r="H144" s="244"/>
    </row>
    <row r="145">
      <c r="B145" s="426"/>
      <c r="C145" s="207"/>
      <c r="D145" s="426"/>
      <c r="E145" s="433"/>
      <c r="F145" s="207"/>
      <c r="G145" s="207"/>
      <c r="H145" s="244"/>
    </row>
    <row r="146">
      <c r="B146" s="426"/>
      <c r="C146" s="207"/>
      <c r="D146" s="426"/>
      <c r="E146" s="433"/>
      <c r="F146" s="207"/>
      <c r="G146" s="207"/>
      <c r="H146" s="244"/>
    </row>
    <row r="147">
      <c r="B147" s="426"/>
      <c r="C147" s="207"/>
      <c r="D147" s="426"/>
      <c r="E147" s="433"/>
      <c r="F147" s="207"/>
      <c r="G147" s="207"/>
      <c r="H147" s="244"/>
    </row>
    <row r="148">
      <c r="B148" s="426"/>
      <c r="C148" s="207"/>
      <c r="D148" s="426"/>
      <c r="E148" s="433"/>
      <c r="F148" s="207"/>
      <c r="G148" s="207"/>
      <c r="H148" s="244"/>
    </row>
    <row r="149">
      <c r="B149" s="426"/>
      <c r="C149" s="207"/>
      <c r="D149" s="426"/>
      <c r="E149" s="433"/>
      <c r="F149" s="207"/>
      <c r="G149" s="207"/>
      <c r="H149" s="244"/>
    </row>
    <row r="150">
      <c r="B150" s="426"/>
      <c r="C150" s="207"/>
      <c r="D150" s="426"/>
      <c r="E150" s="433"/>
      <c r="F150" s="207"/>
      <c r="G150" s="207"/>
      <c r="H150" s="244"/>
    </row>
    <row r="151">
      <c r="B151" s="426"/>
      <c r="C151" s="207"/>
      <c r="D151" s="426"/>
      <c r="E151" s="433"/>
      <c r="F151" s="207"/>
      <c r="G151" s="207"/>
      <c r="H151" s="244"/>
    </row>
    <row r="152">
      <c r="B152" s="426"/>
      <c r="C152" s="207"/>
      <c r="D152" s="426"/>
      <c r="E152" s="433"/>
      <c r="F152" s="207"/>
      <c r="G152" s="207"/>
      <c r="H152" s="244"/>
    </row>
    <row r="153">
      <c r="B153" s="426"/>
      <c r="C153" s="207"/>
      <c r="D153" s="426"/>
      <c r="E153" s="433"/>
      <c r="F153" s="207"/>
      <c r="G153" s="207"/>
      <c r="H153" s="244"/>
    </row>
    <row r="154">
      <c r="B154" s="426"/>
      <c r="C154" s="207"/>
      <c r="D154" s="426"/>
      <c r="E154" s="433"/>
      <c r="F154" s="207"/>
      <c r="G154" s="207"/>
      <c r="H154" s="244"/>
    </row>
    <row r="155">
      <c r="B155" s="426"/>
      <c r="C155" s="207"/>
      <c r="D155" s="426"/>
      <c r="E155" s="433"/>
      <c r="F155" s="207"/>
      <c r="G155" s="207"/>
      <c r="H155" s="244"/>
    </row>
    <row r="156">
      <c r="B156" s="426"/>
      <c r="C156" s="207"/>
      <c r="D156" s="426"/>
      <c r="E156" s="433"/>
      <c r="F156" s="207"/>
      <c r="G156" s="207"/>
      <c r="H156" s="244"/>
    </row>
    <row r="157">
      <c r="B157" s="426"/>
      <c r="C157" s="207"/>
      <c r="D157" s="426"/>
      <c r="E157" s="433"/>
      <c r="F157" s="207"/>
      <c r="G157" s="207"/>
      <c r="H157" s="244"/>
    </row>
    <row r="158">
      <c r="B158" s="426"/>
      <c r="C158" s="207"/>
      <c r="D158" s="426"/>
      <c r="E158" s="433"/>
      <c r="F158" s="207"/>
      <c r="G158" s="207"/>
      <c r="H158" s="244"/>
    </row>
    <row r="159">
      <c r="B159" s="426"/>
      <c r="C159" s="207"/>
      <c r="D159" s="426"/>
      <c r="E159" s="433"/>
      <c r="F159" s="207"/>
      <c r="G159" s="207"/>
      <c r="H159" s="244"/>
    </row>
    <row r="160">
      <c r="B160" s="426"/>
      <c r="C160" s="207"/>
      <c r="D160" s="426"/>
      <c r="E160" s="433"/>
      <c r="F160" s="207"/>
      <c r="G160" s="207"/>
      <c r="H160" s="244"/>
    </row>
    <row r="161">
      <c r="B161" s="426"/>
      <c r="C161" s="207"/>
      <c r="D161" s="426"/>
      <c r="E161" s="433"/>
      <c r="F161" s="207"/>
      <c r="G161" s="207"/>
      <c r="H161" s="244"/>
    </row>
    <row r="162">
      <c r="B162" s="426"/>
      <c r="C162" s="207"/>
      <c r="D162" s="426"/>
      <c r="E162" s="433"/>
      <c r="F162" s="207"/>
      <c r="G162" s="207"/>
      <c r="H162" s="244"/>
    </row>
    <row r="163">
      <c r="B163" s="426"/>
      <c r="C163" s="207"/>
      <c r="D163" s="426"/>
      <c r="E163" s="433"/>
      <c r="F163" s="207"/>
      <c r="G163" s="207"/>
      <c r="H163" s="244"/>
    </row>
    <row r="164">
      <c r="B164" s="426"/>
      <c r="C164" s="207"/>
      <c r="D164" s="426"/>
      <c r="E164" s="433"/>
      <c r="F164" s="207"/>
      <c r="G164" s="207"/>
      <c r="H164" s="244"/>
    </row>
    <row r="165">
      <c r="B165" s="426"/>
      <c r="C165" s="207"/>
      <c r="D165" s="426"/>
      <c r="E165" s="433"/>
      <c r="F165" s="207"/>
      <c r="G165" s="207"/>
      <c r="H165" s="244"/>
    </row>
    <row r="166">
      <c r="B166" s="426"/>
      <c r="C166" s="207"/>
      <c r="D166" s="426"/>
      <c r="E166" s="433"/>
      <c r="F166" s="207"/>
      <c r="G166" s="207"/>
      <c r="H166" s="244"/>
    </row>
    <row r="167">
      <c r="B167" s="426"/>
      <c r="C167" s="207"/>
      <c r="D167" s="426"/>
      <c r="E167" s="433"/>
      <c r="F167" s="207"/>
      <c r="G167" s="207"/>
      <c r="H167" s="244"/>
    </row>
    <row r="168">
      <c r="B168" s="426"/>
      <c r="C168" s="207"/>
      <c r="D168" s="426"/>
      <c r="E168" s="433"/>
      <c r="F168" s="207"/>
      <c r="G168" s="207"/>
      <c r="H168" s="244"/>
    </row>
    <row r="169">
      <c r="B169" s="426"/>
      <c r="C169" s="207"/>
      <c r="D169" s="426"/>
      <c r="E169" s="433"/>
      <c r="F169" s="207"/>
      <c r="G169" s="207"/>
      <c r="H169" s="244"/>
    </row>
    <row r="170">
      <c r="B170" s="426"/>
      <c r="C170" s="207"/>
      <c r="D170" s="426"/>
      <c r="E170" s="433"/>
      <c r="F170" s="207"/>
      <c r="G170" s="207"/>
      <c r="H170" s="244"/>
    </row>
    <row r="171">
      <c r="B171" s="426"/>
      <c r="C171" s="207"/>
      <c r="D171" s="426"/>
      <c r="E171" s="433"/>
      <c r="F171" s="207"/>
      <c r="G171" s="207"/>
      <c r="H171" s="244"/>
    </row>
    <row r="172">
      <c r="B172" s="426"/>
      <c r="C172" s="207"/>
      <c r="D172" s="426"/>
      <c r="E172" s="433"/>
      <c r="F172" s="207"/>
      <c r="G172" s="207"/>
      <c r="H172" s="244"/>
    </row>
    <row r="173">
      <c r="B173" s="426"/>
      <c r="C173" s="207"/>
      <c r="D173" s="426"/>
      <c r="E173" s="433"/>
      <c r="F173" s="207"/>
      <c r="G173" s="207"/>
      <c r="H173" s="244"/>
    </row>
    <row r="174">
      <c r="B174" s="426"/>
      <c r="C174" s="207"/>
      <c r="D174" s="426"/>
      <c r="E174" s="433"/>
      <c r="F174" s="207"/>
      <c r="G174" s="207"/>
      <c r="H174" s="244"/>
    </row>
    <row r="175">
      <c r="B175" s="426"/>
      <c r="C175" s="207"/>
      <c r="D175" s="426"/>
      <c r="E175" s="433"/>
      <c r="F175" s="207"/>
      <c r="G175" s="207"/>
      <c r="H175" s="244"/>
    </row>
    <row r="176">
      <c r="B176" s="426"/>
      <c r="C176" s="207"/>
      <c r="D176" s="426"/>
      <c r="E176" s="433"/>
      <c r="F176" s="207"/>
      <c r="G176" s="207"/>
      <c r="H176" s="244"/>
    </row>
    <row r="177">
      <c r="B177" s="426"/>
      <c r="C177" s="207"/>
      <c r="D177" s="426"/>
      <c r="E177" s="433"/>
      <c r="F177" s="207"/>
      <c r="G177" s="207"/>
      <c r="H177" s="244"/>
    </row>
    <row r="178">
      <c r="B178" s="426"/>
      <c r="C178" s="207"/>
      <c r="D178" s="426"/>
      <c r="E178" s="433"/>
      <c r="F178" s="207"/>
      <c r="G178" s="207"/>
      <c r="H178" s="244"/>
    </row>
    <row r="179">
      <c r="B179" s="426"/>
      <c r="C179" s="207"/>
      <c r="D179" s="426"/>
      <c r="E179" s="433"/>
      <c r="F179" s="207"/>
      <c r="G179" s="207"/>
      <c r="H179" s="244"/>
    </row>
    <row r="180">
      <c r="B180" s="426"/>
      <c r="C180" s="207"/>
      <c r="D180" s="426"/>
      <c r="E180" s="433"/>
      <c r="F180" s="207"/>
      <c r="G180" s="207"/>
      <c r="H180" s="244"/>
    </row>
    <row r="181">
      <c r="B181" s="426"/>
      <c r="C181" s="207"/>
      <c r="D181" s="426"/>
      <c r="E181" s="433"/>
      <c r="F181" s="207"/>
      <c r="G181" s="207"/>
      <c r="H181" s="244"/>
    </row>
    <row r="182">
      <c r="B182" s="426"/>
      <c r="C182" s="207"/>
      <c r="D182" s="426"/>
      <c r="E182" s="433"/>
      <c r="F182" s="207"/>
      <c r="G182" s="207"/>
      <c r="H182" s="244"/>
    </row>
    <row r="183">
      <c r="B183" s="426"/>
      <c r="C183" s="207"/>
      <c r="D183" s="426"/>
      <c r="E183" s="433"/>
      <c r="F183" s="207"/>
      <c r="G183" s="207"/>
      <c r="H183" s="244"/>
    </row>
    <row r="184">
      <c r="B184" s="426"/>
      <c r="C184" s="207"/>
      <c r="D184" s="426"/>
      <c r="E184" s="433"/>
      <c r="F184" s="207"/>
      <c r="G184" s="207"/>
      <c r="H184" s="244"/>
    </row>
    <row r="185">
      <c r="B185" s="426"/>
      <c r="C185" s="207"/>
      <c r="D185" s="426"/>
      <c r="E185" s="433"/>
      <c r="F185" s="207"/>
      <c r="G185" s="207"/>
      <c r="H185" s="244"/>
    </row>
    <row r="186">
      <c r="B186" s="426"/>
      <c r="C186" s="207"/>
      <c r="D186" s="426"/>
      <c r="E186" s="433"/>
      <c r="F186" s="207"/>
      <c r="G186" s="207"/>
      <c r="H186" s="244"/>
    </row>
    <row r="187">
      <c r="B187" s="426"/>
      <c r="C187" s="207"/>
      <c r="D187" s="426"/>
      <c r="E187" s="433"/>
      <c r="F187" s="207"/>
      <c r="G187" s="207"/>
      <c r="H187" s="244"/>
    </row>
    <row r="188">
      <c r="B188" s="426"/>
      <c r="C188" s="207"/>
      <c r="D188" s="426"/>
      <c r="E188" s="433"/>
      <c r="F188" s="207"/>
      <c r="G188" s="207"/>
      <c r="H188" s="244"/>
    </row>
    <row r="189">
      <c r="B189" s="426"/>
      <c r="C189" s="207"/>
      <c r="D189" s="426"/>
      <c r="E189" s="433"/>
      <c r="F189" s="207"/>
      <c r="G189" s="207"/>
      <c r="H189" s="244"/>
    </row>
    <row r="190">
      <c r="B190" s="426"/>
      <c r="C190" s="207"/>
      <c r="D190" s="426"/>
      <c r="E190" s="433"/>
      <c r="F190" s="207"/>
      <c r="G190" s="207"/>
      <c r="H190" s="244"/>
    </row>
    <row r="191">
      <c r="B191" s="426"/>
      <c r="C191" s="207"/>
      <c r="D191" s="426"/>
      <c r="E191" s="433"/>
      <c r="F191" s="207"/>
      <c r="G191" s="207"/>
      <c r="H191" s="244"/>
    </row>
    <row r="192">
      <c r="B192" s="426"/>
      <c r="C192" s="207"/>
      <c r="D192" s="426"/>
      <c r="E192" s="433"/>
      <c r="F192" s="207"/>
      <c r="G192" s="207"/>
      <c r="H192" s="244"/>
    </row>
    <row r="193">
      <c r="B193" s="426"/>
      <c r="C193" s="207"/>
      <c r="D193" s="426"/>
      <c r="E193" s="433"/>
      <c r="F193" s="207"/>
      <c r="G193" s="207"/>
      <c r="H193" s="244"/>
    </row>
    <row r="194">
      <c r="B194" s="426"/>
      <c r="C194" s="207"/>
      <c r="D194" s="426"/>
      <c r="E194" s="433"/>
      <c r="F194" s="207"/>
      <c r="G194" s="207"/>
      <c r="H194" s="244"/>
    </row>
    <row r="195">
      <c r="B195" s="426"/>
      <c r="C195" s="207"/>
      <c r="D195" s="426"/>
      <c r="E195" s="433"/>
      <c r="F195" s="207"/>
      <c r="G195" s="207"/>
      <c r="H195" s="244"/>
    </row>
    <row r="196">
      <c r="B196" s="426"/>
      <c r="C196" s="207"/>
      <c r="D196" s="426"/>
      <c r="E196" s="433"/>
      <c r="F196" s="207"/>
      <c r="G196" s="207"/>
      <c r="H196" s="244"/>
    </row>
    <row r="197">
      <c r="B197" s="426"/>
      <c r="C197" s="207"/>
      <c r="D197" s="426"/>
      <c r="E197" s="433"/>
      <c r="F197" s="207"/>
      <c r="G197" s="207"/>
      <c r="H197" s="244"/>
    </row>
    <row r="198">
      <c r="B198" s="426"/>
      <c r="C198" s="207"/>
      <c r="D198" s="426"/>
      <c r="E198" s="433"/>
      <c r="F198" s="207"/>
      <c r="G198" s="207"/>
      <c r="H198" s="244"/>
    </row>
    <row r="199">
      <c r="B199" s="426"/>
      <c r="C199" s="207"/>
      <c r="D199" s="426"/>
      <c r="E199" s="433"/>
      <c r="F199" s="207"/>
      <c r="G199" s="207"/>
      <c r="H199" s="244"/>
    </row>
    <row r="200">
      <c r="B200" s="426"/>
      <c r="C200" s="207"/>
      <c r="D200" s="426"/>
      <c r="E200" s="433"/>
      <c r="F200" s="207"/>
      <c r="G200" s="207"/>
      <c r="H200" s="244"/>
    </row>
    <row r="201">
      <c r="B201" s="426"/>
      <c r="C201" s="207"/>
      <c r="D201" s="426"/>
      <c r="E201" s="433"/>
      <c r="F201" s="207"/>
      <c r="G201" s="207"/>
      <c r="H201" s="244"/>
    </row>
    <row r="202">
      <c r="B202" s="426"/>
      <c r="C202" s="207"/>
      <c r="D202" s="426"/>
      <c r="E202" s="433"/>
      <c r="F202" s="207"/>
      <c r="G202" s="207"/>
      <c r="H202" s="244"/>
    </row>
    <row r="203">
      <c r="B203" s="426"/>
      <c r="C203" s="207"/>
      <c r="D203" s="426"/>
      <c r="E203" s="433"/>
      <c r="F203" s="207"/>
      <c r="G203" s="207"/>
      <c r="H203" s="244"/>
    </row>
    <row r="204">
      <c r="B204" s="426"/>
      <c r="C204" s="207"/>
      <c r="D204" s="426"/>
      <c r="E204" s="433"/>
      <c r="F204" s="207"/>
      <c r="G204" s="207"/>
      <c r="H204" s="244"/>
    </row>
    <row r="205">
      <c r="B205" s="426"/>
      <c r="C205" s="207"/>
      <c r="D205" s="426"/>
      <c r="E205" s="433"/>
      <c r="F205" s="207"/>
      <c r="G205" s="207"/>
      <c r="H205" s="244"/>
    </row>
    <row r="206">
      <c r="B206" s="426"/>
      <c r="C206" s="207"/>
      <c r="D206" s="426"/>
      <c r="E206" s="433"/>
      <c r="F206" s="207"/>
      <c r="G206" s="207"/>
      <c r="H206" s="244"/>
    </row>
    <row r="207">
      <c r="B207" s="426"/>
      <c r="C207" s="207"/>
      <c r="D207" s="426"/>
      <c r="E207" s="433"/>
      <c r="F207" s="207"/>
      <c r="G207" s="207"/>
      <c r="H207" s="244"/>
    </row>
    <row r="208">
      <c r="B208" s="426"/>
      <c r="C208" s="207"/>
      <c r="D208" s="426"/>
      <c r="E208" s="433"/>
      <c r="F208" s="207"/>
      <c r="G208" s="207"/>
      <c r="H208" s="244"/>
    </row>
    <row r="209">
      <c r="B209" s="426"/>
      <c r="C209" s="207"/>
      <c r="D209" s="426"/>
      <c r="E209" s="433"/>
      <c r="F209" s="207"/>
      <c r="G209" s="207"/>
      <c r="H209" s="244"/>
    </row>
    <row r="210">
      <c r="B210" s="426"/>
      <c r="C210" s="207"/>
      <c r="D210" s="426"/>
      <c r="E210" s="433"/>
      <c r="F210" s="207"/>
      <c r="G210" s="207"/>
      <c r="H210" s="244"/>
    </row>
    <row r="211">
      <c r="B211" s="426"/>
      <c r="C211" s="207"/>
      <c r="D211" s="426"/>
      <c r="E211" s="433"/>
      <c r="F211" s="207"/>
      <c r="G211" s="207"/>
      <c r="H211" s="244"/>
    </row>
    <row r="212">
      <c r="B212" s="426"/>
      <c r="C212" s="207"/>
      <c r="D212" s="426"/>
      <c r="E212" s="433"/>
      <c r="F212" s="207"/>
      <c r="G212" s="207"/>
      <c r="H212" s="244"/>
    </row>
    <row r="213">
      <c r="B213" s="426"/>
      <c r="C213" s="207"/>
      <c r="D213" s="426"/>
      <c r="E213" s="433"/>
      <c r="F213" s="207"/>
      <c r="G213" s="207"/>
      <c r="H213" s="244"/>
    </row>
    <row r="214">
      <c r="B214" s="426"/>
      <c r="C214" s="207"/>
      <c r="D214" s="426"/>
      <c r="E214" s="433"/>
      <c r="F214" s="207"/>
      <c r="G214" s="207"/>
      <c r="H214" s="244"/>
    </row>
    <row r="215">
      <c r="B215" s="426"/>
      <c r="C215" s="207"/>
      <c r="D215" s="426"/>
      <c r="E215" s="433"/>
      <c r="F215" s="207"/>
      <c r="G215" s="207"/>
      <c r="H215" s="244"/>
    </row>
    <row r="216">
      <c r="B216" s="426"/>
      <c r="C216" s="207"/>
      <c r="D216" s="426"/>
      <c r="E216" s="433"/>
      <c r="F216" s="207"/>
      <c r="G216" s="207"/>
      <c r="H216" s="244"/>
    </row>
    <row r="217">
      <c r="B217" s="426"/>
      <c r="C217" s="207"/>
      <c r="D217" s="426"/>
      <c r="E217" s="433"/>
      <c r="F217" s="207"/>
      <c r="G217" s="207"/>
      <c r="H217" s="244"/>
    </row>
    <row r="218">
      <c r="B218" s="426"/>
      <c r="C218" s="207"/>
      <c r="D218" s="426"/>
      <c r="E218" s="433"/>
      <c r="F218" s="207"/>
      <c r="G218" s="207"/>
      <c r="H218" s="244"/>
    </row>
    <row r="219">
      <c r="B219" s="426"/>
      <c r="C219" s="207"/>
      <c r="D219" s="426"/>
      <c r="E219" s="433"/>
      <c r="F219" s="207"/>
      <c r="G219" s="207"/>
      <c r="H219" s="244"/>
    </row>
    <row r="220">
      <c r="B220" s="426"/>
      <c r="C220" s="207"/>
      <c r="D220" s="426"/>
      <c r="E220" s="433"/>
      <c r="F220" s="207"/>
      <c r="G220" s="207"/>
      <c r="H220" s="244"/>
    </row>
    <row r="221">
      <c r="B221" s="426"/>
      <c r="C221" s="207"/>
      <c r="D221" s="426"/>
      <c r="E221" s="433"/>
      <c r="F221" s="207"/>
      <c r="G221" s="207"/>
      <c r="H221" s="244"/>
    </row>
    <row r="222">
      <c r="B222" s="426"/>
      <c r="C222" s="207"/>
      <c r="D222" s="426"/>
      <c r="E222" s="433"/>
      <c r="F222" s="207"/>
      <c r="G222" s="207"/>
      <c r="H222" s="244"/>
    </row>
    <row r="223">
      <c r="B223" s="426"/>
      <c r="C223" s="207"/>
      <c r="D223" s="426"/>
      <c r="E223" s="433"/>
      <c r="F223" s="207"/>
      <c r="G223" s="207"/>
      <c r="H223" s="244"/>
    </row>
    <row r="224">
      <c r="B224" s="426"/>
      <c r="C224" s="207"/>
      <c r="D224" s="426"/>
      <c r="E224" s="433"/>
      <c r="F224" s="207"/>
      <c r="G224" s="207"/>
      <c r="H224" s="244"/>
    </row>
    <row r="225">
      <c r="B225" s="426"/>
      <c r="C225" s="207"/>
      <c r="D225" s="426"/>
      <c r="E225" s="433"/>
      <c r="F225" s="207"/>
      <c r="G225" s="207"/>
      <c r="H225" s="244"/>
    </row>
    <row r="226">
      <c r="B226" s="426"/>
      <c r="C226" s="207"/>
      <c r="D226" s="426"/>
      <c r="E226" s="433"/>
      <c r="F226" s="207"/>
      <c r="G226" s="207"/>
      <c r="H226" s="244"/>
    </row>
    <row r="227">
      <c r="B227" s="426"/>
      <c r="C227" s="207"/>
      <c r="D227" s="426"/>
      <c r="E227" s="433"/>
      <c r="F227" s="207"/>
      <c r="G227" s="207"/>
      <c r="H227" s="244"/>
    </row>
    <row r="228">
      <c r="B228" s="426"/>
      <c r="C228" s="207"/>
      <c r="D228" s="426"/>
      <c r="E228" s="433"/>
      <c r="F228" s="207"/>
      <c r="G228" s="207"/>
      <c r="H228" s="244"/>
    </row>
    <row r="229">
      <c r="B229" s="426"/>
      <c r="C229" s="207"/>
      <c r="D229" s="426"/>
      <c r="E229" s="433"/>
      <c r="F229" s="207"/>
      <c r="G229" s="207"/>
      <c r="H229" s="244"/>
    </row>
    <row r="230">
      <c r="B230" s="426"/>
      <c r="C230" s="207"/>
      <c r="D230" s="426"/>
      <c r="E230" s="433"/>
      <c r="F230" s="207"/>
      <c r="G230" s="207"/>
      <c r="H230" s="244"/>
    </row>
    <row r="231">
      <c r="B231" s="426"/>
      <c r="C231" s="207"/>
      <c r="D231" s="426"/>
      <c r="E231" s="433"/>
      <c r="F231" s="207"/>
      <c r="G231" s="207"/>
      <c r="H231" s="244"/>
    </row>
    <row r="232">
      <c r="B232" s="426"/>
      <c r="C232" s="207"/>
      <c r="D232" s="426"/>
      <c r="E232" s="433"/>
      <c r="F232" s="207"/>
      <c r="G232" s="207"/>
      <c r="H232" s="244"/>
    </row>
    <row r="233">
      <c r="B233" s="426"/>
      <c r="C233" s="207"/>
      <c r="D233" s="426"/>
      <c r="E233" s="433"/>
      <c r="F233" s="207"/>
      <c r="G233" s="207"/>
      <c r="H233" s="244"/>
    </row>
    <row r="234">
      <c r="B234" s="426"/>
      <c r="C234" s="207"/>
      <c r="D234" s="426"/>
      <c r="E234" s="433"/>
      <c r="F234" s="207"/>
      <c r="G234" s="207"/>
      <c r="H234" s="244"/>
    </row>
    <row r="235">
      <c r="B235" s="426"/>
      <c r="C235" s="207"/>
      <c r="D235" s="426"/>
      <c r="E235" s="433"/>
      <c r="F235" s="207"/>
      <c r="G235" s="207"/>
      <c r="H235" s="244"/>
    </row>
    <row r="236">
      <c r="B236" s="426"/>
      <c r="C236" s="207"/>
      <c r="D236" s="426"/>
      <c r="E236" s="433"/>
      <c r="F236" s="207"/>
      <c r="G236" s="207"/>
      <c r="H236" s="244"/>
    </row>
    <row r="237">
      <c r="B237" s="426"/>
      <c r="C237" s="207"/>
      <c r="D237" s="426"/>
      <c r="E237" s="433"/>
      <c r="F237" s="207"/>
      <c r="G237" s="207"/>
      <c r="H237" s="244"/>
    </row>
    <row r="238">
      <c r="B238" s="426"/>
      <c r="C238" s="207"/>
      <c r="D238" s="426"/>
      <c r="E238" s="433"/>
      <c r="F238" s="207"/>
      <c r="G238" s="207"/>
      <c r="H238" s="244"/>
    </row>
    <row r="239">
      <c r="B239" s="426"/>
      <c r="C239" s="207"/>
      <c r="D239" s="426"/>
      <c r="E239" s="433"/>
      <c r="F239" s="207"/>
      <c r="G239" s="207"/>
      <c r="H239" s="244"/>
    </row>
    <row r="240">
      <c r="B240" s="426"/>
      <c r="C240" s="207"/>
      <c r="D240" s="426"/>
      <c r="E240" s="433"/>
      <c r="F240" s="207"/>
      <c r="G240" s="207"/>
      <c r="H240" s="244"/>
    </row>
    <row r="241">
      <c r="B241" s="426"/>
      <c r="C241" s="207"/>
      <c r="D241" s="426"/>
      <c r="E241" s="433"/>
      <c r="F241" s="207"/>
      <c r="G241" s="207"/>
      <c r="H241" s="244"/>
    </row>
    <row r="242">
      <c r="B242" s="426"/>
      <c r="C242" s="207"/>
      <c r="D242" s="426"/>
      <c r="E242" s="433"/>
      <c r="F242" s="207"/>
      <c r="G242" s="207"/>
      <c r="H242" s="244"/>
    </row>
    <row r="243">
      <c r="B243" s="426"/>
      <c r="C243" s="207"/>
      <c r="D243" s="426"/>
      <c r="E243" s="433"/>
      <c r="F243" s="207"/>
      <c r="G243" s="207"/>
      <c r="H243" s="244"/>
    </row>
    <row r="244">
      <c r="B244" s="426"/>
      <c r="C244" s="207"/>
      <c r="D244" s="426"/>
      <c r="E244" s="433"/>
      <c r="F244" s="207"/>
      <c r="G244" s="207"/>
      <c r="H244" s="244"/>
    </row>
    <row r="245">
      <c r="B245" s="426"/>
      <c r="C245" s="207"/>
      <c r="D245" s="426"/>
      <c r="E245" s="433"/>
      <c r="F245" s="207"/>
      <c r="G245" s="207"/>
      <c r="H245" s="244"/>
    </row>
    <row r="246">
      <c r="B246" s="426"/>
      <c r="C246" s="207"/>
      <c r="D246" s="426"/>
      <c r="E246" s="433"/>
      <c r="F246" s="207"/>
      <c r="G246" s="207"/>
      <c r="H246" s="244"/>
    </row>
    <row r="247">
      <c r="B247" s="426"/>
      <c r="C247" s="207"/>
      <c r="D247" s="426"/>
      <c r="E247" s="433"/>
      <c r="F247" s="207"/>
      <c r="G247" s="207"/>
      <c r="H247" s="244"/>
    </row>
    <row r="248">
      <c r="B248" s="426"/>
      <c r="C248" s="207"/>
      <c r="D248" s="426"/>
      <c r="E248" s="433"/>
      <c r="F248" s="207"/>
      <c r="G248" s="207"/>
      <c r="H248" s="244"/>
    </row>
    <row r="249">
      <c r="B249" s="426"/>
      <c r="C249" s="207"/>
      <c r="D249" s="426"/>
      <c r="E249" s="433"/>
      <c r="F249" s="207"/>
      <c r="G249" s="207"/>
      <c r="H249" s="244"/>
    </row>
    <row r="250">
      <c r="B250" s="426"/>
      <c r="C250" s="207"/>
      <c r="D250" s="426"/>
      <c r="E250" s="433"/>
      <c r="F250" s="207"/>
      <c r="G250" s="207"/>
      <c r="H250" s="244"/>
    </row>
    <row r="251">
      <c r="B251" s="426"/>
      <c r="C251" s="207"/>
      <c r="D251" s="426"/>
      <c r="E251" s="433"/>
      <c r="F251" s="207"/>
      <c r="G251" s="207"/>
      <c r="H251" s="244"/>
    </row>
    <row r="252">
      <c r="B252" s="426"/>
      <c r="C252" s="207"/>
      <c r="D252" s="426"/>
      <c r="E252" s="433"/>
      <c r="F252" s="207"/>
      <c r="G252" s="207"/>
      <c r="H252" s="244"/>
    </row>
    <row r="253">
      <c r="B253" s="426"/>
      <c r="C253" s="207"/>
      <c r="D253" s="426"/>
      <c r="E253" s="433"/>
      <c r="F253" s="207"/>
      <c r="G253" s="207"/>
      <c r="H253" s="244"/>
    </row>
    <row r="254">
      <c r="B254" s="426"/>
      <c r="C254" s="207"/>
      <c r="D254" s="426"/>
      <c r="E254" s="433"/>
      <c r="F254" s="207"/>
      <c r="G254" s="207"/>
      <c r="H254" s="244"/>
    </row>
    <row r="255">
      <c r="B255" s="426"/>
      <c r="C255" s="207"/>
      <c r="D255" s="426"/>
      <c r="E255" s="433"/>
      <c r="F255" s="207"/>
      <c r="G255" s="207"/>
      <c r="H255" s="244"/>
    </row>
    <row r="256">
      <c r="B256" s="426"/>
      <c r="C256" s="207"/>
      <c r="D256" s="426"/>
      <c r="E256" s="433"/>
      <c r="F256" s="207"/>
      <c r="G256" s="207"/>
      <c r="H256" s="244"/>
    </row>
    <row r="257">
      <c r="B257" s="426"/>
      <c r="C257" s="207"/>
      <c r="D257" s="426"/>
      <c r="E257" s="433"/>
      <c r="F257" s="207"/>
      <c r="G257" s="207"/>
      <c r="H257" s="244"/>
    </row>
    <row r="258">
      <c r="B258" s="426"/>
      <c r="C258" s="207"/>
      <c r="D258" s="426"/>
      <c r="E258" s="433"/>
      <c r="F258" s="207"/>
      <c r="G258" s="207"/>
      <c r="H258" s="244"/>
    </row>
    <row r="259">
      <c r="B259" s="426"/>
      <c r="C259" s="207"/>
      <c r="D259" s="426"/>
      <c r="E259" s="433"/>
      <c r="F259" s="207"/>
      <c r="G259" s="207"/>
      <c r="H259" s="244"/>
    </row>
    <row r="260">
      <c r="B260" s="426"/>
      <c r="C260" s="207"/>
      <c r="D260" s="426"/>
      <c r="E260" s="433"/>
      <c r="F260" s="207"/>
      <c r="G260" s="207"/>
      <c r="H260" s="244"/>
    </row>
    <row r="261">
      <c r="B261" s="426"/>
      <c r="C261" s="207"/>
      <c r="D261" s="426"/>
      <c r="E261" s="433"/>
      <c r="F261" s="207"/>
      <c r="G261" s="207"/>
      <c r="H261" s="244"/>
    </row>
    <row r="262">
      <c r="B262" s="426"/>
      <c r="C262" s="207"/>
      <c r="D262" s="426"/>
      <c r="E262" s="433"/>
      <c r="F262" s="207"/>
      <c r="G262" s="207"/>
      <c r="H262" s="244"/>
    </row>
    <row r="263">
      <c r="B263" s="426"/>
      <c r="C263" s="207"/>
      <c r="D263" s="426"/>
      <c r="E263" s="433"/>
      <c r="F263" s="207"/>
      <c r="G263" s="207"/>
      <c r="H263" s="244"/>
    </row>
    <row r="264">
      <c r="B264" s="426"/>
      <c r="C264" s="207"/>
      <c r="D264" s="426"/>
      <c r="E264" s="433"/>
      <c r="F264" s="207"/>
      <c r="G264" s="207"/>
      <c r="H264" s="244"/>
    </row>
    <row r="265">
      <c r="B265" s="426"/>
      <c r="C265" s="207"/>
      <c r="D265" s="426"/>
      <c r="E265" s="433"/>
      <c r="F265" s="207"/>
      <c r="G265" s="207"/>
      <c r="H265" s="244"/>
    </row>
    <row r="266">
      <c r="B266" s="426"/>
      <c r="C266" s="207"/>
      <c r="D266" s="426"/>
      <c r="E266" s="433"/>
      <c r="F266" s="207"/>
      <c r="G266" s="207"/>
      <c r="H266" s="244"/>
    </row>
    <row r="267">
      <c r="B267" s="426"/>
      <c r="C267" s="207"/>
      <c r="D267" s="426"/>
      <c r="E267" s="433"/>
      <c r="F267" s="207"/>
      <c r="G267" s="207"/>
      <c r="H267" s="244"/>
    </row>
    <row r="268">
      <c r="B268" s="426"/>
      <c r="C268" s="207"/>
      <c r="D268" s="426"/>
      <c r="E268" s="433"/>
      <c r="F268" s="207"/>
      <c r="G268" s="207"/>
      <c r="H268" s="244"/>
    </row>
    <row r="269">
      <c r="B269" s="426"/>
      <c r="C269" s="207"/>
      <c r="D269" s="426"/>
      <c r="E269" s="433"/>
      <c r="F269" s="207"/>
      <c r="G269" s="207"/>
      <c r="H269" s="244"/>
    </row>
    <row r="270">
      <c r="B270" s="426"/>
      <c r="C270" s="207"/>
      <c r="D270" s="426"/>
      <c r="E270" s="433"/>
      <c r="F270" s="207"/>
      <c r="G270" s="207"/>
      <c r="H270" s="244"/>
    </row>
    <row r="271">
      <c r="B271" s="426"/>
      <c r="C271" s="207"/>
      <c r="D271" s="426"/>
      <c r="E271" s="433"/>
      <c r="F271" s="207"/>
      <c r="G271" s="207"/>
      <c r="H271" s="244"/>
    </row>
    <row r="272">
      <c r="B272" s="426"/>
      <c r="C272" s="207"/>
      <c r="D272" s="426"/>
      <c r="E272" s="433"/>
      <c r="F272" s="207"/>
      <c r="G272" s="207"/>
      <c r="H272" s="244"/>
    </row>
    <row r="273">
      <c r="B273" s="426"/>
      <c r="C273" s="207"/>
      <c r="D273" s="426"/>
      <c r="E273" s="433"/>
      <c r="F273" s="207"/>
      <c r="G273" s="207"/>
      <c r="H273" s="244"/>
    </row>
    <row r="274">
      <c r="B274" s="426"/>
      <c r="C274" s="207"/>
      <c r="D274" s="426"/>
      <c r="E274" s="433"/>
      <c r="F274" s="207"/>
      <c r="G274" s="207"/>
      <c r="H274" s="244"/>
    </row>
    <row r="275">
      <c r="B275" s="426"/>
      <c r="C275" s="207"/>
      <c r="D275" s="426"/>
      <c r="E275" s="433"/>
      <c r="F275" s="207"/>
      <c r="G275" s="207"/>
      <c r="H275" s="244"/>
    </row>
    <row r="276">
      <c r="B276" s="426"/>
      <c r="C276" s="207"/>
      <c r="D276" s="426"/>
      <c r="E276" s="433"/>
      <c r="F276" s="207"/>
      <c r="G276" s="207"/>
      <c r="H276" s="244"/>
    </row>
    <row r="277">
      <c r="B277" s="426"/>
      <c r="C277" s="207"/>
      <c r="D277" s="426"/>
      <c r="E277" s="433"/>
      <c r="F277" s="207"/>
      <c r="G277" s="207"/>
      <c r="H277" s="244"/>
    </row>
    <row r="278">
      <c r="B278" s="426"/>
      <c r="C278" s="207"/>
      <c r="D278" s="426"/>
      <c r="E278" s="433"/>
      <c r="F278" s="207"/>
      <c r="G278" s="207"/>
      <c r="H278" s="244"/>
    </row>
    <row r="279">
      <c r="B279" s="426"/>
      <c r="C279" s="207"/>
      <c r="D279" s="426"/>
      <c r="E279" s="433"/>
      <c r="F279" s="207"/>
      <c r="G279" s="207"/>
      <c r="H279" s="244"/>
    </row>
    <row r="280">
      <c r="B280" s="426"/>
      <c r="C280" s="207"/>
      <c r="D280" s="426"/>
      <c r="E280" s="433"/>
      <c r="F280" s="207"/>
      <c r="G280" s="207"/>
      <c r="H280" s="244"/>
    </row>
    <row r="281">
      <c r="B281" s="426"/>
      <c r="C281" s="207"/>
      <c r="D281" s="426"/>
      <c r="E281" s="433"/>
      <c r="F281" s="207"/>
      <c r="G281" s="207"/>
      <c r="H281" s="244"/>
    </row>
    <row r="282">
      <c r="B282" s="426"/>
      <c r="C282" s="207"/>
      <c r="D282" s="426"/>
      <c r="E282" s="433"/>
      <c r="F282" s="207"/>
      <c r="G282" s="207"/>
      <c r="H282" s="244"/>
    </row>
    <row r="283">
      <c r="B283" s="426"/>
      <c r="C283" s="207"/>
      <c r="D283" s="426"/>
      <c r="E283" s="433"/>
      <c r="F283" s="207"/>
      <c r="G283" s="207"/>
      <c r="H283" s="244"/>
    </row>
    <row r="284">
      <c r="B284" s="426"/>
      <c r="C284" s="207"/>
      <c r="D284" s="426"/>
      <c r="E284" s="433"/>
      <c r="F284" s="207"/>
      <c r="G284" s="207"/>
      <c r="H284" s="244"/>
    </row>
    <row r="285">
      <c r="B285" s="426"/>
      <c r="C285" s="207"/>
      <c r="D285" s="426"/>
      <c r="E285" s="433"/>
      <c r="F285" s="207"/>
      <c r="G285" s="207"/>
      <c r="H285" s="244"/>
    </row>
    <row r="286">
      <c r="B286" s="426"/>
      <c r="C286" s="207"/>
      <c r="D286" s="426"/>
      <c r="E286" s="433"/>
      <c r="F286" s="207"/>
      <c r="G286" s="207"/>
      <c r="H286" s="244"/>
    </row>
    <row r="287">
      <c r="B287" s="426"/>
      <c r="C287" s="207"/>
      <c r="D287" s="426"/>
      <c r="E287" s="433"/>
      <c r="F287" s="207"/>
      <c r="G287" s="207"/>
      <c r="H287" s="244"/>
    </row>
    <row r="288">
      <c r="B288" s="426"/>
      <c r="C288" s="207"/>
      <c r="D288" s="426"/>
      <c r="E288" s="433"/>
      <c r="F288" s="207"/>
      <c r="G288" s="207"/>
      <c r="H288" s="244"/>
    </row>
    <row r="289">
      <c r="B289" s="426"/>
      <c r="C289" s="207"/>
      <c r="D289" s="426"/>
      <c r="E289" s="433"/>
      <c r="F289" s="207"/>
      <c r="G289" s="207"/>
      <c r="H289" s="244"/>
    </row>
    <row r="290">
      <c r="B290" s="426"/>
      <c r="C290" s="207"/>
      <c r="D290" s="426"/>
      <c r="E290" s="433"/>
      <c r="F290" s="207"/>
      <c r="G290" s="207"/>
      <c r="H290" s="244"/>
    </row>
    <row r="291">
      <c r="B291" s="426"/>
      <c r="C291" s="207"/>
      <c r="D291" s="426"/>
      <c r="E291" s="433"/>
      <c r="F291" s="207"/>
      <c r="G291" s="207"/>
      <c r="H291" s="244"/>
    </row>
    <row r="292">
      <c r="B292" s="426"/>
      <c r="C292" s="207"/>
      <c r="D292" s="426"/>
      <c r="E292" s="433"/>
      <c r="F292" s="207"/>
      <c r="G292" s="207"/>
      <c r="H292" s="244"/>
    </row>
    <row r="293">
      <c r="B293" s="426"/>
      <c r="C293" s="207"/>
      <c r="D293" s="426"/>
      <c r="E293" s="433"/>
      <c r="F293" s="207"/>
      <c r="G293" s="207"/>
      <c r="H293" s="244"/>
    </row>
    <row r="294">
      <c r="B294" s="426"/>
      <c r="C294" s="207"/>
      <c r="D294" s="426"/>
      <c r="E294" s="433"/>
      <c r="F294" s="207"/>
      <c r="G294" s="207"/>
      <c r="H294" s="244"/>
    </row>
    <row r="295">
      <c r="B295" s="426"/>
      <c r="C295" s="207"/>
      <c r="D295" s="426"/>
      <c r="E295" s="433"/>
      <c r="F295" s="207"/>
      <c r="G295" s="207"/>
      <c r="H295" s="244"/>
    </row>
    <row r="296">
      <c r="B296" s="426"/>
      <c r="C296" s="207"/>
      <c r="D296" s="426"/>
      <c r="E296" s="433"/>
      <c r="F296" s="207"/>
      <c r="G296" s="207"/>
      <c r="H296" s="244"/>
    </row>
    <row r="297">
      <c r="B297" s="426"/>
      <c r="C297" s="207"/>
      <c r="D297" s="426"/>
      <c r="E297" s="433"/>
      <c r="F297" s="207"/>
      <c r="G297" s="207"/>
      <c r="H297" s="244"/>
    </row>
    <row r="298">
      <c r="B298" s="426"/>
      <c r="C298" s="207"/>
      <c r="D298" s="426"/>
      <c r="E298" s="433"/>
      <c r="F298" s="207"/>
      <c r="G298" s="207"/>
      <c r="H298" s="244"/>
    </row>
    <row r="299">
      <c r="B299" s="426"/>
      <c r="C299" s="207"/>
      <c r="D299" s="426"/>
      <c r="E299" s="433"/>
      <c r="F299" s="207"/>
      <c r="G299" s="207"/>
      <c r="H299" s="244"/>
    </row>
    <row r="300">
      <c r="B300" s="426"/>
      <c r="C300" s="207"/>
      <c r="D300" s="426"/>
      <c r="E300" s="433"/>
      <c r="F300" s="207"/>
      <c r="G300" s="207"/>
      <c r="H300" s="244"/>
    </row>
    <row r="301">
      <c r="B301" s="426"/>
      <c r="C301" s="207"/>
      <c r="D301" s="426"/>
      <c r="E301" s="433"/>
      <c r="F301" s="207"/>
      <c r="G301" s="207"/>
      <c r="H301" s="244"/>
    </row>
    <row r="302">
      <c r="B302" s="426"/>
      <c r="C302" s="207"/>
      <c r="D302" s="426"/>
      <c r="E302" s="433"/>
      <c r="F302" s="207"/>
      <c r="G302" s="207"/>
      <c r="H302" s="244"/>
    </row>
    <row r="303">
      <c r="B303" s="426"/>
      <c r="C303" s="207"/>
      <c r="D303" s="426"/>
      <c r="E303" s="433"/>
      <c r="F303" s="207"/>
      <c r="G303" s="207"/>
      <c r="H303" s="244"/>
    </row>
    <row r="304">
      <c r="B304" s="426"/>
      <c r="C304" s="207"/>
      <c r="D304" s="426"/>
      <c r="E304" s="433"/>
      <c r="F304" s="207"/>
      <c r="G304" s="207"/>
      <c r="H304" s="244"/>
    </row>
    <row r="305">
      <c r="B305" s="426"/>
      <c r="C305" s="207"/>
      <c r="D305" s="426"/>
      <c r="E305" s="433"/>
      <c r="F305" s="207"/>
      <c r="G305" s="207"/>
      <c r="H305" s="244"/>
    </row>
    <row r="306">
      <c r="B306" s="426"/>
      <c r="C306" s="207"/>
      <c r="D306" s="426"/>
      <c r="E306" s="433"/>
      <c r="F306" s="207"/>
      <c r="G306" s="207"/>
      <c r="H306" s="244"/>
    </row>
    <row r="307">
      <c r="B307" s="426"/>
      <c r="C307" s="207"/>
      <c r="D307" s="426"/>
      <c r="E307" s="433"/>
      <c r="F307" s="207"/>
      <c r="G307" s="207"/>
      <c r="H307" s="244"/>
    </row>
    <row r="308">
      <c r="B308" s="426"/>
      <c r="C308" s="207"/>
      <c r="D308" s="426"/>
      <c r="E308" s="433"/>
      <c r="F308" s="207"/>
      <c r="G308" s="207"/>
      <c r="H308" s="244"/>
    </row>
    <row r="309">
      <c r="B309" s="426"/>
      <c r="C309" s="207"/>
      <c r="D309" s="426"/>
      <c r="E309" s="433"/>
      <c r="F309" s="207"/>
      <c r="G309" s="207"/>
      <c r="H309" s="244"/>
    </row>
    <row r="310">
      <c r="B310" s="426"/>
      <c r="C310" s="207"/>
      <c r="D310" s="426"/>
      <c r="E310" s="433"/>
      <c r="F310" s="207"/>
      <c r="G310" s="207"/>
      <c r="H310" s="244"/>
    </row>
    <row r="311">
      <c r="B311" s="426"/>
      <c r="C311" s="207"/>
      <c r="D311" s="426"/>
      <c r="E311" s="433"/>
      <c r="F311" s="207"/>
      <c r="G311" s="207"/>
      <c r="H311" s="244"/>
    </row>
    <row r="312">
      <c r="B312" s="426"/>
      <c r="C312" s="207"/>
      <c r="D312" s="426"/>
      <c r="E312" s="433"/>
      <c r="F312" s="207"/>
      <c r="G312" s="207"/>
      <c r="H312" s="244"/>
    </row>
    <row r="313">
      <c r="B313" s="426"/>
      <c r="C313" s="207"/>
      <c r="D313" s="426"/>
      <c r="E313" s="433"/>
      <c r="F313" s="207"/>
      <c r="G313" s="207"/>
      <c r="H313" s="244"/>
    </row>
    <row r="314">
      <c r="B314" s="426"/>
      <c r="C314" s="207"/>
      <c r="D314" s="426"/>
      <c r="E314" s="433"/>
      <c r="F314" s="207"/>
      <c r="G314" s="207"/>
      <c r="H314" s="244"/>
    </row>
    <row r="315">
      <c r="B315" s="426"/>
      <c r="C315" s="207"/>
      <c r="D315" s="426"/>
      <c r="E315" s="433"/>
      <c r="F315" s="207"/>
      <c r="G315" s="207"/>
      <c r="H315" s="244"/>
    </row>
    <row r="316">
      <c r="B316" s="426"/>
      <c r="C316" s="207"/>
      <c r="D316" s="426"/>
      <c r="E316" s="433"/>
      <c r="F316" s="207"/>
      <c r="G316" s="207"/>
      <c r="H316" s="244"/>
    </row>
    <row r="317">
      <c r="B317" s="426"/>
      <c r="C317" s="207"/>
      <c r="D317" s="426"/>
      <c r="E317" s="433"/>
      <c r="F317" s="207"/>
      <c r="G317" s="207"/>
      <c r="H317" s="244"/>
    </row>
    <row r="318">
      <c r="B318" s="426"/>
      <c r="C318" s="207"/>
      <c r="D318" s="426"/>
      <c r="E318" s="433"/>
      <c r="F318" s="207"/>
      <c r="G318" s="207"/>
      <c r="H318" s="244"/>
    </row>
    <row r="319">
      <c r="B319" s="426"/>
      <c r="C319" s="207"/>
      <c r="D319" s="426"/>
      <c r="E319" s="433"/>
      <c r="F319" s="207"/>
      <c r="G319" s="207"/>
      <c r="H319" s="244"/>
    </row>
    <row r="320">
      <c r="B320" s="426"/>
      <c r="C320" s="207"/>
      <c r="D320" s="426"/>
      <c r="E320" s="433"/>
      <c r="F320" s="207"/>
      <c r="G320" s="207"/>
      <c r="H320" s="244"/>
    </row>
    <row r="321">
      <c r="B321" s="426"/>
      <c r="C321" s="207"/>
      <c r="D321" s="426"/>
      <c r="E321" s="433"/>
      <c r="F321" s="207"/>
      <c r="G321" s="207"/>
      <c r="H321" s="244"/>
    </row>
    <row r="322">
      <c r="B322" s="426"/>
      <c r="C322" s="207"/>
      <c r="D322" s="426"/>
      <c r="E322" s="433"/>
      <c r="F322" s="207"/>
      <c r="G322" s="207"/>
      <c r="H322" s="244"/>
    </row>
    <row r="323">
      <c r="B323" s="426"/>
      <c r="C323" s="207"/>
      <c r="D323" s="426"/>
      <c r="E323" s="433"/>
      <c r="F323" s="207"/>
      <c r="G323" s="207"/>
      <c r="H323" s="244"/>
    </row>
    <row r="324">
      <c r="B324" s="426"/>
      <c r="C324" s="207"/>
      <c r="D324" s="426"/>
      <c r="E324" s="433"/>
      <c r="F324" s="207"/>
      <c r="G324" s="207"/>
      <c r="H324" s="244"/>
    </row>
    <row r="325">
      <c r="B325" s="426"/>
      <c r="C325" s="207"/>
      <c r="D325" s="426"/>
      <c r="E325" s="433"/>
      <c r="F325" s="207"/>
      <c r="G325" s="207"/>
      <c r="H325" s="244"/>
    </row>
    <row r="326">
      <c r="B326" s="426"/>
      <c r="C326" s="207"/>
      <c r="D326" s="426"/>
      <c r="E326" s="433"/>
      <c r="F326" s="207"/>
      <c r="G326" s="207"/>
      <c r="H326" s="244"/>
    </row>
    <row r="327">
      <c r="B327" s="426"/>
      <c r="C327" s="207"/>
      <c r="D327" s="426"/>
      <c r="E327" s="433"/>
      <c r="F327" s="207"/>
      <c r="G327" s="207"/>
      <c r="H327" s="244"/>
    </row>
    <row r="328">
      <c r="B328" s="426"/>
      <c r="C328" s="207"/>
      <c r="D328" s="426"/>
      <c r="E328" s="433"/>
      <c r="F328" s="207"/>
      <c r="G328" s="207"/>
      <c r="H328" s="244"/>
    </row>
    <row r="329">
      <c r="B329" s="426"/>
      <c r="C329" s="207"/>
      <c r="D329" s="426"/>
      <c r="E329" s="433"/>
      <c r="F329" s="207"/>
      <c r="G329" s="207"/>
      <c r="H329" s="244"/>
    </row>
    <row r="330">
      <c r="B330" s="426"/>
      <c r="C330" s="207"/>
      <c r="D330" s="426"/>
      <c r="E330" s="433"/>
      <c r="F330" s="207"/>
      <c r="G330" s="207"/>
      <c r="H330" s="244"/>
    </row>
    <row r="331">
      <c r="B331" s="426"/>
      <c r="C331" s="207"/>
      <c r="D331" s="426"/>
      <c r="E331" s="433"/>
      <c r="F331" s="207"/>
      <c r="G331" s="207"/>
      <c r="H331" s="244"/>
    </row>
    <row r="332">
      <c r="B332" s="426"/>
      <c r="C332" s="207"/>
      <c r="D332" s="426"/>
      <c r="E332" s="433"/>
      <c r="F332" s="207"/>
      <c r="G332" s="207"/>
      <c r="H332" s="244"/>
    </row>
    <row r="333">
      <c r="B333" s="426"/>
      <c r="C333" s="207"/>
      <c r="D333" s="426"/>
      <c r="E333" s="433"/>
      <c r="F333" s="207"/>
      <c r="G333" s="207"/>
      <c r="H333" s="244"/>
    </row>
    <row r="334">
      <c r="B334" s="426"/>
      <c r="C334" s="207"/>
      <c r="D334" s="426"/>
      <c r="E334" s="433"/>
      <c r="F334" s="207"/>
      <c r="G334" s="207"/>
      <c r="H334" s="244"/>
    </row>
    <row r="335">
      <c r="B335" s="426"/>
      <c r="C335" s="207"/>
      <c r="D335" s="426"/>
      <c r="E335" s="433"/>
      <c r="F335" s="207"/>
      <c r="G335" s="207"/>
      <c r="H335" s="244"/>
    </row>
    <row r="336">
      <c r="B336" s="426"/>
      <c r="C336" s="207"/>
      <c r="D336" s="426"/>
      <c r="E336" s="433"/>
      <c r="F336" s="207"/>
      <c r="G336" s="207"/>
      <c r="H336" s="244"/>
    </row>
    <row r="337">
      <c r="B337" s="426"/>
      <c r="C337" s="207"/>
      <c r="D337" s="426"/>
      <c r="E337" s="433"/>
      <c r="F337" s="207"/>
      <c r="G337" s="207"/>
      <c r="H337" s="244"/>
    </row>
    <row r="338">
      <c r="B338" s="426"/>
      <c r="C338" s="207"/>
      <c r="D338" s="426"/>
      <c r="E338" s="433"/>
      <c r="F338" s="207"/>
      <c r="G338" s="207"/>
      <c r="H338" s="244"/>
    </row>
    <row r="339">
      <c r="B339" s="426"/>
      <c r="C339" s="207"/>
      <c r="D339" s="426"/>
      <c r="E339" s="433"/>
      <c r="F339" s="207"/>
      <c r="G339" s="207"/>
      <c r="H339" s="244"/>
    </row>
    <row r="340">
      <c r="B340" s="426"/>
      <c r="C340" s="207"/>
      <c r="D340" s="426"/>
      <c r="E340" s="433"/>
      <c r="F340" s="207"/>
      <c r="G340" s="207"/>
      <c r="H340" s="244"/>
    </row>
    <row r="341">
      <c r="B341" s="426"/>
      <c r="C341" s="207"/>
      <c r="D341" s="426"/>
      <c r="E341" s="433"/>
      <c r="F341" s="207"/>
      <c r="G341" s="207"/>
      <c r="H341" s="244"/>
    </row>
    <row r="342">
      <c r="B342" s="426"/>
      <c r="C342" s="207"/>
      <c r="D342" s="426"/>
      <c r="E342" s="433"/>
      <c r="F342" s="207"/>
      <c r="G342" s="207"/>
      <c r="H342" s="244"/>
    </row>
    <row r="343">
      <c r="B343" s="426"/>
      <c r="C343" s="207"/>
      <c r="D343" s="426"/>
      <c r="E343" s="433"/>
      <c r="F343" s="207"/>
      <c r="G343" s="207"/>
      <c r="H343" s="244"/>
    </row>
    <row r="344">
      <c r="B344" s="426"/>
      <c r="C344" s="207"/>
      <c r="D344" s="426"/>
      <c r="E344" s="433"/>
      <c r="F344" s="207"/>
      <c r="G344" s="207"/>
      <c r="H344" s="244"/>
    </row>
    <row r="345">
      <c r="B345" s="426"/>
      <c r="C345" s="207"/>
      <c r="D345" s="426"/>
      <c r="E345" s="433"/>
      <c r="F345" s="207"/>
      <c r="G345" s="207"/>
      <c r="H345" s="244"/>
    </row>
    <row r="346">
      <c r="B346" s="426"/>
      <c r="C346" s="207"/>
      <c r="D346" s="426"/>
      <c r="E346" s="433"/>
      <c r="F346" s="207"/>
      <c r="G346" s="207"/>
      <c r="H346" s="244"/>
    </row>
    <row r="347">
      <c r="B347" s="426"/>
      <c r="C347" s="207"/>
      <c r="D347" s="426"/>
      <c r="E347" s="433"/>
      <c r="F347" s="207"/>
      <c r="G347" s="207"/>
      <c r="H347" s="244"/>
    </row>
    <row r="348">
      <c r="B348" s="426"/>
      <c r="C348" s="207"/>
      <c r="D348" s="426"/>
      <c r="E348" s="433"/>
      <c r="F348" s="207"/>
      <c r="G348" s="207"/>
      <c r="H348" s="244"/>
    </row>
    <row r="349">
      <c r="B349" s="426"/>
      <c r="C349" s="207"/>
      <c r="D349" s="426"/>
      <c r="E349" s="433"/>
      <c r="F349" s="207"/>
      <c r="G349" s="207"/>
      <c r="H349" s="244"/>
    </row>
    <row r="350">
      <c r="B350" s="426"/>
      <c r="C350" s="207"/>
      <c r="D350" s="426"/>
      <c r="E350" s="433"/>
      <c r="F350" s="207"/>
      <c r="G350" s="207"/>
      <c r="H350" s="244"/>
    </row>
    <row r="351">
      <c r="B351" s="426"/>
      <c r="C351" s="207"/>
      <c r="D351" s="426"/>
      <c r="E351" s="433"/>
      <c r="F351" s="207"/>
      <c r="G351" s="207"/>
      <c r="H351" s="244"/>
    </row>
    <row r="352">
      <c r="B352" s="426"/>
      <c r="C352" s="207"/>
      <c r="D352" s="426"/>
      <c r="E352" s="433"/>
      <c r="F352" s="207"/>
      <c r="G352" s="207"/>
      <c r="H352" s="244"/>
    </row>
    <row r="353">
      <c r="B353" s="426"/>
      <c r="C353" s="207"/>
      <c r="D353" s="426"/>
      <c r="E353" s="433"/>
      <c r="F353" s="207"/>
      <c r="G353" s="207"/>
      <c r="H353" s="244"/>
    </row>
    <row r="354">
      <c r="B354" s="426"/>
      <c r="C354" s="207"/>
      <c r="D354" s="426"/>
      <c r="E354" s="433"/>
      <c r="F354" s="207"/>
      <c r="G354" s="207"/>
      <c r="H354" s="244"/>
    </row>
    <row r="355">
      <c r="B355" s="426"/>
      <c r="C355" s="207"/>
      <c r="D355" s="426"/>
      <c r="E355" s="433"/>
      <c r="F355" s="207"/>
      <c r="G355" s="207"/>
      <c r="H355" s="244"/>
    </row>
    <row r="356">
      <c r="B356" s="426"/>
      <c r="C356" s="207"/>
      <c r="D356" s="426"/>
      <c r="E356" s="433"/>
      <c r="F356" s="207"/>
      <c r="G356" s="207"/>
      <c r="H356" s="244"/>
    </row>
    <row r="357">
      <c r="B357" s="426"/>
      <c r="C357" s="207"/>
      <c r="D357" s="426"/>
      <c r="E357" s="433"/>
      <c r="F357" s="207"/>
      <c r="G357" s="207"/>
      <c r="H357" s="244"/>
    </row>
    <row r="358">
      <c r="B358" s="426"/>
      <c r="C358" s="207"/>
      <c r="D358" s="426"/>
      <c r="E358" s="433"/>
      <c r="F358" s="207"/>
      <c r="G358" s="207"/>
      <c r="H358" s="244"/>
    </row>
    <row r="359">
      <c r="B359" s="426"/>
      <c r="C359" s="207"/>
      <c r="D359" s="426"/>
      <c r="E359" s="433"/>
      <c r="F359" s="207"/>
      <c r="G359" s="207"/>
      <c r="H359" s="244"/>
    </row>
    <row r="360">
      <c r="B360" s="426"/>
      <c r="C360" s="207"/>
      <c r="D360" s="426"/>
      <c r="E360" s="433"/>
      <c r="F360" s="207"/>
      <c r="G360" s="207"/>
      <c r="H360" s="244"/>
    </row>
    <row r="361">
      <c r="B361" s="426"/>
      <c r="C361" s="207"/>
      <c r="D361" s="426"/>
      <c r="E361" s="433"/>
      <c r="F361" s="207"/>
      <c r="G361" s="207"/>
      <c r="H361" s="244"/>
    </row>
    <row r="362">
      <c r="B362" s="426"/>
      <c r="C362" s="207"/>
      <c r="D362" s="426"/>
      <c r="E362" s="433"/>
      <c r="F362" s="207"/>
      <c r="G362" s="207"/>
      <c r="H362" s="244"/>
    </row>
    <row r="363">
      <c r="B363" s="426"/>
      <c r="C363" s="207"/>
      <c r="D363" s="426"/>
      <c r="E363" s="433"/>
      <c r="F363" s="207"/>
      <c r="G363" s="207"/>
      <c r="H363" s="244"/>
    </row>
    <row r="364">
      <c r="B364" s="426"/>
      <c r="C364" s="207"/>
      <c r="D364" s="426"/>
      <c r="E364" s="433"/>
      <c r="F364" s="207"/>
      <c r="G364" s="207"/>
      <c r="H364" s="244"/>
    </row>
    <row r="365">
      <c r="B365" s="426"/>
      <c r="C365" s="207"/>
      <c r="D365" s="426"/>
      <c r="E365" s="433"/>
      <c r="F365" s="207"/>
      <c r="G365" s="207"/>
      <c r="H365" s="244"/>
    </row>
    <row r="366">
      <c r="B366" s="426"/>
      <c r="C366" s="207"/>
      <c r="D366" s="426"/>
      <c r="E366" s="433"/>
      <c r="F366" s="207"/>
      <c r="G366" s="207"/>
      <c r="H366" s="244"/>
    </row>
    <row r="367">
      <c r="B367" s="426"/>
      <c r="C367" s="207"/>
      <c r="D367" s="426"/>
      <c r="E367" s="433"/>
      <c r="F367" s="207"/>
      <c r="G367" s="207"/>
      <c r="H367" s="244"/>
    </row>
    <row r="368">
      <c r="B368" s="426"/>
      <c r="C368" s="207"/>
      <c r="D368" s="426"/>
      <c r="E368" s="433"/>
      <c r="F368" s="207"/>
      <c r="G368" s="207"/>
      <c r="H368" s="244"/>
    </row>
    <row r="369">
      <c r="B369" s="426"/>
      <c r="C369" s="207"/>
      <c r="D369" s="426"/>
      <c r="E369" s="433"/>
      <c r="F369" s="207"/>
      <c r="G369" s="207"/>
      <c r="H369" s="244"/>
    </row>
    <row r="370">
      <c r="B370" s="426"/>
      <c r="C370" s="207"/>
      <c r="D370" s="426"/>
      <c r="E370" s="433"/>
      <c r="F370" s="207"/>
      <c r="G370" s="207"/>
      <c r="H370" s="244"/>
    </row>
    <row r="371">
      <c r="B371" s="426"/>
      <c r="C371" s="207"/>
      <c r="D371" s="426"/>
      <c r="E371" s="433"/>
      <c r="F371" s="207"/>
      <c r="G371" s="207"/>
      <c r="H371" s="244"/>
    </row>
    <row r="372">
      <c r="B372" s="426"/>
      <c r="C372" s="207"/>
      <c r="D372" s="426"/>
      <c r="E372" s="433"/>
      <c r="F372" s="207"/>
      <c r="G372" s="207"/>
      <c r="H372" s="244"/>
    </row>
    <row r="373">
      <c r="B373" s="426"/>
      <c r="C373" s="207"/>
      <c r="D373" s="426"/>
      <c r="E373" s="433"/>
      <c r="F373" s="207"/>
      <c r="G373" s="207"/>
      <c r="H373" s="244"/>
    </row>
    <row r="374">
      <c r="B374" s="426"/>
      <c r="C374" s="207"/>
      <c r="D374" s="426"/>
      <c r="E374" s="433"/>
      <c r="F374" s="207"/>
      <c r="G374" s="207"/>
      <c r="H374" s="244"/>
    </row>
    <row r="375">
      <c r="B375" s="426"/>
      <c r="C375" s="207"/>
      <c r="D375" s="426"/>
      <c r="E375" s="433"/>
      <c r="F375" s="207"/>
      <c r="G375" s="207"/>
      <c r="H375" s="244"/>
    </row>
    <row r="376">
      <c r="B376" s="426"/>
      <c r="C376" s="207"/>
      <c r="D376" s="426"/>
      <c r="E376" s="433"/>
      <c r="F376" s="207"/>
      <c r="G376" s="207"/>
      <c r="H376" s="244"/>
    </row>
    <row r="377">
      <c r="B377" s="426"/>
      <c r="C377" s="207"/>
      <c r="D377" s="426"/>
      <c r="E377" s="433"/>
      <c r="F377" s="207"/>
      <c r="G377" s="207"/>
      <c r="H377" s="244"/>
    </row>
    <row r="378">
      <c r="B378" s="426"/>
      <c r="C378" s="207"/>
      <c r="D378" s="426"/>
      <c r="E378" s="433"/>
      <c r="F378" s="207"/>
      <c r="G378" s="207"/>
      <c r="H378" s="244"/>
    </row>
    <row r="379">
      <c r="B379" s="426"/>
      <c r="C379" s="207"/>
      <c r="D379" s="426"/>
      <c r="E379" s="433"/>
      <c r="F379" s="207"/>
      <c r="G379" s="207"/>
      <c r="H379" s="244"/>
    </row>
    <row r="380">
      <c r="B380" s="426"/>
      <c r="C380" s="207"/>
      <c r="D380" s="426"/>
      <c r="E380" s="433"/>
      <c r="F380" s="207"/>
      <c r="G380" s="207"/>
      <c r="H380" s="244"/>
    </row>
    <row r="381">
      <c r="B381" s="426"/>
      <c r="C381" s="207"/>
      <c r="D381" s="426"/>
      <c r="E381" s="433"/>
      <c r="F381" s="207"/>
      <c r="G381" s="207"/>
      <c r="H381" s="244"/>
    </row>
    <row r="382">
      <c r="B382" s="426"/>
      <c r="C382" s="207"/>
      <c r="D382" s="426"/>
      <c r="E382" s="433"/>
      <c r="F382" s="207"/>
      <c r="G382" s="207"/>
      <c r="H382" s="244"/>
    </row>
    <row r="383">
      <c r="B383" s="426"/>
      <c r="C383" s="207"/>
      <c r="D383" s="426"/>
      <c r="E383" s="433"/>
      <c r="F383" s="207"/>
      <c r="G383" s="207"/>
      <c r="H383" s="244"/>
    </row>
    <row r="384">
      <c r="B384" s="426"/>
      <c r="C384" s="207"/>
      <c r="D384" s="426"/>
      <c r="E384" s="433"/>
      <c r="F384" s="207"/>
      <c r="G384" s="207"/>
      <c r="H384" s="244"/>
    </row>
    <row r="385">
      <c r="B385" s="426"/>
      <c r="C385" s="207"/>
      <c r="D385" s="426"/>
      <c r="E385" s="433"/>
      <c r="F385" s="207"/>
      <c r="G385" s="207"/>
      <c r="H385" s="244"/>
    </row>
    <row r="386">
      <c r="B386" s="426"/>
      <c r="C386" s="207"/>
      <c r="D386" s="426"/>
      <c r="E386" s="433"/>
      <c r="F386" s="207"/>
      <c r="G386" s="207"/>
      <c r="H386" s="244"/>
    </row>
    <row r="387">
      <c r="B387" s="426"/>
      <c r="C387" s="207"/>
      <c r="D387" s="426"/>
      <c r="E387" s="433"/>
      <c r="F387" s="207"/>
      <c r="G387" s="207"/>
      <c r="H387" s="244"/>
    </row>
    <row r="388">
      <c r="B388" s="426"/>
      <c r="C388" s="207"/>
      <c r="D388" s="426"/>
      <c r="E388" s="433"/>
      <c r="F388" s="207"/>
      <c r="G388" s="207"/>
      <c r="H388" s="244"/>
    </row>
    <row r="389">
      <c r="B389" s="426"/>
      <c r="C389" s="207"/>
      <c r="D389" s="426"/>
      <c r="E389" s="433"/>
      <c r="F389" s="207"/>
      <c r="G389" s="207"/>
      <c r="H389" s="244"/>
    </row>
    <row r="390">
      <c r="B390" s="426"/>
      <c r="C390" s="207"/>
      <c r="D390" s="426"/>
      <c r="E390" s="433"/>
      <c r="F390" s="207"/>
      <c r="G390" s="207"/>
      <c r="H390" s="244"/>
    </row>
    <row r="391">
      <c r="B391" s="426"/>
      <c r="C391" s="207"/>
      <c r="D391" s="426"/>
      <c r="E391" s="433"/>
      <c r="F391" s="207"/>
      <c r="G391" s="207"/>
      <c r="H391" s="244"/>
    </row>
    <row r="392">
      <c r="B392" s="426"/>
      <c r="C392" s="207"/>
      <c r="D392" s="426"/>
      <c r="E392" s="433"/>
      <c r="F392" s="207"/>
      <c r="G392" s="207"/>
      <c r="H392" s="244"/>
    </row>
    <row r="393">
      <c r="B393" s="426"/>
      <c r="C393" s="207"/>
      <c r="D393" s="426"/>
      <c r="E393" s="433"/>
      <c r="F393" s="207"/>
      <c r="G393" s="207"/>
      <c r="H393" s="244"/>
    </row>
    <row r="394">
      <c r="B394" s="426"/>
      <c r="C394" s="207"/>
      <c r="D394" s="426"/>
      <c r="E394" s="433"/>
      <c r="F394" s="207"/>
      <c r="G394" s="207"/>
      <c r="H394" s="244"/>
    </row>
    <row r="395">
      <c r="B395" s="426"/>
      <c r="C395" s="207"/>
      <c r="D395" s="426"/>
      <c r="E395" s="433"/>
      <c r="F395" s="207"/>
      <c r="G395" s="207"/>
      <c r="H395" s="244"/>
    </row>
    <row r="396">
      <c r="B396" s="426"/>
      <c r="C396" s="207"/>
      <c r="D396" s="426"/>
      <c r="E396" s="433"/>
      <c r="F396" s="207"/>
      <c r="G396" s="207"/>
      <c r="H396" s="244"/>
    </row>
    <row r="397">
      <c r="B397" s="426"/>
      <c r="C397" s="207"/>
      <c r="D397" s="426"/>
      <c r="E397" s="433"/>
      <c r="F397" s="207"/>
      <c r="G397" s="207"/>
      <c r="H397" s="244"/>
    </row>
    <row r="398">
      <c r="B398" s="426"/>
      <c r="C398" s="207"/>
      <c r="D398" s="426"/>
      <c r="E398" s="433"/>
      <c r="F398" s="207"/>
      <c r="G398" s="207"/>
      <c r="H398" s="244"/>
    </row>
    <row r="399">
      <c r="B399" s="426"/>
      <c r="C399" s="207"/>
      <c r="D399" s="426"/>
      <c r="E399" s="433"/>
      <c r="F399" s="207"/>
      <c r="G399" s="207"/>
      <c r="H399" s="244"/>
    </row>
    <row r="400">
      <c r="B400" s="426"/>
      <c r="C400" s="207"/>
      <c r="D400" s="426"/>
      <c r="E400" s="433"/>
      <c r="F400" s="207"/>
      <c r="G400" s="207"/>
      <c r="H400" s="244"/>
    </row>
    <row r="401">
      <c r="B401" s="426"/>
      <c r="C401" s="207"/>
      <c r="D401" s="426"/>
      <c r="E401" s="433"/>
      <c r="F401" s="207"/>
      <c r="G401" s="207"/>
      <c r="H401" s="244"/>
    </row>
    <row r="402">
      <c r="B402" s="426"/>
      <c r="C402" s="207"/>
      <c r="D402" s="426"/>
      <c r="E402" s="433"/>
      <c r="F402" s="207"/>
      <c r="G402" s="207"/>
      <c r="H402" s="244"/>
    </row>
    <row r="403">
      <c r="B403" s="426"/>
      <c r="C403" s="207"/>
      <c r="D403" s="426"/>
      <c r="E403" s="433"/>
      <c r="F403" s="207"/>
      <c r="G403" s="207"/>
      <c r="H403" s="244"/>
    </row>
    <row r="404">
      <c r="B404" s="426"/>
      <c r="C404" s="207"/>
      <c r="D404" s="426"/>
      <c r="E404" s="433"/>
      <c r="F404" s="207"/>
      <c r="G404" s="207"/>
      <c r="H404" s="244"/>
    </row>
    <row r="405">
      <c r="B405" s="426"/>
      <c r="C405" s="207"/>
      <c r="D405" s="426"/>
      <c r="E405" s="433"/>
      <c r="F405" s="207"/>
      <c r="G405" s="207"/>
      <c r="H405" s="244"/>
    </row>
    <row r="406">
      <c r="B406" s="426"/>
      <c r="C406" s="207"/>
      <c r="D406" s="426"/>
      <c r="E406" s="433"/>
      <c r="F406" s="207"/>
      <c r="G406" s="207"/>
      <c r="H406" s="244"/>
    </row>
    <row r="407">
      <c r="B407" s="426"/>
      <c r="C407" s="207"/>
      <c r="D407" s="426"/>
      <c r="E407" s="433"/>
      <c r="F407" s="207"/>
      <c r="G407" s="207"/>
      <c r="H407" s="244"/>
    </row>
    <row r="408">
      <c r="B408" s="426"/>
      <c r="C408" s="207"/>
      <c r="D408" s="426"/>
      <c r="E408" s="433"/>
      <c r="F408" s="207"/>
      <c r="G408" s="207"/>
      <c r="H408" s="244"/>
    </row>
    <row r="409">
      <c r="B409" s="426"/>
      <c r="C409" s="207"/>
      <c r="D409" s="426"/>
      <c r="E409" s="433"/>
      <c r="F409" s="207"/>
      <c r="G409" s="207"/>
      <c r="H409" s="244"/>
    </row>
    <row r="410">
      <c r="B410" s="426"/>
      <c r="C410" s="207"/>
      <c r="D410" s="426"/>
      <c r="E410" s="433"/>
      <c r="F410" s="207"/>
      <c r="G410" s="207"/>
      <c r="H410" s="244"/>
    </row>
    <row r="411">
      <c r="B411" s="426"/>
      <c r="C411" s="207"/>
      <c r="D411" s="426"/>
      <c r="E411" s="433"/>
      <c r="F411" s="207"/>
      <c r="G411" s="207"/>
      <c r="H411" s="244"/>
    </row>
    <row r="412">
      <c r="B412" s="426"/>
      <c r="C412" s="207"/>
      <c r="D412" s="426"/>
      <c r="E412" s="433"/>
      <c r="F412" s="207"/>
      <c r="G412" s="207"/>
      <c r="H412" s="244"/>
    </row>
    <row r="413">
      <c r="B413" s="426"/>
      <c r="C413" s="207"/>
      <c r="D413" s="426"/>
      <c r="E413" s="433"/>
      <c r="F413" s="207"/>
      <c r="G413" s="207"/>
      <c r="H413" s="244"/>
    </row>
    <row r="414">
      <c r="B414" s="426"/>
      <c r="C414" s="207"/>
      <c r="D414" s="426"/>
      <c r="E414" s="433"/>
      <c r="F414" s="207"/>
      <c r="G414" s="207"/>
      <c r="H414" s="244"/>
    </row>
    <row r="415">
      <c r="B415" s="426"/>
      <c r="C415" s="207"/>
      <c r="D415" s="426"/>
      <c r="E415" s="433"/>
      <c r="F415" s="207"/>
      <c r="G415" s="207"/>
      <c r="H415" s="244"/>
    </row>
    <row r="416">
      <c r="B416" s="426"/>
      <c r="C416" s="207"/>
      <c r="D416" s="426"/>
      <c r="E416" s="433"/>
      <c r="F416" s="207"/>
      <c r="G416" s="207"/>
      <c r="H416" s="244"/>
    </row>
    <row r="417">
      <c r="B417" s="426"/>
      <c r="C417" s="207"/>
      <c r="D417" s="426"/>
      <c r="E417" s="433"/>
      <c r="F417" s="207"/>
      <c r="G417" s="207"/>
      <c r="H417" s="244"/>
    </row>
    <row r="418">
      <c r="B418" s="426"/>
      <c r="C418" s="207"/>
      <c r="D418" s="426"/>
      <c r="E418" s="433"/>
      <c r="F418" s="207"/>
      <c r="G418" s="207"/>
      <c r="H418" s="244"/>
    </row>
    <row r="419">
      <c r="B419" s="426"/>
      <c r="C419" s="207"/>
      <c r="D419" s="426"/>
      <c r="E419" s="433"/>
      <c r="F419" s="207"/>
      <c r="G419" s="207"/>
      <c r="H419" s="244"/>
    </row>
    <row r="420">
      <c r="B420" s="426"/>
      <c r="C420" s="207"/>
      <c r="D420" s="426"/>
      <c r="E420" s="433"/>
      <c r="F420" s="207"/>
      <c r="G420" s="207"/>
      <c r="H420" s="244"/>
    </row>
    <row r="421">
      <c r="B421" s="426"/>
      <c r="C421" s="207"/>
      <c r="D421" s="426"/>
      <c r="E421" s="433"/>
      <c r="F421" s="207"/>
      <c r="G421" s="207"/>
      <c r="H421" s="244"/>
    </row>
    <row r="422">
      <c r="B422" s="426"/>
      <c r="C422" s="207"/>
      <c r="D422" s="426"/>
      <c r="E422" s="433"/>
      <c r="F422" s="207"/>
      <c r="G422" s="207"/>
      <c r="H422" s="244"/>
    </row>
    <row r="423">
      <c r="B423" s="426"/>
      <c r="C423" s="207"/>
      <c r="D423" s="426"/>
      <c r="E423" s="433"/>
      <c r="F423" s="207"/>
      <c r="G423" s="207"/>
      <c r="H423" s="244"/>
    </row>
    <row r="424">
      <c r="B424" s="426"/>
      <c r="C424" s="207"/>
      <c r="D424" s="426"/>
      <c r="E424" s="433"/>
      <c r="F424" s="207"/>
      <c r="G424" s="207"/>
      <c r="H424" s="244"/>
    </row>
    <row r="425">
      <c r="B425" s="426"/>
      <c r="C425" s="207"/>
      <c r="D425" s="426"/>
      <c r="E425" s="433"/>
      <c r="F425" s="207"/>
      <c r="G425" s="207"/>
      <c r="H425" s="244"/>
    </row>
    <row r="426">
      <c r="B426" s="426"/>
      <c r="C426" s="207"/>
      <c r="D426" s="426"/>
      <c r="E426" s="433"/>
      <c r="F426" s="207"/>
      <c r="G426" s="207"/>
      <c r="H426" s="244"/>
    </row>
    <row r="427">
      <c r="B427" s="426"/>
      <c r="C427" s="207"/>
      <c r="D427" s="426"/>
      <c r="E427" s="433"/>
      <c r="F427" s="207"/>
      <c r="G427" s="207"/>
      <c r="H427" s="244"/>
    </row>
    <row r="428">
      <c r="B428" s="426"/>
      <c r="C428" s="207"/>
      <c r="D428" s="426"/>
      <c r="E428" s="433"/>
      <c r="F428" s="207"/>
      <c r="G428" s="207"/>
      <c r="H428" s="244"/>
    </row>
    <row r="429">
      <c r="B429" s="426"/>
      <c r="C429" s="207"/>
      <c r="D429" s="426"/>
      <c r="E429" s="433"/>
      <c r="F429" s="207"/>
      <c r="G429" s="207"/>
      <c r="H429" s="244"/>
    </row>
    <row r="430">
      <c r="B430" s="426"/>
      <c r="C430" s="207"/>
      <c r="D430" s="426"/>
      <c r="E430" s="433"/>
      <c r="F430" s="207"/>
      <c r="G430" s="207"/>
      <c r="H430" s="244"/>
    </row>
    <row r="431">
      <c r="B431" s="426"/>
      <c r="C431" s="207"/>
      <c r="D431" s="426"/>
      <c r="E431" s="433"/>
      <c r="F431" s="207"/>
      <c r="G431" s="207"/>
      <c r="H431" s="244"/>
    </row>
    <row r="432">
      <c r="B432" s="426"/>
      <c r="C432" s="207"/>
      <c r="D432" s="426"/>
      <c r="E432" s="433"/>
      <c r="F432" s="207"/>
      <c r="G432" s="207"/>
      <c r="H432" s="244"/>
    </row>
    <row r="433">
      <c r="B433" s="426"/>
      <c r="C433" s="207"/>
      <c r="D433" s="426"/>
      <c r="E433" s="433"/>
      <c r="F433" s="207"/>
      <c r="G433" s="207"/>
      <c r="H433" s="244"/>
    </row>
    <row r="434">
      <c r="B434" s="426"/>
      <c r="C434" s="207"/>
      <c r="D434" s="426"/>
      <c r="E434" s="433"/>
      <c r="F434" s="207"/>
      <c r="G434" s="207"/>
      <c r="H434" s="244"/>
    </row>
    <row r="435">
      <c r="B435" s="426"/>
      <c r="C435" s="207"/>
      <c r="D435" s="426"/>
      <c r="E435" s="433"/>
      <c r="F435" s="207"/>
      <c r="G435" s="207"/>
      <c r="H435" s="244"/>
    </row>
    <row r="436">
      <c r="B436" s="426"/>
      <c r="C436" s="207"/>
      <c r="D436" s="426"/>
      <c r="E436" s="433"/>
      <c r="F436" s="207"/>
      <c r="G436" s="207"/>
      <c r="H436" s="244"/>
    </row>
    <row r="437">
      <c r="B437" s="426"/>
      <c r="C437" s="207"/>
      <c r="D437" s="426"/>
      <c r="E437" s="433"/>
      <c r="F437" s="207"/>
      <c r="G437" s="207"/>
      <c r="H437" s="244"/>
    </row>
    <row r="438">
      <c r="B438" s="426"/>
      <c r="C438" s="207"/>
      <c r="D438" s="426"/>
      <c r="E438" s="433"/>
      <c r="F438" s="207"/>
      <c r="G438" s="207"/>
      <c r="H438" s="244"/>
    </row>
    <row r="439">
      <c r="B439" s="426"/>
      <c r="C439" s="207"/>
      <c r="D439" s="426"/>
      <c r="E439" s="433"/>
      <c r="F439" s="207"/>
      <c r="G439" s="207"/>
      <c r="H439" s="244"/>
    </row>
    <row r="440">
      <c r="B440" s="426"/>
      <c r="C440" s="207"/>
      <c r="D440" s="426"/>
      <c r="E440" s="433"/>
      <c r="F440" s="207"/>
      <c r="G440" s="207"/>
      <c r="H440" s="244"/>
    </row>
    <row r="441">
      <c r="B441" s="426"/>
      <c r="C441" s="207"/>
      <c r="D441" s="426"/>
      <c r="E441" s="433"/>
      <c r="F441" s="207"/>
      <c r="G441" s="207"/>
      <c r="H441" s="244"/>
    </row>
    <row r="442">
      <c r="B442" s="426"/>
      <c r="C442" s="207"/>
      <c r="D442" s="426"/>
      <c r="E442" s="433"/>
      <c r="F442" s="207"/>
      <c r="G442" s="207"/>
      <c r="H442" s="244"/>
    </row>
    <row r="443">
      <c r="B443" s="426"/>
      <c r="C443" s="207"/>
      <c r="D443" s="426"/>
      <c r="E443" s="433"/>
      <c r="F443" s="207"/>
      <c r="G443" s="207"/>
      <c r="H443" s="244"/>
    </row>
    <row r="444">
      <c r="B444" s="426"/>
      <c r="C444" s="207"/>
      <c r="D444" s="426"/>
      <c r="E444" s="433"/>
      <c r="F444" s="207"/>
      <c r="G444" s="207"/>
      <c r="H444" s="244"/>
    </row>
    <row r="445">
      <c r="B445" s="426"/>
      <c r="C445" s="207"/>
      <c r="D445" s="426"/>
      <c r="E445" s="433"/>
      <c r="F445" s="207"/>
      <c r="G445" s="207"/>
      <c r="H445" s="244"/>
    </row>
    <row r="446">
      <c r="B446" s="426"/>
      <c r="C446" s="207"/>
      <c r="D446" s="426"/>
      <c r="E446" s="433"/>
      <c r="F446" s="207"/>
      <c r="G446" s="207"/>
      <c r="H446" s="244"/>
    </row>
    <row r="447">
      <c r="B447" s="426"/>
      <c r="C447" s="207"/>
      <c r="D447" s="426"/>
      <c r="E447" s="433"/>
      <c r="F447" s="207"/>
      <c r="G447" s="207"/>
      <c r="H447" s="244"/>
    </row>
    <row r="448">
      <c r="B448" s="426"/>
      <c r="C448" s="207"/>
      <c r="D448" s="426"/>
      <c r="E448" s="433"/>
      <c r="F448" s="207"/>
      <c r="G448" s="207"/>
      <c r="H448" s="244"/>
    </row>
    <row r="449">
      <c r="B449" s="426"/>
      <c r="C449" s="207"/>
      <c r="D449" s="426"/>
      <c r="E449" s="433"/>
      <c r="F449" s="207"/>
      <c r="G449" s="207"/>
      <c r="H449" s="244"/>
    </row>
    <row r="450">
      <c r="B450" s="426"/>
      <c r="C450" s="207"/>
      <c r="D450" s="426"/>
      <c r="E450" s="433"/>
      <c r="F450" s="207"/>
      <c r="G450" s="207"/>
      <c r="H450" s="244"/>
    </row>
    <row r="451">
      <c r="B451" s="426"/>
      <c r="C451" s="207"/>
      <c r="D451" s="426"/>
      <c r="E451" s="433"/>
      <c r="F451" s="207"/>
      <c r="G451" s="207"/>
      <c r="H451" s="244"/>
    </row>
    <row r="452">
      <c r="B452" s="426"/>
      <c r="C452" s="207"/>
      <c r="D452" s="426"/>
      <c r="E452" s="433"/>
      <c r="F452" s="207"/>
      <c r="G452" s="207"/>
      <c r="H452" s="244"/>
    </row>
    <row r="453">
      <c r="B453" s="426"/>
      <c r="C453" s="207"/>
      <c r="D453" s="426"/>
      <c r="E453" s="433"/>
      <c r="F453" s="207"/>
      <c r="G453" s="207"/>
      <c r="H453" s="244"/>
    </row>
    <row r="454">
      <c r="B454" s="426"/>
      <c r="C454" s="207"/>
      <c r="D454" s="426"/>
      <c r="E454" s="433"/>
      <c r="F454" s="207"/>
      <c r="G454" s="207"/>
      <c r="H454" s="244"/>
    </row>
    <row r="455">
      <c r="B455" s="426"/>
      <c r="C455" s="207"/>
      <c r="D455" s="426"/>
      <c r="E455" s="433"/>
      <c r="F455" s="207"/>
      <c r="G455" s="207"/>
      <c r="H455" s="244"/>
    </row>
    <row r="456">
      <c r="B456" s="426"/>
      <c r="C456" s="207"/>
      <c r="D456" s="426"/>
      <c r="E456" s="433"/>
      <c r="F456" s="207"/>
      <c r="G456" s="207"/>
      <c r="H456" s="244"/>
    </row>
    <row r="457">
      <c r="B457" s="426"/>
      <c r="C457" s="207"/>
      <c r="D457" s="426"/>
      <c r="E457" s="433"/>
      <c r="F457" s="207"/>
      <c r="G457" s="207"/>
      <c r="H457" s="244"/>
    </row>
    <row r="458">
      <c r="B458" s="426"/>
      <c r="C458" s="207"/>
      <c r="D458" s="426"/>
      <c r="E458" s="433"/>
      <c r="F458" s="207"/>
      <c r="G458" s="207"/>
      <c r="H458" s="244"/>
    </row>
    <row r="459">
      <c r="B459" s="426"/>
      <c r="C459" s="207"/>
      <c r="D459" s="426"/>
      <c r="E459" s="433"/>
      <c r="F459" s="207"/>
      <c r="G459" s="207"/>
      <c r="H459" s="244"/>
    </row>
    <row r="460">
      <c r="B460" s="426"/>
      <c r="C460" s="207"/>
      <c r="D460" s="426"/>
      <c r="E460" s="433"/>
      <c r="F460" s="207"/>
      <c r="G460" s="207"/>
      <c r="H460" s="244"/>
    </row>
    <row r="461">
      <c r="B461" s="426"/>
      <c r="C461" s="207"/>
      <c r="D461" s="426"/>
      <c r="E461" s="433"/>
      <c r="F461" s="207"/>
      <c r="G461" s="207"/>
      <c r="H461" s="244"/>
    </row>
    <row r="462">
      <c r="B462" s="426"/>
      <c r="C462" s="207"/>
      <c r="D462" s="426"/>
      <c r="E462" s="433"/>
      <c r="F462" s="207"/>
      <c r="G462" s="207"/>
      <c r="H462" s="244"/>
    </row>
    <row r="463">
      <c r="B463" s="426"/>
      <c r="C463" s="207"/>
      <c r="D463" s="426"/>
      <c r="E463" s="433"/>
      <c r="F463" s="207"/>
      <c r="G463" s="207"/>
      <c r="H463" s="244"/>
    </row>
    <row r="464">
      <c r="B464" s="426"/>
      <c r="C464" s="207"/>
      <c r="D464" s="426"/>
      <c r="E464" s="433"/>
      <c r="F464" s="207"/>
      <c r="G464" s="207"/>
      <c r="H464" s="244"/>
    </row>
    <row r="465">
      <c r="B465" s="426"/>
      <c r="C465" s="207"/>
      <c r="D465" s="426"/>
      <c r="E465" s="433"/>
      <c r="F465" s="207"/>
      <c r="G465" s="207"/>
      <c r="H465" s="244"/>
    </row>
    <row r="466">
      <c r="B466" s="426"/>
      <c r="C466" s="207"/>
      <c r="D466" s="426"/>
      <c r="E466" s="433"/>
      <c r="F466" s="207"/>
      <c r="G466" s="207"/>
      <c r="H466" s="244"/>
    </row>
    <row r="467">
      <c r="B467" s="426"/>
      <c r="C467" s="207"/>
      <c r="D467" s="426"/>
      <c r="E467" s="433"/>
      <c r="F467" s="207"/>
      <c r="G467" s="207"/>
      <c r="H467" s="244"/>
    </row>
    <row r="468">
      <c r="B468" s="426"/>
      <c r="C468" s="207"/>
      <c r="D468" s="426"/>
      <c r="E468" s="433"/>
      <c r="F468" s="207"/>
      <c r="G468" s="207"/>
      <c r="H468" s="244"/>
    </row>
    <row r="469">
      <c r="B469" s="426"/>
      <c r="C469" s="207"/>
      <c r="D469" s="426"/>
      <c r="E469" s="433"/>
      <c r="F469" s="207"/>
      <c r="G469" s="207"/>
      <c r="H469" s="244"/>
    </row>
    <row r="470">
      <c r="B470" s="426"/>
      <c r="C470" s="207"/>
      <c r="D470" s="426"/>
      <c r="E470" s="433"/>
      <c r="F470" s="207"/>
      <c r="G470" s="207"/>
      <c r="H470" s="244"/>
    </row>
    <row r="471">
      <c r="B471" s="426"/>
      <c r="C471" s="207"/>
      <c r="D471" s="426"/>
      <c r="E471" s="433"/>
      <c r="F471" s="207"/>
      <c r="G471" s="207"/>
      <c r="H471" s="244"/>
    </row>
    <row r="472">
      <c r="B472" s="426"/>
      <c r="C472" s="207"/>
      <c r="D472" s="426"/>
      <c r="E472" s="433"/>
      <c r="F472" s="207"/>
      <c r="G472" s="207"/>
      <c r="H472" s="244"/>
    </row>
    <row r="473">
      <c r="B473" s="426"/>
      <c r="C473" s="207"/>
      <c r="D473" s="426"/>
      <c r="E473" s="433"/>
      <c r="F473" s="207"/>
      <c r="G473" s="207"/>
      <c r="H473" s="244"/>
    </row>
    <row r="474">
      <c r="B474" s="426"/>
      <c r="C474" s="207"/>
      <c r="D474" s="426"/>
      <c r="E474" s="433"/>
      <c r="F474" s="207"/>
      <c r="G474" s="207"/>
      <c r="H474" s="244"/>
    </row>
    <row r="475">
      <c r="B475" s="426"/>
      <c r="C475" s="207"/>
      <c r="D475" s="426"/>
      <c r="E475" s="433"/>
      <c r="F475" s="207"/>
      <c r="G475" s="207"/>
      <c r="H475" s="244"/>
    </row>
    <row r="476">
      <c r="B476" s="426"/>
      <c r="C476" s="207"/>
      <c r="D476" s="426"/>
      <c r="E476" s="433"/>
      <c r="F476" s="207"/>
      <c r="G476" s="207"/>
      <c r="H476" s="244"/>
    </row>
    <row r="477">
      <c r="B477" s="426"/>
      <c r="C477" s="207"/>
      <c r="D477" s="426"/>
      <c r="E477" s="433"/>
      <c r="F477" s="207"/>
      <c r="G477" s="207"/>
      <c r="H477" s="244"/>
    </row>
    <row r="478">
      <c r="B478" s="426"/>
      <c r="C478" s="207"/>
      <c r="D478" s="426"/>
      <c r="E478" s="433"/>
      <c r="F478" s="207"/>
      <c r="G478" s="207"/>
      <c r="H478" s="244"/>
    </row>
    <row r="479">
      <c r="B479" s="426"/>
      <c r="C479" s="207"/>
      <c r="D479" s="426"/>
      <c r="E479" s="433"/>
      <c r="F479" s="207"/>
      <c r="G479" s="207"/>
      <c r="H479" s="244"/>
    </row>
    <row r="480">
      <c r="B480" s="426"/>
      <c r="C480" s="207"/>
      <c r="D480" s="426"/>
      <c r="E480" s="433"/>
      <c r="F480" s="207"/>
      <c r="G480" s="207"/>
      <c r="H480" s="244"/>
    </row>
    <row r="481">
      <c r="B481" s="426"/>
      <c r="C481" s="207"/>
      <c r="D481" s="426"/>
      <c r="E481" s="433"/>
      <c r="F481" s="207"/>
      <c r="G481" s="207"/>
      <c r="H481" s="244"/>
    </row>
    <row r="482">
      <c r="B482" s="426"/>
      <c r="C482" s="207"/>
      <c r="D482" s="426"/>
      <c r="E482" s="433"/>
      <c r="F482" s="207"/>
      <c r="G482" s="207"/>
      <c r="H482" s="244"/>
    </row>
    <row r="483">
      <c r="B483" s="426"/>
      <c r="C483" s="207"/>
      <c r="D483" s="426"/>
      <c r="E483" s="433"/>
      <c r="F483" s="207"/>
      <c r="G483" s="207"/>
      <c r="H483" s="244"/>
    </row>
    <row r="484">
      <c r="B484" s="426"/>
      <c r="C484" s="207"/>
      <c r="D484" s="426"/>
      <c r="E484" s="433"/>
      <c r="F484" s="207"/>
      <c r="G484" s="207"/>
      <c r="H484" s="244"/>
    </row>
    <row r="485">
      <c r="B485" s="426"/>
      <c r="C485" s="207"/>
      <c r="D485" s="426"/>
      <c r="E485" s="433"/>
      <c r="F485" s="207"/>
      <c r="G485" s="207"/>
      <c r="H485" s="244"/>
    </row>
    <row r="486">
      <c r="B486" s="426"/>
      <c r="C486" s="207"/>
      <c r="D486" s="426"/>
      <c r="E486" s="433"/>
      <c r="F486" s="207"/>
      <c r="G486" s="207"/>
      <c r="H486" s="244"/>
    </row>
    <row r="487">
      <c r="B487" s="426"/>
      <c r="C487" s="207"/>
      <c r="D487" s="426"/>
      <c r="E487" s="433"/>
      <c r="F487" s="207"/>
      <c r="G487" s="207"/>
      <c r="H487" s="244"/>
    </row>
    <row r="488">
      <c r="B488" s="426"/>
      <c r="C488" s="207"/>
      <c r="D488" s="426"/>
      <c r="E488" s="433"/>
      <c r="F488" s="207"/>
      <c r="G488" s="207"/>
      <c r="H488" s="244"/>
    </row>
    <row r="489">
      <c r="B489" s="426"/>
      <c r="C489" s="207"/>
      <c r="D489" s="426"/>
      <c r="E489" s="433"/>
      <c r="F489" s="207"/>
      <c r="G489" s="207"/>
      <c r="H489" s="244"/>
    </row>
    <row r="490">
      <c r="B490" s="426"/>
      <c r="C490" s="207"/>
      <c r="D490" s="426"/>
      <c r="E490" s="433"/>
      <c r="F490" s="207"/>
      <c r="G490" s="207"/>
      <c r="H490" s="244"/>
    </row>
    <row r="491">
      <c r="B491" s="426"/>
      <c r="C491" s="207"/>
      <c r="D491" s="426"/>
      <c r="E491" s="433"/>
      <c r="F491" s="207"/>
      <c r="G491" s="207"/>
      <c r="H491" s="244"/>
    </row>
    <row r="492">
      <c r="B492" s="426"/>
      <c r="C492" s="207"/>
      <c r="D492" s="426"/>
      <c r="E492" s="433"/>
      <c r="F492" s="207"/>
      <c r="G492" s="207"/>
      <c r="H492" s="244"/>
    </row>
    <row r="493">
      <c r="B493" s="426"/>
      <c r="C493" s="207"/>
      <c r="D493" s="426"/>
      <c r="E493" s="433"/>
      <c r="F493" s="207"/>
      <c r="G493" s="207"/>
      <c r="H493" s="244"/>
    </row>
    <row r="494">
      <c r="B494" s="426"/>
      <c r="C494" s="207"/>
      <c r="D494" s="426"/>
      <c r="E494" s="433"/>
      <c r="F494" s="207"/>
      <c r="G494" s="207"/>
      <c r="H494" s="244"/>
    </row>
    <row r="495">
      <c r="B495" s="426"/>
      <c r="C495" s="207"/>
      <c r="D495" s="426"/>
      <c r="E495" s="433"/>
      <c r="F495" s="207"/>
      <c r="G495" s="207"/>
      <c r="H495" s="244"/>
    </row>
    <row r="496">
      <c r="B496" s="426"/>
      <c r="C496" s="207"/>
      <c r="D496" s="426"/>
      <c r="E496" s="433"/>
      <c r="F496" s="207"/>
      <c r="G496" s="207"/>
      <c r="H496" s="244"/>
    </row>
    <row r="497">
      <c r="B497" s="426"/>
      <c r="C497" s="207"/>
      <c r="D497" s="426"/>
      <c r="E497" s="433"/>
      <c r="F497" s="207"/>
      <c r="G497" s="207"/>
      <c r="H497" s="244"/>
    </row>
    <row r="498">
      <c r="B498" s="426"/>
      <c r="C498" s="207"/>
      <c r="D498" s="426"/>
      <c r="E498" s="433"/>
      <c r="F498" s="207"/>
      <c r="G498" s="207"/>
      <c r="H498" s="244"/>
    </row>
    <row r="499">
      <c r="B499" s="426"/>
      <c r="C499" s="207"/>
      <c r="D499" s="426"/>
      <c r="E499" s="433"/>
      <c r="F499" s="207"/>
      <c r="G499" s="207"/>
      <c r="H499" s="244"/>
    </row>
    <row r="500">
      <c r="B500" s="426"/>
      <c r="C500" s="207"/>
      <c r="D500" s="426"/>
      <c r="E500" s="433"/>
      <c r="F500" s="207"/>
      <c r="G500" s="207"/>
      <c r="H500" s="244"/>
    </row>
    <row r="501">
      <c r="B501" s="426"/>
      <c r="C501" s="207"/>
      <c r="D501" s="426"/>
      <c r="E501" s="433"/>
      <c r="F501" s="207"/>
      <c r="G501" s="207"/>
      <c r="H501" s="244"/>
    </row>
    <row r="502">
      <c r="B502" s="426"/>
      <c r="C502" s="207"/>
      <c r="D502" s="426"/>
      <c r="E502" s="433"/>
      <c r="F502" s="207"/>
      <c r="G502" s="207"/>
      <c r="H502" s="244"/>
    </row>
    <row r="503">
      <c r="B503" s="426"/>
      <c r="C503" s="207"/>
      <c r="D503" s="426"/>
      <c r="E503" s="433"/>
      <c r="F503" s="207"/>
      <c r="G503" s="207"/>
      <c r="H503" s="244"/>
    </row>
    <row r="504">
      <c r="B504" s="426"/>
      <c r="C504" s="207"/>
      <c r="D504" s="426"/>
      <c r="E504" s="433"/>
      <c r="F504" s="207"/>
      <c r="G504" s="207"/>
      <c r="H504" s="244"/>
    </row>
    <row r="505">
      <c r="B505" s="426"/>
      <c r="C505" s="207"/>
      <c r="D505" s="426"/>
      <c r="E505" s="433"/>
      <c r="F505" s="207"/>
      <c r="G505" s="207"/>
      <c r="H505" s="244"/>
    </row>
    <row r="506">
      <c r="B506" s="426"/>
      <c r="C506" s="207"/>
      <c r="D506" s="426"/>
      <c r="E506" s="433"/>
      <c r="F506" s="207"/>
      <c r="G506" s="207"/>
      <c r="H506" s="244"/>
    </row>
    <row r="507">
      <c r="B507" s="426"/>
      <c r="C507" s="207"/>
      <c r="D507" s="426"/>
      <c r="E507" s="433"/>
      <c r="F507" s="207"/>
      <c r="G507" s="207"/>
      <c r="H507" s="244"/>
    </row>
    <row r="508">
      <c r="B508" s="426"/>
      <c r="C508" s="207"/>
      <c r="D508" s="426"/>
      <c r="E508" s="433"/>
      <c r="F508" s="207"/>
      <c r="G508" s="207"/>
      <c r="H508" s="244"/>
    </row>
    <row r="509">
      <c r="B509" s="426"/>
      <c r="C509" s="207"/>
      <c r="D509" s="426"/>
      <c r="E509" s="433"/>
      <c r="F509" s="207"/>
      <c r="G509" s="207"/>
      <c r="H509" s="244"/>
    </row>
    <row r="510">
      <c r="B510" s="426"/>
      <c r="C510" s="207"/>
      <c r="D510" s="426"/>
      <c r="E510" s="433"/>
      <c r="F510" s="207"/>
      <c r="G510" s="207"/>
      <c r="H510" s="244"/>
    </row>
    <row r="511">
      <c r="B511" s="426"/>
      <c r="C511" s="207"/>
      <c r="D511" s="426"/>
      <c r="E511" s="433"/>
      <c r="F511" s="207"/>
      <c r="G511" s="207"/>
      <c r="H511" s="244"/>
    </row>
    <row r="512">
      <c r="B512" s="426"/>
      <c r="C512" s="207"/>
      <c r="D512" s="426"/>
      <c r="E512" s="433"/>
      <c r="F512" s="207"/>
      <c r="G512" s="207"/>
      <c r="H512" s="244"/>
    </row>
    <row r="513">
      <c r="B513" s="426"/>
      <c r="C513" s="207"/>
      <c r="D513" s="426"/>
      <c r="E513" s="433"/>
      <c r="F513" s="207"/>
      <c r="G513" s="207"/>
      <c r="H513" s="244"/>
    </row>
    <row r="514">
      <c r="B514" s="426"/>
      <c r="C514" s="207"/>
      <c r="D514" s="426"/>
      <c r="E514" s="433"/>
      <c r="F514" s="207"/>
      <c r="G514" s="207"/>
      <c r="H514" s="244"/>
    </row>
    <row r="515">
      <c r="B515" s="426"/>
      <c r="C515" s="207"/>
      <c r="D515" s="426"/>
      <c r="E515" s="433"/>
      <c r="F515" s="207"/>
      <c r="G515" s="207"/>
      <c r="H515" s="244"/>
    </row>
    <row r="516">
      <c r="B516" s="426"/>
      <c r="C516" s="207"/>
      <c r="D516" s="426"/>
      <c r="E516" s="433"/>
      <c r="F516" s="207"/>
      <c r="G516" s="207"/>
      <c r="H516" s="244"/>
    </row>
    <row r="517">
      <c r="B517" s="426"/>
      <c r="C517" s="207"/>
      <c r="D517" s="426"/>
      <c r="E517" s="433"/>
      <c r="F517" s="207"/>
      <c r="G517" s="207"/>
      <c r="H517" s="244"/>
    </row>
    <row r="518">
      <c r="B518" s="426"/>
      <c r="C518" s="207"/>
      <c r="D518" s="426"/>
      <c r="E518" s="433"/>
      <c r="F518" s="207"/>
      <c r="G518" s="207"/>
      <c r="H518" s="244"/>
    </row>
    <row r="519">
      <c r="B519" s="426"/>
      <c r="C519" s="207"/>
      <c r="D519" s="426"/>
      <c r="E519" s="433"/>
      <c r="F519" s="207"/>
      <c r="G519" s="207"/>
      <c r="H519" s="244"/>
    </row>
    <row r="520">
      <c r="B520" s="426"/>
      <c r="C520" s="207"/>
      <c r="D520" s="426"/>
      <c r="E520" s="433"/>
      <c r="F520" s="207"/>
      <c r="G520" s="207"/>
      <c r="H520" s="244"/>
    </row>
    <row r="521">
      <c r="B521" s="426"/>
      <c r="C521" s="207"/>
      <c r="D521" s="426"/>
      <c r="E521" s="433"/>
      <c r="F521" s="207"/>
      <c r="G521" s="207"/>
      <c r="H521" s="244"/>
    </row>
    <row r="522">
      <c r="B522" s="426"/>
      <c r="C522" s="207"/>
      <c r="D522" s="426"/>
      <c r="E522" s="433"/>
      <c r="F522" s="207"/>
      <c r="G522" s="207"/>
      <c r="H522" s="244"/>
    </row>
    <row r="523">
      <c r="B523" s="426"/>
      <c r="C523" s="207"/>
      <c r="D523" s="426"/>
      <c r="E523" s="433"/>
      <c r="F523" s="207"/>
      <c r="G523" s="207"/>
      <c r="H523" s="244"/>
    </row>
    <row r="524">
      <c r="B524" s="426"/>
      <c r="C524" s="207"/>
      <c r="D524" s="426"/>
      <c r="E524" s="433"/>
      <c r="F524" s="207"/>
      <c r="G524" s="207"/>
      <c r="H524" s="244"/>
    </row>
    <row r="525">
      <c r="B525" s="426"/>
      <c r="C525" s="207"/>
      <c r="D525" s="426"/>
      <c r="E525" s="433"/>
      <c r="F525" s="207"/>
      <c r="G525" s="207"/>
      <c r="H525" s="244"/>
    </row>
    <row r="526">
      <c r="B526" s="426"/>
      <c r="C526" s="207"/>
      <c r="D526" s="426"/>
      <c r="E526" s="433"/>
      <c r="F526" s="207"/>
      <c r="G526" s="207"/>
      <c r="H526" s="244"/>
    </row>
    <row r="527">
      <c r="B527" s="426"/>
      <c r="C527" s="207"/>
      <c r="D527" s="426"/>
      <c r="E527" s="433"/>
      <c r="F527" s="207"/>
      <c r="G527" s="207"/>
      <c r="H527" s="244"/>
    </row>
    <row r="528">
      <c r="B528" s="426"/>
      <c r="C528" s="207"/>
      <c r="D528" s="426"/>
      <c r="E528" s="433"/>
      <c r="F528" s="207"/>
      <c r="G528" s="207"/>
      <c r="H528" s="244"/>
    </row>
    <row r="529">
      <c r="B529" s="426"/>
      <c r="C529" s="207"/>
      <c r="D529" s="426"/>
      <c r="E529" s="433"/>
      <c r="F529" s="207"/>
      <c r="G529" s="207"/>
      <c r="H529" s="244"/>
    </row>
    <row r="530">
      <c r="B530" s="426"/>
      <c r="C530" s="207"/>
      <c r="D530" s="426"/>
      <c r="E530" s="433"/>
      <c r="F530" s="207"/>
      <c r="G530" s="207"/>
      <c r="H530" s="244"/>
    </row>
    <row r="531">
      <c r="B531" s="426"/>
      <c r="C531" s="207"/>
      <c r="D531" s="426"/>
      <c r="E531" s="433"/>
      <c r="F531" s="207"/>
      <c r="G531" s="207"/>
      <c r="H531" s="244"/>
    </row>
    <row r="532">
      <c r="B532" s="426"/>
      <c r="C532" s="207"/>
      <c r="D532" s="426"/>
      <c r="E532" s="433"/>
      <c r="F532" s="207"/>
      <c r="G532" s="207"/>
      <c r="H532" s="244"/>
    </row>
    <row r="533">
      <c r="B533" s="426"/>
      <c r="C533" s="207"/>
      <c r="D533" s="426"/>
      <c r="E533" s="433"/>
      <c r="F533" s="207"/>
      <c r="G533" s="207"/>
      <c r="H533" s="244"/>
    </row>
    <row r="534">
      <c r="B534" s="426"/>
      <c r="C534" s="207"/>
      <c r="D534" s="426"/>
      <c r="E534" s="433"/>
      <c r="F534" s="207"/>
      <c r="G534" s="207"/>
      <c r="H534" s="244"/>
    </row>
    <row r="535">
      <c r="B535" s="426"/>
      <c r="C535" s="207"/>
      <c r="D535" s="426"/>
      <c r="E535" s="433"/>
      <c r="F535" s="207"/>
      <c r="G535" s="207"/>
      <c r="H535" s="244"/>
    </row>
    <row r="536">
      <c r="B536" s="426"/>
      <c r="C536" s="207"/>
      <c r="D536" s="426"/>
      <c r="E536" s="433"/>
      <c r="F536" s="207"/>
      <c r="G536" s="207"/>
      <c r="H536" s="244"/>
    </row>
    <row r="537">
      <c r="B537" s="426"/>
      <c r="C537" s="207"/>
      <c r="D537" s="426"/>
      <c r="E537" s="433"/>
      <c r="F537" s="207"/>
      <c r="G537" s="207"/>
      <c r="H537" s="244"/>
    </row>
    <row r="538">
      <c r="B538" s="426"/>
      <c r="C538" s="207"/>
      <c r="D538" s="426"/>
      <c r="E538" s="433"/>
      <c r="F538" s="207"/>
      <c r="G538" s="207"/>
      <c r="H538" s="244"/>
    </row>
    <row r="539">
      <c r="B539" s="426"/>
      <c r="C539" s="207"/>
      <c r="D539" s="426"/>
      <c r="E539" s="433"/>
      <c r="F539" s="207"/>
      <c r="G539" s="207"/>
      <c r="H539" s="244"/>
    </row>
    <row r="540">
      <c r="B540" s="426"/>
      <c r="C540" s="207"/>
      <c r="D540" s="426"/>
      <c r="E540" s="433"/>
      <c r="F540" s="207"/>
      <c r="G540" s="207"/>
      <c r="H540" s="244"/>
    </row>
    <row r="541">
      <c r="B541" s="426"/>
      <c r="C541" s="207"/>
      <c r="D541" s="426"/>
      <c r="E541" s="433"/>
      <c r="F541" s="207"/>
      <c r="G541" s="207"/>
      <c r="H541" s="244"/>
    </row>
    <row r="542">
      <c r="B542" s="426"/>
      <c r="C542" s="207"/>
      <c r="D542" s="426"/>
      <c r="E542" s="433"/>
      <c r="F542" s="207"/>
      <c r="G542" s="207"/>
      <c r="H542" s="244"/>
    </row>
    <row r="543">
      <c r="B543" s="426"/>
      <c r="C543" s="207"/>
      <c r="D543" s="426"/>
      <c r="E543" s="433"/>
      <c r="F543" s="207"/>
      <c r="G543" s="207"/>
      <c r="H543" s="244"/>
    </row>
    <row r="544">
      <c r="B544" s="426"/>
      <c r="C544" s="207"/>
      <c r="D544" s="426"/>
      <c r="E544" s="433"/>
      <c r="F544" s="207"/>
      <c r="G544" s="207"/>
      <c r="H544" s="244"/>
    </row>
    <row r="545">
      <c r="B545" s="426"/>
      <c r="C545" s="207"/>
      <c r="D545" s="426"/>
      <c r="E545" s="433"/>
      <c r="F545" s="207"/>
      <c r="G545" s="207"/>
      <c r="H545" s="244"/>
    </row>
    <row r="546">
      <c r="B546" s="426"/>
      <c r="C546" s="207"/>
      <c r="D546" s="426"/>
      <c r="E546" s="433"/>
      <c r="F546" s="207"/>
      <c r="G546" s="207"/>
      <c r="H546" s="244"/>
    </row>
    <row r="547">
      <c r="B547" s="426"/>
      <c r="C547" s="207"/>
      <c r="D547" s="426"/>
      <c r="E547" s="433"/>
      <c r="F547" s="207"/>
      <c r="G547" s="207"/>
      <c r="H547" s="244"/>
    </row>
    <row r="548">
      <c r="B548" s="426"/>
      <c r="C548" s="207"/>
      <c r="D548" s="426"/>
      <c r="E548" s="433"/>
      <c r="F548" s="207"/>
      <c r="G548" s="207"/>
      <c r="H548" s="244"/>
    </row>
    <row r="549">
      <c r="B549" s="426"/>
      <c r="C549" s="207"/>
      <c r="D549" s="426"/>
      <c r="E549" s="433"/>
      <c r="F549" s="207"/>
      <c r="G549" s="207"/>
      <c r="H549" s="244"/>
    </row>
    <row r="550">
      <c r="B550" s="426"/>
      <c r="C550" s="207"/>
      <c r="D550" s="426"/>
      <c r="E550" s="433"/>
      <c r="F550" s="207"/>
      <c r="G550" s="207"/>
      <c r="H550" s="244"/>
    </row>
    <row r="551">
      <c r="B551" s="426"/>
      <c r="C551" s="207"/>
      <c r="D551" s="426"/>
      <c r="E551" s="433"/>
      <c r="F551" s="207"/>
      <c r="G551" s="207"/>
      <c r="H551" s="244"/>
    </row>
    <row r="552">
      <c r="B552" s="426"/>
      <c r="C552" s="207"/>
      <c r="D552" s="426"/>
      <c r="E552" s="433"/>
      <c r="F552" s="207"/>
      <c r="G552" s="207"/>
      <c r="H552" s="244"/>
    </row>
    <row r="553">
      <c r="B553" s="426"/>
      <c r="C553" s="207"/>
      <c r="D553" s="426"/>
      <c r="E553" s="433"/>
      <c r="F553" s="207"/>
      <c r="G553" s="207"/>
      <c r="H553" s="244"/>
    </row>
    <row r="554">
      <c r="B554" s="426"/>
      <c r="C554" s="207"/>
      <c r="D554" s="426"/>
      <c r="E554" s="433"/>
      <c r="F554" s="207"/>
      <c r="G554" s="207"/>
      <c r="H554" s="244"/>
    </row>
    <row r="555">
      <c r="B555" s="426"/>
      <c r="C555" s="207"/>
      <c r="D555" s="426"/>
      <c r="E555" s="433"/>
      <c r="F555" s="207"/>
      <c r="G555" s="207"/>
      <c r="H555" s="244"/>
    </row>
    <row r="556">
      <c r="B556" s="426"/>
      <c r="C556" s="207"/>
      <c r="D556" s="426"/>
      <c r="E556" s="433"/>
      <c r="F556" s="207"/>
      <c r="G556" s="207"/>
      <c r="H556" s="244"/>
    </row>
    <row r="557">
      <c r="B557" s="426"/>
      <c r="C557" s="207"/>
      <c r="D557" s="426"/>
      <c r="E557" s="433"/>
      <c r="F557" s="207"/>
      <c r="G557" s="207"/>
      <c r="H557" s="244"/>
    </row>
    <row r="558">
      <c r="B558" s="426"/>
      <c r="C558" s="207"/>
      <c r="D558" s="426"/>
      <c r="E558" s="433"/>
      <c r="F558" s="207"/>
      <c r="G558" s="207"/>
      <c r="H558" s="244"/>
    </row>
    <row r="559">
      <c r="B559" s="426"/>
      <c r="C559" s="207"/>
      <c r="D559" s="426"/>
      <c r="E559" s="433"/>
      <c r="F559" s="207"/>
      <c r="G559" s="207"/>
      <c r="H559" s="244"/>
    </row>
    <row r="560">
      <c r="B560" s="426"/>
      <c r="C560" s="207"/>
      <c r="D560" s="426"/>
      <c r="E560" s="433"/>
      <c r="F560" s="207"/>
      <c r="G560" s="207"/>
      <c r="H560" s="244"/>
    </row>
    <row r="561">
      <c r="B561" s="426"/>
      <c r="C561" s="207"/>
      <c r="D561" s="426"/>
      <c r="E561" s="433"/>
      <c r="F561" s="207"/>
      <c r="G561" s="207"/>
      <c r="H561" s="244"/>
    </row>
    <row r="562">
      <c r="B562" s="426"/>
      <c r="C562" s="207"/>
      <c r="D562" s="426"/>
      <c r="E562" s="433"/>
      <c r="F562" s="207"/>
      <c r="G562" s="207"/>
      <c r="H562" s="244"/>
    </row>
    <row r="563">
      <c r="B563" s="426"/>
      <c r="C563" s="207"/>
      <c r="D563" s="426"/>
      <c r="E563" s="433"/>
      <c r="F563" s="207"/>
      <c r="G563" s="207"/>
      <c r="H563" s="244"/>
    </row>
    <row r="564">
      <c r="B564" s="426"/>
      <c r="C564" s="207"/>
      <c r="D564" s="426"/>
      <c r="E564" s="433"/>
      <c r="F564" s="207"/>
      <c r="G564" s="207"/>
      <c r="H564" s="244"/>
    </row>
    <row r="565">
      <c r="B565" s="426"/>
      <c r="C565" s="207"/>
      <c r="D565" s="426"/>
      <c r="E565" s="433"/>
      <c r="F565" s="207"/>
      <c r="G565" s="207"/>
      <c r="H565" s="244"/>
    </row>
    <row r="566">
      <c r="B566" s="426"/>
      <c r="C566" s="207"/>
      <c r="D566" s="426"/>
      <c r="E566" s="433"/>
      <c r="F566" s="207"/>
      <c r="G566" s="207"/>
      <c r="H566" s="244"/>
    </row>
    <row r="567">
      <c r="B567" s="426"/>
      <c r="C567" s="207"/>
      <c r="D567" s="426"/>
      <c r="E567" s="433"/>
      <c r="F567" s="207"/>
      <c r="G567" s="207"/>
      <c r="H567" s="244"/>
    </row>
    <row r="568">
      <c r="B568" s="426"/>
      <c r="C568" s="207"/>
      <c r="D568" s="426"/>
      <c r="E568" s="433"/>
      <c r="F568" s="207"/>
      <c r="G568" s="207"/>
      <c r="H568" s="244"/>
    </row>
    <row r="569">
      <c r="B569" s="426"/>
      <c r="C569" s="207"/>
      <c r="D569" s="426"/>
      <c r="E569" s="433"/>
      <c r="F569" s="207"/>
      <c r="G569" s="207"/>
      <c r="H569" s="244"/>
    </row>
    <row r="570">
      <c r="B570" s="426"/>
      <c r="C570" s="207"/>
      <c r="D570" s="426"/>
      <c r="E570" s="433"/>
      <c r="F570" s="207"/>
      <c r="G570" s="207"/>
      <c r="H570" s="244"/>
    </row>
    <row r="571">
      <c r="B571" s="426"/>
      <c r="C571" s="207"/>
      <c r="D571" s="426"/>
      <c r="E571" s="433"/>
      <c r="F571" s="207"/>
      <c r="G571" s="207"/>
      <c r="H571" s="244"/>
    </row>
    <row r="572">
      <c r="B572" s="426"/>
      <c r="C572" s="207"/>
      <c r="D572" s="426"/>
      <c r="E572" s="433"/>
      <c r="F572" s="207"/>
      <c r="G572" s="207"/>
      <c r="H572" s="244"/>
    </row>
    <row r="573">
      <c r="B573" s="426"/>
      <c r="C573" s="207"/>
      <c r="D573" s="426"/>
      <c r="E573" s="433"/>
      <c r="F573" s="207"/>
      <c r="G573" s="207"/>
      <c r="H573" s="244"/>
    </row>
    <row r="574">
      <c r="B574" s="426"/>
      <c r="C574" s="207"/>
      <c r="D574" s="426"/>
      <c r="E574" s="433"/>
      <c r="F574" s="207"/>
      <c r="G574" s="207"/>
      <c r="H574" s="244"/>
    </row>
    <row r="575">
      <c r="B575" s="426"/>
      <c r="C575" s="207"/>
      <c r="D575" s="426"/>
      <c r="E575" s="433"/>
      <c r="F575" s="207"/>
      <c r="G575" s="207"/>
      <c r="H575" s="244"/>
    </row>
    <row r="576">
      <c r="B576" s="426"/>
      <c r="C576" s="207"/>
      <c r="D576" s="426"/>
      <c r="E576" s="433"/>
      <c r="F576" s="207"/>
      <c r="G576" s="207"/>
      <c r="H576" s="244"/>
    </row>
    <row r="577">
      <c r="B577" s="426"/>
      <c r="C577" s="207"/>
      <c r="D577" s="426"/>
      <c r="E577" s="433"/>
      <c r="F577" s="207"/>
      <c r="G577" s="207"/>
      <c r="H577" s="244"/>
    </row>
    <row r="578">
      <c r="B578" s="426"/>
      <c r="C578" s="207"/>
      <c r="D578" s="426"/>
      <c r="E578" s="433"/>
      <c r="F578" s="207"/>
      <c r="G578" s="207"/>
      <c r="H578" s="244"/>
    </row>
    <row r="579">
      <c r="B579" s="426"/>
      <c r="C579" s="207"/>
      <c r="D579" s="426"/>
      <c r="E579" s="433"/>
      <c r="F579" s="207"/>
      <c r="G579" s="207"/>
      <c r="H579" s="244"/>
    </row>
    <row r="580">
      <c r="B580" s="426"/>
      <c r="C580" s="207"/>
      <c r="D580" s="426"/>
      <c r="E580" s="433"/>
      <c r="F580" s="207"/>
      <c r="G580" s="207"/>
      <c r="H580" s="244"/>
    </row>
    <row r="581">
      <c r="B581" s="426"/>
      <c r="C581" s="207"/>
      <c r="D581" s="426"/>
      <c r="E581" s="433"/>
      <c r="F581" s="207"/>
      <c r="G581" s="207"/>
      <c r="H581" s="244"/>
    </row>
    <row r="582">
      <c r="B582" s="426"/>
      <c r="C582" s="207"/>
      <c r="D582" s="426"/>
      <c r="E582" s="433"/>
      <c r="F582" s="207"/>
      <c r="G582" s="207"/>
      <c r="H582" s="244"/>
    </row>
    <row r="583">
      <c r="B583" s="426"/>
      <c r="C583" s="207"/>
      <c r="D583" s="426"/>
      <c r="E583" s="433"/>
      <c r="F583" s="207"/>
      <c r="G583" s="207"/>
      <c r="H583" s="244"/>
    </row>
    <row r="584">
      <c r="B584" s="426"/>
      <c r="C584" s="207"/>
      <c r="D584" s="426"/>
      <c r="E584" s="433"/>
      <c r="F584" s="207"/>
      <c r="G584" s="207"/>
      <c r="H584" s="244"/>
    </row>
    <row r="585">
      <c r="B585" s="426"/>
      <c r="C585" s="207"/>
      <c r="D585" s="426"/>
      <c r="E585" s="433"/>
      <c r="F585" s="207"/>
      <c r="G585" s="207"/>
      <c r="H585" s="244"/>
    </row>
    <row r="586">
      <c r="B586" s="426"/>
      <c r="C586" s="207"/>
      <c r="D586" s="426"/>
      <c r="E586" s="433"/>
      <c r="F586" s="207"/>
      <c r="G586" s="207"/>
      <c r="H586" s="244"/>
    </row>
    <row r="587">
      <c r="B587" s="426"/>
      <c r="C587" s="207"/>
      <c r="D587" s="426"/>
      <c r="E587" s="433"/>
      <c r="F587" s="207"/>
      <c r="G587" s="207"/>
      <c r="H587" s="244"/>
    </row>
    <row r="588">
      <c r="B588" s="426"/>
      <c r="C588" s="207"/>
      <c r="D588" s="426"/>
      <c r="E588" s="433"/>
      <c r="F588" s="207"/>
      <c r="G588" s="207"/>
      <c r="H588" s="244"/>
    </row>
    <row r="589">
      <c r="B589" s="426"/>
      <c r="C589" s="207"/>
      <c r="D589" s="426"/>
      <c r="E589" s="433"/>
      <c r="F589" s="207"/>
      <c r="G589" s="207"/>
      <c r="H589" s="244"/>
    </row>
    <row r="590">
      <c r="B590" s="426"/>
      <c r="C590" s="207"/>
      <c r="D590" s="426"/>
      <c r="E590" s="433"/>
      <c r="F590" s="207"/>
      <c r="G590" s="207"/>
      <c r="H590" s="244"/>
    </row>
    <row r="591">
      <c r="B591" s="426"/>
      <c r="C591" s="207"/>
      <c r="D591" s="426"/>
      <c r="E591" s="433"/>
      <c r="F591" s="207"/>
      <c r="G591" s="207"/>
      <c r="H591" s="244"/>
    </row>
    <row r="592">
      <c r="B592" s="426"/>
      <c r="C592" s="207"/>
      <c r="D592" s="426"/>
      <c r="E592" s="433"/>
      <c r="F592" s="207"/>
      <c r="G592" s="207"/>
      <c r="H592" s="244"/>
    </row>
    <row r="593">
      <c r="B593" s="426"/>
      <c r="C593" s="207"/>
      <c r="D593" s="426"/>
      <c r="E593" s="433"/>
      <c r="F593" s="207"/>
      <c r="G593" s="207"/>
      <c r="H593" s="244"/>
    </row>
    <row r="594">
      <c r="B594" s="426"/>
      <c r="C594" s="207"/>
      <c r="D594" s="426"/>
      <c r="E594" s="433"/>
      <c r="F594" s="207"/>
      <c r="G594" s="207"/>
      <c r="H594" s="244"/>
    </row>
    <row r="595">
      <c r="B595" s="426"/>
      <c r="C595" s="207"/>
      <c r="D595" s="426"/>
      <c r="E595" s="433"/>
      <c r="F595" s="207"/>
      <c r="G595" s="207"/>
      <c r="H595" s="244"/>
    </row>
    <row r="596">
      <c r="B596" s="426"/>
      <c r="C596" s="207"/>
      <c r="D596" s="426"/>
      <c r="E596" s="433"/>
      <c r="F596" s="207"/>
      <c r="G596" s="207"/>
      <c r="H596" s="244"/>
    </row>
    <row r="597">
      <c r="B597" s="426"/>
      <c r="C597" s="207"/>
      <c r="D597" s="426"/>
      <c r="E597" s="433"/>
      <c r="F597" s="207"/>
      <c r="G597" s="207"/>
      <c r="H597" s="244"/>
    </row>
    <row r="598">
      <c r="B598" s="426"/>
      <c r="C598" s="207"/>
      <c r="D598" s="426"/>
      <c r="E598" s="433"/>
      <c r="F598" s="207"/>
      <c r="G598" s="207"/>
      <c r="H598" s="244"/>
    </row>
    <row r="599">
      <c r="B599" s="426"/>
      <c r="C599" s="207"/>
      <c r="D599" s="426"/>
      <c r="E599" s="433"/>
      <c r="F599" s="207"/>
      <c r="G599" s="207"/>
      <c r="H599" s="244"/>
    </row>
    <row r="600">
      <c r="B600" s="426"/>
      <c r="C600" s="207"/>
      <c r="D600" s="426"/>
      <c r="E600" s="433"/>
      <c r="F600" s="207"/>
      <c r="G600" s="207"/>
      <c r="H600" s="244"/>
    </row>
    <row r="601">
      <c r="B601" s="426"/>
      <c r="C601" s="207"/>
      <c r="D601" s="426"/>
      <c r="E601" s="433"/>
      <c r="F601" s="207"/>
      <c r="G601" s="207"/>
      <c r="H601" s="244"/>
    </row>
    <row r="602">
      <c r="B602" s="426"/>
      <c r="C602" s="207"/>
      <c r="D602" s="426"/>
      <c r="E602" s="433"/>
      <c r="F602" s="207"/>
      <c r="G602" s="207"/>
      <c r="H602" s="244"/>
    </row>
    <row r="603">
      <c r="B603" s="426"/>
      <c r="C603" s="207"/>
      <c r="D603" s="426"/>
      <c r="E603" s="433"/>
      <c r="F603" s="207"/>
      <c r="G603" s="207"/>
      <c r="H603" s="244"/>
    </row>
    <row r="604">
      <c r="B604" s="426"/>
      <c r="C604" s="207"/>
      <c r="D604" s="426"/>
      <c r="E604" s="433"/>
      <c r="F604" s="207"/>
      <c r="G604" s="207"/>
      <c r="H604" s="244"/>
    </row>
    <row r="605">
      <c r="B605" s="426"/>
      <c r="C605" s="207"/>
      <c r="D605" s="426"/>
      <c r="E605" s="433"/>
      <c r="F605" s="207"/>
      <c r="G605" s="207"/>
      <c r="H605" s="244"/>
    </row>
    <row r="606">
      <c r="B606" s="426"/>
      <c r="C606" s="207"/>
      <c r="D606" s="426"/>
      <c r="E606" s="433"/>
      <c r="F606" s="207"/>
      <c r="G606" s="207"/>
      <c r="H606" s="244"/>
    </row>
    <row r="607">
      <c r="B607" s="426"/>
      <c r="C607" s="207"/>
      <c r="D607" s="426"/>
      <c r="E607" s="433"/>
      <c r="F607" s="207"/>
      <c r="G607" s="207"/>
      <c r="H607" s="244"/>
    </row>
    <row r="608">
      <c r="B608" s="426"/>
      <c r="C608" s="207"/>
      <c r="D608" s="426"/>
      <c r="E608" s="433"/>
      <c r="F608" s="207"/>
      <c r="G608" s="207"/>
      <c r="H608" s="244"/>
    </row>
    <row r="609">
      <c r="B609" s="426"/>
      <c r="C609" s="207"/>
      <c r="D609" s="426"/>
      <c r="E609" s="433"/>
      <c r="F609" s="207"/>
      <c r="G609" s="207"/>
      <c r="H609" s="244"/>
    </row>
    <row r="610">
      <c r="B610" s="426"/>
      <c r="C610" s="207"/>
      <c r="D610" s="426"/>
      <c r="E610" s="433"/>
      <c r="F610" s="207"/>
      <c r="G610" s="207"/>
      <c r="H610" s="244"/>
    </row>
    <row r="611">
      <c r="B611" s="426"/>
      <c r="C611" s="207"/>
      <c r="D611" s="426"/>
      <c r="E611" s="433"/>
      <c r="F611" s="207"/>
      <c r="G611" s="207"/>
      <c r="H611" s="244"/>
    </row>
    <row r="612">
      <c r="B612" s="426"/>
      <c r="C612" s="207"/>
      <c r="D612" s="426"/>
      <c r="E612" s="433"/>
      <c r="F612" s="207"/>
      <c r="G612" s="207"/>
      <c r="H612" s="244"/>
    </row>
    <row r="613">
      <c r="B613" s="426"/>
      <c r="C613" s="207"/>
      <c r="D613" s="426"/>
      <c r="E613" s="433"/>
      <c r="F613" s="207"/>
      <c r="G613" s="207"/>
      <c r="H613" s="244"/>
    </row>
    <row r="614">
      <c r="B614" s="426"/>
      <c r="C614" s="207"/>
      <c r="D614" s="426"/>
      <c r="E614" s="433"/>
      <c r="F614" s="207"/>
      <c r="G614" s="207"/>
      <c r="H614" s="244"/>
    </row>
    <row r="615">
      <c r="B615" s="426"/>
      <c r="C615" s="207"/>
      <c r="D615" s="426"/>
      <c r="E615" s="433"/>
      <c r="F615" s="207"/>
      <c r="G615" s="207"/>
      <c r="H615" s="244"/>
    </row>
    <row r="616">
      <c r="B616" s="426"/>
      <c r="C616" s="207"/>
      <c r="D616" s="426"/>
      <c r="E616" s="433"/>
      <c r="F616" s="207"/>
      <c r="G616" s="207"/>
      <c r="H616" s="244"/>
    </row>
    <row r="617">
      <c r="B617" s="426"/>
      <c r="C617" s="207"/>
      <c r="D617" s="426"/>
      <c r="E617" s="433"/>
      <c r="F617" s="207"/>
      <c r="G617" s="207"/>
      <c r="H617" s="244"/>
    </row>
    <row r="618">
      <c r="B618" s="426"/>
      <c r="C618" s="207"/>
      <c r="D618" s="426"/>
      <c r="E618" s="433"/>
      <c r="F618" s="207"/>
      <c r="G618" s="207"/>
      <c r="H618" s="244"/>
    </row>
    <row r="619">
      <c r="B619" s="426"/>
      <c r="C619" s="207"/>
      <c r="D619" s="426"/>
      <c r="E619" s="433"/>
      <c r="F619" s="207"/>
      <c r="G619" s="207"/>
      <c r="H619" s="244"/>
    </row>
    <row r="620">
      <c r="B620" s="426"/>
      <c r="C620" s="207"/>
      <c r="D620" s="426"/>
      <c r="E620" s="433"/>
      <c r="F620" s="207"/>
      <c r="G620" s="207"/>
      <c r="H620" s="244"/>
    </row>
    <row r="621">
      <c r="B621" s="426"/>
      <c r="C621" s="207"/>
      <c r="D621" s="426"/>
      <c r="E621" s="433"/>
      <c r="F621" s="207"/>
      <c r="G621" s="207"/>
      <c r="H621" s="244"/>
    </row>
    <row r="622">
      <c r="B622" s="426"/>
      <c r="C622" s="207"/>
      <c r="D622" s="426"/>
      <c r="E622" s="433"/>
      <c r="F622" s="207"/>
      <c r="G622" s="207"/>
      <c r="H622" s="244"/>
    </row>
    <row r="623">
      <c r="B623" s="426"/>
      <c r="C623" s="207"/>
      <c r="D623" s="426"/>
      <c r="E623" s="433"/>
      <c r="F623" s="207"/>
      <c r="G623" s="207"/>
      <c r="H623" s="244"/>
    </row>
    <row r="624">
      <c r="B624" s="426"/>
      <c r="C624" s="207"/>
      <c r="D624" s="426"/>
      <c r="E624" s="433"/>
      <c r="F624" s="207"/>
      <c r="G624" s="207"/>
      <c r="H624" s="244"/>
    </row>
    <row r="625">
      <c r="B625" s="426"/>
      <c r="C625" s="207"/>
      <c r="D625" s="426"/>
      <c r="E625" s="433"/>
      <c r="F625" s="207"/>
      <c r="G625" s="207"/>
      <c r="H625" s="244"/>
    </row>
    <row r="626">
      <c r="B626" s="426"/>
      <c r="C626" s="207"/>
      <c r="D626" s="426"/>
      <c r="E626" s="433"/>
      <c r="F626" s="207"/>
      <c r="G626" s="207"/>
      <c r="H626" s="244"/>
    </row>
    <row r="627">
      <c r="B627" s="426"/>
      <c r="C627" s="207"/>
      <c r="D627" s="426"/>
      <c r="E627" s="433"/>
      <c r="F627" s="207"/>
      <c r="G627" s="207"/>
      <c r="H627" s="244"/>
    </row>
    <row r="628">
      <c r="B628" s="426"/>
      <c r="C628" s="207"/>
      <c r="D628" s="426"/>
      <c r="E628" s="433"/>
      <c r="F628" s="207"/>
      <c r="G628" s="207"/>
      <c r="H628" s="244"/>
    </row>
    <row r="629">
      <c r="B629" s="426"/>
      <c r="C629" s="207"/>
      <c r="D629" s="426"/>
      <c r="E629" s="433"/>
      <c r="F629" s="207"/>
      <c r="G629" s="207"/>
      <c r="H629" s="244"/>
    </row>
    <row r="630">
      <c r="B630" s="426"/>
      <c r="C630" s="207"/>
      <c r="D630" s="426"/>
      <c r="E630" s="433"/>
      <c r="F630" s="207"/>
      <c r="G630" s="207"/>
      <c r="H630" s="244"/>
    </row>
    <row r="631">
      <c r="B631" s="426"/>
      <c r="C631" s="207"/>
      <c r="D631" s="426"/>
      <c r="E631" s="433"/>
      <c r="F631" s="207"/>
      <c r="G631" s="207"/>
      <c r="H631" s="244"/>
    </row>
    <row r="632">
      <c r="B632" s="426"/>
      <c r="C632" s="207"/>
      <c r="D632" s="426"/>
      <c r="E632" s="433"/>
      <c r="F632" s="207"/>
      <c r="G632" s="207"/>
      <c r="H632" s="244"/>
    </row>
    <row r="633">
      <c r="B633" s="426"/>
      <c r="C633" s="207"/>
      <c r="D633" s="426"/>
      <c r="E633" s="433"/>
      <c r="F633" s="207"/>
      <c r="G633" s="207"/>
      <c r="H633" s="244"/>
    </row>
    <row r="634">
      <c r="B634" s="426"/>
      <c r="C634" s="207"/>
      <c r="D634" s="426"/>
      <c r="E634" s="433"/>
      <c r="F634" s="207"/>
      <c r="G634" s="207"/>
      <c r="H634" s="244"/>
    </row>
    <row r="635">
      <c r="B635" s="426"/>
      <c r="C635" s="207"/>
      <c r="D635" s="426"/>
      <c r="E635" s="433"/>
      <c r="F635" s="207"/>
      <c r="G635" s="207"/>
      <c r="H635" s="244"/>
    </row>
    <row r="636">
      <c r="B636" s="426"/>
      <c r="C636" s="207"/>
      <c r="D636" s="426"/>
      <c r="E636" s="433"/>
      <c r="F636" s="207"/>
      <c r="G636" s="207"/>
      <c r="H636" s="244"/>
    </row>
    <row r="637">
      <c r="B637" s="426"/>
      <c r="C637" s="207"/>
      <c r="D637" s="426"/>
      <c r="E637" s="433"/>
      <c r="F637" s="207"/>
      <c r="G637" s="207"/>
      <c r="H637" s="244"/>
    </row>
    <row r="638">
      <c r="B638" s="426"/>
      <c r="C638" s="207"/>
      <c r="D638" s="426"/>
      <c r="E638" s="433"/>
      <c r="F638" s="207"/>
      <c r="G638" s="207"/>
      <c r="H638" s="244"/>
    </row>
    <row r="639">
      <c r="B639" s="426"/>
      <c r="C639" s="207"/>
      <c r="D639" s="426"/>
      <c r="E639" s="433"/>
      <c r="F639" s="207"/>
      <c r="G639" s="207"/>
      <c r="H639" s="244"/>
    </row>
    <row r="640">
      <c r="B640" s="426"/>
      <c r="C640" s="207"/>
      <c r="D640" s="426"/>
      <c r="E640" s="433"/>
      <c r="F640" s="207"/>
      <c r="G640" s="207"/>
      <c r="H640" s="244"/>
    </row>
    <row r="641">
      <c r="B641" s="426"/>
      <c r="C641" s="207"/>
      <c r="D641" s="426"/>
      <c r="E641" s="433"/>
      <c r="F641" s="207"/>
      <c r="G641" s="207"/>
      <c r="H641" s="244"/>
    </row>
    <row r="642">
      <c r="B642" s="426"/>
      <c r="C642" s="207"/>
      <c r="D642" s="426"/>
      <c r="E642" s="433"/>
      <c r="F642" s="207"/>
      <c r="G642" s="207"/>
      <c r="H642" s="244"/>
    </row>
    <row r="643">
      <c r="B643" s="426"/>
      <c r="C643" s="207"/>
      <c r="D643" s="426"/>
      <c r="E643" s="433"/>
      <c r="F643" s="207"/>
      <c r="G643" s="207"/>
      <c r="H643" s="244"/>
    </row>
    <row r="644">
      <c r="B644" s="426"/>
      <c r="C644" s="207"/>
      <c r="D644" s="426"/>
      <c r="E644" s="433"/>
      <c r="F644" s="207"/>
      <c r="G644" s="207"/>
      <c r="H644" s="244"/>
    </row>
    <row r="645">
      <c r="B645" s="426"/>
      <c r="C645" s="207"/>
      <c r="D645" s="426"/>
      <c r="E645" s="433"/>
      <c r="F645" s="207"/>
      <c r="G645" s="207"/>
      <c r="H645" s="244"/>
    </row>
    <row r="646">
      <c r="B646" s="426"/>
      <c r="C646" s="207"/>
      <c r="D646" s="426"/>
      <c r="E646" s="433"/>
      <c r="F646" s="207"/>
      <c r="G646" s="207"/>
      <c r="H646" s="244"/>
    </row>
    <row r="647">
      <c r="B647" s="426"/>
      <c r="C647" s="207"/>
      <c r="D647" s="426"/>
      <c r="E647" s="433"/>
      <c r="F647" s="207"/>
      <c r="G647" s="207"/>
      <c r="H647" s="244"/>
    </row>
    <row r="648">
      <c r="B648" s="426"/>
      <c r="C648" s="207"/>
      <c r="D648" s="426"/>
      <c r="E648" s="433"/>
      <c r="F648" s="207"/>
      <c r="G648" s="207"/>
      <c r="H648" s="244"/>
    </row>
    <row r="649">
      <c r="B649" s="426"/>
      <c r="C649" s="207"/>
      <c r="D649" s="426"/>
      <c r="E649" s="433"/>
      <c r="F649" s="207"/>
      <c r="G649" s="207"/>
      <c r="H649" s="244"/>
    </row>
    <row r="650">
      <c r="B650" s="426"/>
      <c r="C650" s="207"/>
      <c r="D650" s="426"/>
      <c r="E650" s="433"/>
      <c r="F650" s="207"/>
      <c r="G650" s="207"/>
      <c r="H650" s="244"/>
    </row>
    <row r="651">
      <c r="B651" s="426"/>
      <c r="C651" s="207"/>
      <c r="D651" s="426"/>
      <c r="E651" s="433"/>
      <c r="F651" s="207"/>
      <c r="G651" s="207"/>
      <c r="H651" s="244"/>
    </row>
    <row r="652">
      <c r="B652" s="426"/>
      <c r="C652" s="207"/>
      <c r="D652" s="426"/>
      <c r="E652" s="433"/>
      <c r="F652" s="207"/>
      <c r="G652" s="207"/>
      <c r="H652" s="244"/>
    </row>
    <row r="653">
      <c r="B653" s="426"/>
      <c r="C653" s="207"/>
      <c r="D653" s="426"/>
      <c r="E653" s="433"/>
      <c r="F653" s="207"/>
      <c r="G653" s="207"/>
      <c r="H653" s="244"/>
    </row>
    <row r="654">
      <c r="B654" s="426"/>
      <c r="C654" s="207"/>
      <c r="D654" s="426"/>
      <c r="E654" s="433"/>
      <c r="F654" s="207"/>
      <c r="G654" s="207"/>
      <c r="H654" s="244"/>
    </row>
    <row r="655">
      <c r="B655" s="426"/>
      <c r="C655" s="207"/>
      <c r="D655" s="426"/>
      <c r="E655" s="433"/>
      <c r="F655" s="207"/>
      <c r="G655" s="207"/>
      <c r="H655" s="244"/>
    </row>
    <row r="656">
      <c r="B656" s="426"/>
      <c r="C656" s="207"/>
      <c r="D656" s="426"/>
      <c r="E656" s="433"/>
      <c r="F656" s="207"/>
      <c r="G656" s="207"/>
      <c r="H656" s="244"/>
    </row>
    <row r="657">
      <c r="B657" s="426"/>
      <c r="C657" s="207"/>
      <c r="D657" s="426"/>
      <c r="E657" s="433"/>
      <c r="F657" s="207"/>
      <c r="G657" s="207"/>
      <c r="H657" s="244"/>
    </row>
    <row r="658">
      <c r="B658" s="426"/>
      <c r="C658" s="207"/>
      <c r="D658" s="426"/>
      <c r="E658" s="433"/>
      <c r="F658" s="207"/>
      <c r="G658" s="207"/>
      <c r="H658" s="244"/>
    </row>
    <row r="659">
      <c r="B659" s="426"/>
      <c r="C659" s="207"/>
      <c r="D659" s="426"/>
      <c r="E659" s="433"/>
      <c r="F659" s="207"/>
      <c r="G659" s="207"/>
      <c r="H659" s="244"/>
    </row>
    <row r="660">
      <c r="B660" s="426"/>
      <c r="C660" s="207"/>
      <c r="D660" s="426"/>
      <c r="E660" s="433"/>
      <c r="F660" s="207"/>
      <c r="G660" s="207"/>
      <c r="H660" s="244"/>
    </row>
    <row r="661">
      <c r="B661" s="426"/>
      <c r="C661" s="207"/>
      <c r="D661" s="426"/>
      <c r="E661" s="433"/>
      <c r="F661" s="207"/>
      <c r="G661" s="207"/>
      <c r="H661" s="244"/>
    </row>
    <row r="662">
      <c r="B662" s="426"/>
      <c r="C662" s="207"/>
      <c r="D662" s="426"/>
      <c r="E662" s="433"/>
      <c r="F662" s="207"/>
      <c r="G662" s="207"/>
      <c r="H662" s="244"/>
    </row>
    <row r="663">
      <c r="B663" s="426"/>
      <c r="C663" s="207"/>
      <c r="D663" s="426"/>
      <c r="E663" s="433"/>
      <c r="F663" s="207"/>
      <c r="G663" s="207"/>
      <c r="H663" s="244"/>
    </row>
    <row r="664">
      <c r="B664" s="426"/>
      <c r="C664" s="207"/>
      <c r="D664" s="426"/>
      <c r="E664" s="433"/>
      <c r="F664" s="207"/>
      <c r="G664" s="207"/>
      <c r="H664" s="244"/>
    </row>
    <row r="665">
      <c r="B665" s="426"/>
      <c r="C665" s="207"/>
      <c r="D665" s="426"/>
      <c r="E665" s="433"/>
      <c r="F665" s="207"/>
      <c r="G665" s="207"/>
      <c r="H665" s="244"/>
    </row>
    <row r="666">
      <c r="B666" s="426"/>
      <c r="C666" s="207"/>
      <c r="D666" s="426"/>
      <c r="E666" s="433"/>
      <c r="F666" s="207"/>
      <c r="G666" s="207"/>
      <c r="H666" s="244"/>
    </row>
    <row r="667">
      <c r="B667" s="426"/>
      <c r="C667" s="207"/>
      <c r="D667" s="426"/>
      <c r="E667" s="433"/>
      <c r="F667" s="207"/>
      <c r="G667" s="207"/>
      <c r="H667" s="244"/>
    </row>
    <row r="668">
      <c r="B668" s="426"/>
      <c r="C668" s="207"/>
      <c r="D668" s="426"/>
      <c r="E668" s="433"/>
      <c r="F668" s="207"/>
      <c r="G668" s="207"/>
      <c r="H668" s="244"/>
    </row>
    <row r="669">
      <c r="B669" s="426"/>
      <c r="C669" s="207"/>
      <c r="D669" s="426"/>
      <c r="E669" s="433"/>
      <c r="F669" s="207"/>
      <c r="G669" s="207"/>
      <c r="H669" s="244"/>
    </row>
    <row r="670">
      <c r="B670" s="426"/>
      <c r="C670" s="207"/>
      <c r="D670" s="426"/>
      <c r="E670" s="433"/>
      <c r="F670" s="207"/>
      <c r="G670" s="207"/>
      <c r="H670" s="244"/>
    </row>
    <row r="671">
      <c r="B671" s="426"/>
      <c r="C671" s="207"/>
      <c r="D671" s="426"/>
      <c r="E671" s="433"/>
      <c r="F671" s="207"/>
      <c r="G671" s="207"/>
      <c r="H671" s="244"/>
    </row>
    <row r="672">
      <c r="B672" s="426"/>
      <c r="C672" s="207"/>
      <c r="D672" s="426"/>
      <c r="E672" s="433"/>
      <c r="F672" s="207"/>
      <c r="G672" s="207"/>
      <c r="H672" s="244"/>
    </row>
    <row r="673">
      <c r="B673" s="426"/>
      <c r="C673" s="207"/>
      <c r="D673" s="426"/>
      <c r="E673" s="433"/>
      <c r="F673" s="207"/>
      <c r="G673" s="207"/>
      <c r="H673" s="244"/>
    </row>
    <row r="674">
      <c r="B674" s="426"/>
      <c r="C674" s="207"/>
      <c r="D674" s="426"/>
      <c r="E674" s="433"/>
      <c r="F674" s="207"/>
      <c r="G674" s="207"/>
      <c r="H674" s="244"/>
    </row>
    <row r="675">
      <c r="B675" s="426"/>
      <c r="C675" s="207"/>
      <c r="D675" s="426"/>
      <c r="E675" s="433"/>
      <c r="F675" s="207"/>
      <c r="G675" s="207"/>
      <c r="H675" s="244"/>
    </row>
    <row r="676">
      <c r="B676" s="426"/>
      <c r="C676" s="207"/>
      <c r="D676" s="426"/>
      <c r="E676" s="433"/>
      <c r="F676" s="207"/>
      <c r="G676" s="207"/>
      <c r="H676" s="244"/>
    </row>
    <row r="677">
      <c r="B677" s="426"/>
      <c r="C677" s="207"/>
      <c r="D677" s="426"/>
      <c r="E677" s="433"/>
      <c r="F677" s="207"/>
      <c r="G677" s="207"/>
      <c r="H677" s="244"/>
    </row>
    <row r="678">
      <c r="B678" s="426"/>
      <c r="C678" s="207"/>
      <c r="D678" s="426"/>
      <c r="E678" s="433"/>
      <c r="F678" s="207"/>
      <c r="G678" s="207"/>
      <c r="H678" s="244"/>
    </row>
    <row r="679">
      <c r="B679" s="426"/>
      <c r="C679" s="207"/>
      <c r="D679" s="426"/>
      <c r="E679" s="433"/>
      <c r="F679" s="207"/>
      <c r="G679" s="207"/>
      <c r="H679" s="244"/>
    </row>
    <row r="680">
      <c r="B680" s="426"/>
      <c r="C680" s="207"/>
      <c r="D680" s="426"/>
      <c r="E680" s="433"/>
      <c r="F680" s="207"/>
      <c r="G680" s="207"/>
      <c r="H680" s="244"/>
    </row>
    <row r="681">
      <c r="B681" s="426"/>
      <c r="C681" s="207"/>
      <c r="D681" s="426"/>
      <c r="E681" s="433"/>
      <c r="F681" s="207"/>
      <c r="G681" s="207"/>
      <c r="H681" s="244"/>
    </row>
    <row r="682">
      <c r="B682" s="426"/>
      <c r="C682" s="207"/>
      <c r="D682" s="426"/>
      <c r="E682" s="433"/>
      <c r="F682" s="207"/>
      <c r="G682" s="207"/>
      <c r="H682" s="244"/>
    </row>
    <row r="683">
      <c r="B683" s="426"/>
      <c r="C683" s="207"/>
      <c r="D683" s="426"/>
      <c r="E683" s="433"/>
      <c r="F683" s="207"/>
      <c r="G683" s="207"/>
      <c r="H683" s="244"/>
    </row>
    <row r="684">
      <c r="B684" s="426"/>
      <c r="C684" s="207"/>
      <c r="D684" s="426"/>
      <c r="E684" s="433"/>
      <c r="F684" s="207"/>
      <c r="G684" s="207"/>
      <c r="H684" s="244"/>
    </row>
    <row r="685">
      <c r="B685" s="426"/>
      <c r="C685" s="207"/>
      <c r="D685" s="426"/>
      <c r="E685" s="433"/>
      <c r="F685" s="207"/>
      <c r="G685" s="207"/>
      <c r="H685" s="244"/>
    </row>
    <row r="686">
      <c r="B686" s="426"/>
      <c r="C686" s="207"/>
      <c r="D686" s="426"/>
      <c r="E686" s="433"/>
      <c r="F686" s="207"/>
      <c r="G686" s="207"/>
      <c r="H686" s="244"/>
    </row>
    <row r="687">
      <c r="B687" s="426"/>
      <c r="C687" s="207"/>
      <c r="D687" s="426"/>
      <c r="E687" s="433"/>
      <c r="F687" s="207"/>
      <c r="G687" s="207"/>
      <c r="H687" s="244"/>
    </row>
    <row r="688">
      <c r="B688" s="426"/>
      <c r="C688" s="207"/>
      <c r="D688" s="426"/>
      <c r="E688" s="433"/>
      <c r="F688" s="207"/>
      <c r="G688" s="207"/>
      <c r="H688" s="244"/>
    </row>
    <row r="689">
      <c r="B689" s="426"/>
      <c r="C689" s="207"/>
      <c r="D689" s="426"/>
      <c r="E689" s="433"/>
      <c r="F689" s="207"/>
      <c r="G689" s="207"/>
      <c r="H689" s="244"/>
    </row>
    <row r="690">
      <c r="B690" s="426"/>
      <c r="C690" s="207"/>
      <c r="D690" s="426"/>
      <c r="E690" s="433"/>
      <c r="F690" s="207"/>
      <c r="G690" s="207"/>
      <c r="H690" s="244"/>
    </row>
    <row r="691">
      <c r="B691" s="426"/>
      <c r="C691" s="207"/>
      <c r="D691" s="426"/>
      <c r="E691" s="433"/>
      <c r="F691" s="207"/>
      <c r="G691" s="207"/>
      <c r="H691" s="244"/>
    </row>
    <row r="692">
      <c r="B692" s="426"/>
      <c r="C692" s="207"/>
      <c r="D692" s="426"/>
      <c r="E692" s="433"/>
      <c r="F692" s="207"/>
      <c r="G692" s="207"/>
      <c r="H692" s="244"/>
    </row>
    <row r="693">
      <c r="B693" s="426"/>
      <c r="C693" s="207"/>
      <c r="D693" s="426"/>
      <c r="E693" s="433"/>
      <c r="F693" s="207"/>
      <c r="G693" s="207"/>
      <c r="H693" s="244"/>
    </row>
    <row r="694">
      <c r="B694" s="426"/>
      <c r="C694" s="207"/>
      <c r="D694" s="426"/>
      <c r="E694" s="433"/>
      <c r="F694" s="207"/>
      <c r="G694" s="207"/>
      <c r="H694" s="244"/>
    </row>
    <row r="695">
      <c r="B695" s="426"/>
      <c r="C695" s="207"/>
      <c r="D695" s="426"/>
      <c r="E695" s="433"/>
      <c r="F695" s="207"/>
      <c r="G695" s="207"/>
      <c r="H695" s="244"/>
    </row>
    <row r="696">
      <c r="B696" s="426"/>
      <c r="C696" s="207"/>
      <c r="D696" s="426"/>
      <c r="E696" s="433"/>
      <c r="F696" s="207"/>
      <c r="G696" s="207"/>
      <c r="H696" s="244"/>
    </row>
    <row r="697">
      <c r="B697" s="426"/>
      <c r="C697" s="207"/>
      <c r="D697" s="426"/>
      <c r="E697" s="433"/>
      <c r="F697" s="207"/>
      <c r="G697" s="207"/>
      <c r="H697" s="244"/>
    </row>
    <row r="698">
      <c r="B698" s="426"/>
      <c r="C698" s="207"/>
      <c r="D698" s="426"/>
      <c r="E698" s="433"/>
      <c r="F698" s="207"/>
      <c r="G698" s="207"/>
      <c r="H698" s="244"/>
    </row>
    <row r="699">
      <c r="B699" s="426"/>
      <c r="C699" s="207"/>
      <c r="D699" s="426"/>
      <c r="E699" s="433"/>
      <c r="F699" s="207"/>
      <c r="G699" s="207"/>
      <c r="H699" s="244"/>
    </row>
    <row r="700">
      <c r="B700" s="426"/>
      <c r="C700" s="207"/>
      <c r="D700" s="426"/>
      <c r="E700" s="433"/>
      <c r="F700" s="207"/>
      <c r="G700" s="207"/>
      <c r="H700" s="244"/>
    </row>
    <row r="701">
      <c r="B701" s="426"/>
      <c r="C701" s="207"/>
      <c r="D701" s="426"/>
      <c r="E701" s="433"/>
      <c r="F701" s="207"/>
      <c r="G701" s="207"/>
      <c r="H701" s="244"/>
    </row>
    <row r="702">
      <c r="B702" s="426"/>
      <c r="C702" s="207"/>
      <c r="D702" s="426"/>
      <c r="E702" s="433"/>
      <c r="F702" s="207"/>
      <c r="G702" s="207"/>
      <c r="H702" s="244"/>
    </row>
    <row r="703">
      <c r="B703" s="426"/>
      <c r="C703" s="207"/>
      <c r="D703" s="426"/>
      <c r="E703" s="433"/>
      <c r="F703" s="207"/>
      <c r="G703" s="207"/>
      <c r="H703" s="244"/>
    </row>
    <row r="704">
      <c r="B704" s="426"/>
      <c r="C704" s="207"/>
      <c r="D704" s="426"/>
      <c r="E704" s="433"/>
      <c r="F704" s="207"/>
      <c r="G704" s="207"/>
      <c r="H704" s="244"/>
    </row>
    <row r="705">
      <c r="B705" s="426"/>
      <c r="C705" s="207"/>
      <c r="D705" s="426"/>
      <c r="E705" s="433"/>
      <c r="F705" s="207"/>
      <c r="G705" s="207"/>
      <c r="H705" s="244"/>
    </row>
    <row r="706">
      <c r="B706" s="426"/>
      <c r="C706" s="207"/>
      <c r="D706" s="426"/>
      <c r="E706" s="433"/>
      <c r="F706" s="207"/>
      <c r="G706" s="207"/>
      <c r="H706" s="244"/>
    </row>
    <row r="707">
      <c r="B707" s="426"/>
      <c r="C707" s="207"/>
      <c r="D707" s="426"/>
      <c r="E707" s="433"/>
      <c r="F707" s="207"/>
      <c r="G707" s="207"/>
      <c r="H707" s="244"/>
    </row>
    <row r="708">
      <c r="B708" s="426"/>
      <c r="C708" s="207"/>
      <c r="D708" s="426"/>
      <c r="E708" s="433"/>
      <c r="F708" s="207"/>
      <c r="G708" s="207"/>
      <c r="H708" s="244"/>
    </row>
    <row r="709">
      <c r="B709" s="426"/>
      <c r="C709" s="207"/>
      <c r="D709" s="426"/>
      <c r="E709" s="433"/>
      <c r="F709" s="207"/>
      <c r="G709" s="207"/>
      <c r="H709" s="244"/>
    </row>
    <row r="710">
      <c r="B710" s="426"/>
      <c r="C710" s="207"/>
      <c r="D710" s="426"/>
      <c r="E710" s="433"/>
      <c r="F710" s="207"/>
      <c r="G710" s="207"/>
      <c r="H710" s="244"/>
    </row>
    <row r="711">
      <c r="B711" s="426"/>
      <c r="C711" s="207"/>
      <c r="D711" s="426"/>
      <c r="E711" s="433"/>
      <c r="F711" s="207"/>
      <c r="G711" s="207"/>
      <c r="H711" s="244"/>
    </row>
    <row r="712">
      <c r="B712" s="426"/>
      <c r="C712" s="207"/>
      <c r="D712" s="426"/>
      <c r="E712" s="433"/>
      <c r="F712" s="207"/>
      <c r="G712" s="207"/>
      <c r="H712" s="244"/>
    </row>
    <row r="713">
      <c r="B713" s="426"/>
      <c r="C713" s="207"/>
      <c r="D713" s="426"/>
      <c r="E713" s="433"/>
      <c r="F713" s="207"/>
      <c r="G713" s="207"/>
      <c r="H713" s="244"/>
    </row>
    <row r="714">
      <c r="B714" s="426"/>
      <c r="C714" s="207"/>
      <c r="D714" s="426"/>
      <c r="E714" s="433"/>
      <c r="F714" s="207"/>
      <c r="G714" s="207"/>
      <c r="H714" s="244"/>
    </row>
    <row r="715">
      <c r="B715" s="426"/>
      <c r="C715" s="207"/>
      <c r="D715" s="426"/>
      <c r="E715" s="433"/>
      <c r="F715" s="207"/>
      <c r="G715" s="207"/>
      <c r="H715" s="244"/>
    </row>
    <row r="716">
      <c r="B716" s="426"/>
      <c r="C716" s="207"/>
      <c r="D716" s="426"/>
      <c r="E716" s="433"/>
      <c r="F716" s="207"/>
      <c r="G716" s="207"/>
      <c r="H716" s="244"/>
    </row>
    <row r="717">
      <c r="B717" s="426"/>
      <c r="C717" s="207"/>
      <c r="D717" s="426"/>
      <c r="E717" s="433"/>
      <c r="F717" s="207"/>
      <c r="G717" s="207"/>
      <c r="H717" s="244"/>
    </row>
    <row r="718">
      <c r="B718" s="426"/>
      <c r="C718" s="207"/>
      <c r="D718" s="426"/>
      <c r="E718" s="433"/>
      <c r="F718" s="207"/>
      <c r="G718" s="207"/>
      <c r="H718" s="244"/>
    </row>
    <row r="719">
      <c r="B719" s="426"/>
      <c r="C719" s="207"/>
      <c r="D719" s="426"/>
      <c r="E719" s="433"/>
      <c r="F719" s="207"/>
      <c r="G719" s="207"/>
      <c r="H719" s="244"/>
    </row>
    <row r="720">
      <c r="B720" s="426"/>
      <c r="C720" s="207"/>
      <c r="D720" s="426"/>
      <c r="E720" s="433"/>
      <c r="F720" s="207"/>
      <c r="G720" s="207"/>
      <c r="H720" s="244"/>
    </row>
    <row r="721">
      <c r="B721" s="426"/>
      <c r="C721" s="207"/>
      <c r="D721" s="426"/>
      <c r="E721" s="433"/>
      <c r="F721" s="207"/>
      <c r="G721" s="207"/>
      <c r="H721" s="244"/>
    </row>
    <row r="722">
      <c r="B722" s="426"/>
      <c r="C722" s="207"/>
      <c r="D722" s="426"/>
      <c r="E722" s="433"/>
      <c r="F722" s="207"/>
      <c r="G722" s="207"/>
      <c r="H722" s="244"/>
    </row>
    <row r="723">
      <c r="B723" s="426"/>
      <c r="C723" s="207"/>
      <c r="D723" s="426"/>
      <c r="E723" s="433"/>
      <c r="F723" s="207"/>
      <c r="G723" s="207"/>
      <c r="H723" s="244"/>
    </row>
    <row r="724">
      <c r="B724" s="426"/>
      <c r="C724" s="207"/>
      <c r="D724" s="426"/>
      <c r="E724" s="433"/>
      <c r="F724" s="207"/>
      <c r="G724" s="207"/>
      <c r="H724" s="244"/>
    </row>
    <row r="725">
      <c r="B725" s="426"/>
      <c r="C725" s="207"/>
      <c r="D725" s="426"/>
      <c r="E725" s="433"/>
      <c r="F725" s="207"/>
      <c r="G725" s="207"/>
      <c r="H725" s="244"/>
    </row>
    <row r="726">
      <c r="B726" s="426"/>
      <c r="C726" s="207"/>
      <c r="D726" s="426"/>
      <c r="E726" s="433"/>
      <c r="F726" s="207"/>
      <c r="G726" s="207"/>
      <c r="H726" s="244"/>
    </row>
    <row r="727">
      <c r="B727" s="426"/>
      <c r="C727" s="207"/>
      <c r="D727" s="426"/>
      <c r="E727" s="433"/>
      <c r="F727" s="207"/>
      <c r="G727" s="207"/>
      <c r="H727" s="244"/>
    </row>
    <row r="728">
      <c r="B728" s="426"/>
      <c r="C728" s="207"/>
      <c r="D728" s="426"/>
      <c r="E728" s="433"/>
      <c r="F728" s="207"/>
      <c r="G728" s="207"/>
      <c r="H728" s="244"/>
    </row>
    <row r="729">
      <c r="B729" s="426"/>
      <c r="C729" s="207"/>
      <c r="D729" s="426"/>
      <c r="E729" s="433"/>
      <c r="F729" s="207"/>
      <c r="G729" s="207"/>
      <c r="H729" s="244"/>
    </row>
    <row r="730">
      <c r="B730" s="426"/>
      <c r="C730" s="207"/>
      <c r="D730" s="426"/>
      <c r="E730" s="433"/>
      <c r="F730" s="207"/>
      <c r="G730" s="207"/>
      <c r="H730" s="244"/>
    </row>
    <row r="731">
      <c r="B731" s="426"/>
      <c r="C731" s="207"/>
      <c r="D731" s="426"/>
      <c r="E731" s="433"/>
      <c r="F731" s="207"/>
      <c r="G731" s="207"/>
      <c r="H731" s="244"/>
    </row>
    <row r="732">
      <c r="B732" s="426"/>
      <c r="C732" s="207"/>
      <c r="D732" s="426"/>
      <c r="E732" s="433"/>
      <c r="F732" s="207"/>
      <c r="G732" s="207"/>
      <c r="H732" s="244"/>
    </row>
    <row r="733">
      <c r="B733" s="426"/>
      <c r="C733" s="207"/>
      <c r="D733" s="426"/>
      <c r="E733" s="433"/>
      <c r="F733" s="207"/>
      <c r="G733" s="207"/>
      <c r="H733" s="244"/>
    </row>
    <row r="734">
      <c r="B734" s="426"/>
      <c r="C734" s="207"/>
      <c r="D734" s="426"/>
      <c r="E734" s="433"/>
      <c r="F734" s="207"/>
      <c r="G734" s="207"/>
      <c r="H734" s="244"/>
    </row>
    <row r="735">
      <c r="B735" s="426"/>
      <c r="C735" s="207"/>
      <c r="D735" s="426"/>
      <c r="E735" s="433"/>
      <c r="F735" s="207"/>
      <c r="G735" s="207"/>
      <c r="H735" s="244"/>
    </row>
    <row r="736">
      <c r="B736" s="426"/>
      <c r="C736" s="207"/>
      <c r="D736" s="426"/>
      <c r="E736" s="433"/>
      <c r="F736" s="207"/>
      <c r="G736" s="207"/>
      <c r="H736" s="244"/>
    </row>
    <row r="737">
      <c r="B737" s="426"/>
      <c r="C737" s="207"/>
      <c r="D737" s="426"/>
      <c r="E737" s="433"/>
      <c r="F737" s="207"/>
      <c r="G737" s="207"/>
      <c r="H737" s="244"/>
    </row>
    <row r="738">
      <c r="B738" s="426"/>
      <c r="C738" s="207"/>
      <c r="D738" s="426"/>
      <c r="E738" s="433"/>
      <c r="F738" s="207"/>
      <c r="G738" s="207"/>
      <c r="H738" s="244"/>
    </row>
    <row r="739">
      <c r="B739" s="426"/>
      <c r="C739" s="207"/>
      <c r="D739" s="426"/>
      <c r="E739" s="433"/>
      <c r="F739" s="207"/>
      <c r="G739" s="207"/>
      <c r="H739" s="244"/>
    </row>
    <row r="740">
      <c r="B740" s="426"/>
      <c r="C740" s="207"/>
      <c r="D740" s="426"/>
      <c r="E740" s="433"/>
      <c r="F740" s="207"/>
      <c r="G740" s="207"/>
      <c r="H740" s="244"/>
    </row>
    <row r="741">
      <c r="B741" s="426"/>
      <c r="C741" s="207"/>
      <c r="D741" s="426"/>
      <c r="E741" s="433"/>
      <c r="F741" s="207"/>
      <c r="G741" s="207"/>
      <c r="H741" s="244"/>
    </row>
    <row r="742">
      <c r="B742" s="426"/>
      <c r="C742" s="207"/>
      <c r="D742" s="426"/>
      <c r="E742" s="433"/>
      <c r="F742" s="207"/>
      <c r="G742" s="207"/>
      <c r="H742" s="244"/>
    </row>
    <row r="743">
      <c r="B743" s="426"/>
      <c r="C743" s="207"/>
      <c r="D743" s="426"/>
      <c r="E743" s="433"/>
      <c r="F743" s="207"/>
      <c r="G743" s="207"/>
      <c r="H743" s="244"/>
    </row>
    <row r="744">
      <c r="B744" s="426"/>
      <c r="C744" s="207"/>
      <c r="D744" s="426"/>
      <c r="E744" s="433"/>
      <c r="F744" s="207"/>
      <c r="G744" s="207"/>
      <c r="H744" s="244"/>
    </row>
    <row r="745">
      <c r="B745" s="426"/>
      <c r="C745" s="207"/>
      <c r="D745" s="426"/>
      <c r="E745" s="433"/>
      <c r="F745" s="207"/>
      <c r="G745" s="207"/>
      <c r="H745" s="244"/>
    </row>
    <row r="746">
      <c r="B746" s="426"/>
      <c r="C746" s="207"/>
      <c r="D746" s="426"/>
      <c r="E746" s="433"/>
      <c r="F746" s="207"/>
      <c r="G746" s="207"/>
      <c r="H746" s="244"/>
    </row>
    <row r="747">
      <c r="B747" s="426"/>
      <c r="C747" s="207"/>
      <c r="D747" s="426"/>
      <c r="E747" s="433"/>
      <c r="F747" s="207"/>
      <c r="G747" s="207"/>
      <c r="H747" s="244"/>
    </row>
    <row r="748">
      <c r="B748" s="426"/>
      <c r="C748" s="207"/>
      <c r="D748" s="426"/>
      <c r="E748" s="433"/>
      <c r="F748" s="207"/>
      <c r="G748" s="207"/>
      <c r="H748" s="244"/>
    </row>
    <row r="749">
      <c r="B749" s="426"/>
      <c r="C749" s="207"/>
      <c r="D749" s="426"/>
      <c r="E749" s="433"/>
      <c r="F749" s="207"/>
      <c r="G749" s="207"/>
      <c r="H749" s="244"/>
    </row>
    <row r="750">
      <c r="B750" s="426"/>
      <c r="C750" s="207"/>
      <c r="D750" s="426"/>
      <c r="E750" s="433"/>
      <c r="F750" s="207"/>
      <c r="G750" s="207"/>
      <c r="H750" s="244"/>
    </row>
    <row r="751">
      <c r="B751" s="426"/>
      <c r="C751" s="207"/>
      <c r="D751" s="426"/>
      <c r="E751" s="433"/>
      <c r="F751" s="207"/>
      <c r="G751" s="207"/>
      <c r="H751" s="244"/>
    </row>
    <row r="752">
      <c r="B752" s="426"/>
      <c r="C752" s="207"/>
      <c r="D752" s="426"/>
      <c r="E752" s="433"/>
      <c r="F752" s="207"/>
      <c r="G752" s="207"/>
      <c r="H752" s="244"/>
    </row>
    <row r="753">
      <c r="B753" s="426"/>
      <c r="C753" s="207"/>
      <c r="D753" s="426"/>
      <c r="E753" s="433"/>
      <c r="F753" s="207"/>
      <c r="G753" s="207"/>
      <c r="H753" s="244"/>
    </row>
    <row r="754">
      <c r="B754" s="426"/>
      <c r="C754" s="207"/>
      <c r="D754" s="426"/>
      <c r="E754" s="433"/>
      <c r="F754" s="207"/>
      <c r="G754" s="207"/>
      <c r="H754" s="244"/>
    </row>
    <row r="755">
      <c r="B755" s="426"/>
      <c r="C755" s="207"/>
      <c r="D755" s="426"/>
      <c r="E755" s="433"/>
      <c r="F755" s="207"/>
      <c r="G755" s="207"/>
      <c r="H755" s="244"/>
    </row>
    <row r="756">
      <c r="B756" s="426"/>
      <c r="C756" s="207"/>
      <c r="D756" s="426"/>
      <c r="E756" s="433"/>
      <c r="F756" s="207"/>
      <c r="G756" s="207"/>
      <c r="H756" s="244"/>
    </row>
    <row r="757">
      <c r="B757" s="426"/>
      <c r="C757" s="207"/>
      <c r="D757" s="426"/>
      <c r="E757" s="433"/>
      <c r="F757" s="207"/>
      <c r="G757" s="207"/>
      <c r="H757" s="244"/>
    </row>
    <row r="758">
      <c r="B758" s="426"/>
      <c r="C758" s="207"/>
      <c r="D758" s="426"/>
      <c r="E758" s="433"/>
      <c r="F758" s="207"/>
      <c r="G758" s="207"/>
      <c r="H758" s="244"/>
    </row>
    <row r="759">
      <c r="B759" s="426"/>
      <c r="C759" s="207"/>
      <c r="D759" s="426"/>
      <c r="E759" s="433"/>
      <c r="F759" s="207"/>
      <c r="G759" s="207"/>
      <c r="H759" s="244"/>
    </row>
    <row r="760">
      <c r="B760" s="426"/>
      <c r="C760" s="207"/>
      <c r="D760" s="426"/>
      <c r="E760" s="433"/>
      <c r="F760" s="207"/>
      <c r="G760" s="207"/>
      <c r="H760" s="244"/>
    </row>
    <row r="761">
      <c r="B761" s="426"/>
      <c r="C761" s="207"/>
      <c r="D761" s="426"/>
      <c r="E761" s="433"/>
      <c r="F761" s="207"/>
      <c r="G761" s="207"/>
      <c r="H761" s="244"/>
    </row>
    <row r="762">
      <c r="B762" s="426"/>
      <c r="C762" s="207"/>
      <c r="D762" s="426"/>
      <c r="E762" s="433"/>
      <c r="F762" s="207"/>
      <c r="G762" s="207"/>
      <c r="H762" s="244"/>
    </row>
    <row r="763">
      <c r="B763" s="426"/>
      <c r="C763" s="207"/>
      <c r="D763" s="426"/>
      <c r="E763" s="433"/>
      <c r="F763" s="207"/>
      <c r="G763" s="207"/>
      <c r="H763" s="244"/>
    </row>
    <row r="764">
      <c r="B764" s="426"/>
      <c r="C764" s="207"/>
      <c r="D764" s="426"/>
      <c r="E764" s="433"/>
      <c r="F764" s="207"/>
      <c r="G764" s="207"/>
      <c r="H764" s="244"/>
    </row>
    <row r="765">
      <c r="B765" s="426"/>
      <c r="C765" s="207"/>
      <c r="D765" s="426"/>
      <c r="E765" s="433"/>
      <c r="F765" s="207"/>
      <c r="G765" s="207"/>
      <c r="H765" s="244"/>
    </row>
    <row r="766">
      <c r="B766" s="426"/>
      <c r="C766" s="207"/>
      <c r="D766" s="426"/>
      <c r="E766" s="433"/>
      <c r="F766" s="207"/>
      <c r="G766" s="207"/>
      <c r="H766" s="244"/>
    </row>
    <row r="767">
      <c r="B767" s="426"/>
      <c r="C767" s="207"/>
      <c r="D767" s="426"/>
      <c r="E767" s="433"/>
      <c r="F767" s="207"/>
      <c r="G767" s="207"/>
      <c r="H767" s="244"/>
    </row>
    <row r="768">
      <c r="B768" s="426"/>
      <c r="C768" s="207"/>
      <c r="D768" s="426"/>
      <c r="E768" s="433"/>
      <c r="F768" s="207"/>
      <c r="G768" s="207"/>
      <c r="H768" s="244"/>
    </row>
    <row r="769">
      <c r="B769" s="426"/>
      <c r="C769" s="207"/>
      <c r="D769" s="426"/>
      <c r="E769" s="433"/>
      <c r="F769" s="207"/>
      <c r="G769" s="207"/>
      <c r="H769" s="244"/>
    </row>
    <row r="770">
      <c r="B770" s="426"/>
      <c r="C770" s="207"/>
      <c r="D770" s="426"/>
      <c r="E770" s="433"/>
      <c r="F770" s="207"/>
      <c r="G770" s="207"/>
      <c r="H770" s="244"/>
    </row>
    <row r="771">
      <c r="B771" s="426"/>
      <c r="C771" s="207"/>
      <c r="D771" s="426"/>
      <c r="E771" s="433"/>
      <c r="F771" s="207"/>
      <c r="G771" s="207"/>
      <c r="H771" s="244"/>
    </row>
    <row r="772">
      <c r="B772" s="426"/>
      <c r="C772" s="207"/>
      <c r="D772" s="426"/>
      <c r="E772" s="433"/>
      <c r="F772" s="207"/>
      <c r="G772" s="207"/>
      <c r="H772" s="244"/>
    </row>
    <row r="773">
      <c r="B773" s="426"/>
      <c r="C773" s="207"/>
      <c r="D773" s="426"/>
      <c r="E773" s="433"/>
      <c r="F773" s="207"/>
      <c r="G773" s="207"/>
      <c r="H773" s="244"/>
    </row>
    <row r="774">
      <c r="B774" s="426"/>
      <c r="C774" s="207"/>
      <c r="D774" s="426"/>
      <c r="E774" s="433"/>
      <c r="F774" s="207"/>
      <c r="G774" s="207"/>
      <c r="H774" s="244"/>
    </row>
    <row r="775">
      <c r="B775" s="426"/>
      <c r="C775" s="207"/>
      <c r="D775" s="426"/>
      <c r="E775" s="433"/>
      <c r="F775" s="207"/>
      <c r="G775" s="207"/>
      <c r="H775" s="244"/>
    </row>
    <row r="776">
      <c r="B776" s="426"/>
      <c r="C776" s="207"/>
      <c r="D776" s="426"/>
      <c r="E776" s="433"/>
      <c r="F776" s="207"/>
      <c r="G776" s="207"/>
      <c r="H776" s="244"/>
    </row>
    <row r="777">
      <c r="B777" s="426"/>
      <c r="C777" s="207"/>
      <c r="D777" s="426"/>
      <c r="E777" s="433"/>
      <c r="F777" s="207"/>
      <c r="G777" s="207"/>
      <c r="H777" s="244"/>
    </row>
    <row r="778">
      <c r="B778" s="426"/>
      <c r="C778" s="207"/>
      <c r="D778" s="426"/>
      <c r="E778" s="433"/>
      <c r="F778" s="207"/>
      <c r="G778" s="207"/>
      <c r="H778" s="244"/>
    </row>
    <row r="779">
      <c r="B779" s="426"/>
      <c r="C779" s="207"/>
      <c r="D779" s="426"/>
      <c r="E779" s="433"/>
      <c r="F779" s="207"/>
      <c r="G779" s="207"/>
      <c r="H779" s="244"/>
    </row>
    <row r="780">
      <c r="B780" s="426"/>
      <c r="C780" s="207"/>
      <c r="D780" s="426"/>
      <c r="E780" s="433"/>
      <c r="F780" s="207"/>
      <c r="G780" s="207"/>
      <c r="H780" s="244"/>
    </row>
    <row r="781">
      <c r="B781" s="426"/>
      <c r="C781" s="207"/>
      <c r="D781" s="426"/>
      <c r="E781" s="433"/>
      <c r="F781" s="207"/>
      <c r="G781" s="207"/>
      <c r="H781" s="244"/>
    </row>
    <row r="782">
      <c r="B782" s="426"/>
      <c r="C782" s="207"/>
      <c r="D782" s="426"/>
      <c r="E782" s="433"/>
      <c r="F782" s="207"/>
      <c r="G782" s="207"/>
      <c r="H782" s="244"/>
    </row>
    <row r="783">
      <c r="B783" s="426"/>
      <c r="C783" s="207"/>
      <c r="D783" s="426"/>
      <c r="E783" s="433"/>
      <c r="F783" s="207"/>
      <c r="G783" s="207"/>
      <c r="H783" s="244"/>
    </row>
    <row r="784">
      <c r="B784" s="426"/>
      <c r="C784" s="207"/>
      <c r="D784" s="426"/>
      <c r="E784" s="433"/>
      <c r="F784" s="207"/>
      <c r="G784" s="207"/>
      <c r="H784" s="244"/>
    </row>
    <row r="785">
      <c r="B785" s="426"/>
      <c r="C785" s="207"/>
      <c r="D785" s="426"/>
      <c r="E785" s="433"/>
      <c r="F785" s="207"/>
      <c r="G785" s="207"/>
      <c r="H785" s="244"/>
    </row>
    <row r="786">
      <c r="B786" s="426"/>
      <c r="C786" s="207"/>
      <c r="D786" s="426"/>
      <c r="E786" s="433"/>
      <c r="F786" s="207"/>
      <c r="G786" s="207"/>
      <c r="H786" s="244"/>
    </row>
    <row r="787">
      <c r="B787" s="426"/>
      <c r="C787" s="207"/>
      <c r="D787" s="426"/>
      <c r="E787" s="433"/>
      <c r="F787" s="207"/>
      <c r="G787" s="207"/>
      <c r="H787" s="244"/>
    </row>
    <row r="788">
      <c r="B788" s="426"/>
      <c r="C788" s="207"/>
      <c r="D788" s="426"/>
      <c r="E788" s="433"/>
      <c r="F788" s="207"/>
      <c r="G788" s="207"/>
      <c r="H788" s="244"/>
    </row>
    <row r="789">
      <c r="B789" s="426"/>
      <c r="C789" s="207"/>
      <c r="D789" s="426"/>
      <c r="E789" s="433"/>
      <c r="F789" s="207"/>
      <c r="G789" s="207"/>
      <c r="H789" s="244"/>
    </row>
    <row r="790">
      <c r="B790" s="426"/>
      <c r="C790" s="207"/>
      <c r="D790" s="426"/>
      <c r="E790" s="433"/>
      <c r="F790" s="207"/>
      <c r="G790" s="207"/>
      <c r="H790" s="244"/>
    </row>
    <row r="791">
      <c r="B791" s="426"/>
      <c r="C791" s="207"/>
      <c r="D791" s="426"/>
      <c r="E791" s="433"/>
      <c r="F791" s="207"/>
      <c r="G791" s="207"/>
      <c r="H791" s="244"/>
    </row>
    <row r="792">
      <c r="B792" s="426"/>
      <c r="C792" s="207"/>
      <c r="D792" s="426"/>
      <c r="E792" s="433"/>
      <c r="F792" s="207"/>
      <c r="G792" s="207"/>
      <c r="H792" s="244"/>
    </row>
    <row r="793">
      <c r="B793" s="426"/>
      <c r="C793" s="207"/>
      <c r="D793" s="426"/>
      <c r="E793" s="433"/>
      <c r="F793" s="207"/>
      <c r="G793" s="207"/>
      <c r="H793" s="244"/>
    </row>
    <row r="794">
      <c r="B794" s="426"/>
      <c r="C794" s="207"/>
      <c r="D794" s="426"/>
      <c r="E794" s="433"/>
      <c r="F794" s="207"/>
      <c r="G794" s="207"/>
      <c r="H794" s="244"/>
    </row>
    <row r="795">
      <c r="B795" s="426"/>
      <c r="C795" s="207"/>
      <c r="D795" s="426"/>
      <c r="E795" s="433"/>
      <c r="F795" s="207"/>
      <c r="G795" s="207"/>
      <c r="H795" s="244"/>
    </row>
    <row r="796">
      <c r="B796" s="426"/>
      <c r="C796" s="207"/>
      <c r="D796" s="426"/>
      <c r="E796" s="433"/>
      <c r="F796" s="207"/>
      <c r="G796" s="207"/>
      <c r="H796" s="244"/>
    </row>
    <row r="797">
      <c r="B797" s="426"/>
      <c r="C797" s="207"/>
      <c r="D797" s="426"/>
      <c r="E797" s="433"/>
      <c r="F797" s="207"/>
      <c r="G797" s="207"/>
      <c r="H797" s="244"/>
    </row>
    <row r="798">
      <c r="B798" s="426"/>
      <c r="C798" s="207"/>
      <c r="D798" s="426"/>
      <c r="E798" s="433"/>
      <c r="F798" s="207"/>
      <c r="G798" s="207"/>
      <c r="H798" s="244"/>
    </row>
    <row r="799">
      <c r="B799" s="426"/>
      <c r="C799" s="207"/>
      <c r="D799" s="426"/>
      <c r="E799" s="433"/>
      <c r="F799" s="207"/>
      <c r="G799" s="207"/>
      <c r="H799" s="244"/>
    </row>
    <row r="800">
      <c r="B800" s="426"/>
      <c r="C800" s="207"/>
      <c r="D800" s="426"/>
      <c r="E800" s="433"/>
      <c r="F800" s="207"/>
      <c r="G800" s="207"/>
      <c r="H800" s="244"/>
    </row>
    <row r="801">
      <c r="B801" s="426"/>
      <c r="C801" s="207"/>
      <c r="D801" s="426"/>
      <c r="E801" s="433"/>
      <c r="F801" s="207"/>
      <c r="G801" s="207"/>
      <c r="H801" s="244"/>
    </row>
    <row r="802">
      <c r="B802" s="426"/>
      <c r="C802" s="207"/>
      <c r="D802" s="426"/>
      <c r="E802" s="433"/>
      <c r="F802" s="207"/>
      <c r="G802" s="207"/>
      <c r="H802" s="244"/>
    </row>
    <row r="803">
      <c r="B803" s="426"/>
      <c r="C803" s="207"/>
      <c r="D803" s="426"/>
      <c r="E803" s="433"/>
      <c r="F803" s="207"/>
      <c r="G803" s="207"/>
      <c r="H803" s="244"/>
    </row>
    <row r="804">
      <c r="B804" s="426"/>
      <c r="C804" s="207"/>
      <c r="D804" s="426"/>
      <c r="E804" s="433"/>
      <c r="F804" s="207"/>
      <c r="G804" s="207"/>
      <c r="H804" s="244"/>
    </row>
    <row r="805">
      <c r="B805" s="426"/>
      <c r="C805" s="207"/>
      <c r="D805" s="426"/>
      <c r="E805" s="433"/>
      <c r="F805" s="207"/>
      <c r="G805" s="207"/>
      <c r="H805" s="244"/>
    </row>
    <row r="806">
      <c r="B806" s="426"/>
      <c r="C806" s="207"/>
      <c r="D806" s="426"/>
      <c r="E806" s="433"/>
      <c r="F806" s="207"/>
      <c r="G806" s="207"/>
      <c r="H806" s="244"/>
    </row>
    <row r="807">
      <c r="B807" s="426"/>
      <c r="C807" s="207"/>
      <c r="D807" s="426"/>
      <c r="E807" s="433"/>
      <c r="F807" s="207"/>
      <c r="G807" s="207"/>
      <c r="H807" s="244"/>
    </row>
    <row r="808">
      <c r="B808" s="426"/>
      <c r="C808" s="207"/>
      <c r="D808" s="426"/>
      <c r="E808" s="433"/>
      <c r="F808" s="207"/>
      <c r="G808" s="207"/>
      <c r="H808" s="244"/>
    </row>
    <row r="809">
      <c r="B809" s="426"/>
      <c r="C809" s="207"/>
      <c r="D809" s="426"/>
      <c r="E809" s="433"/>
      <c r="F809" s="207"/>
      <c r="G809" s="207"/>
      <c r="H809" s="244"/>
    </row>
    <row r="810">
      <c r="B810" s="426"/>
      <c r="C810" s="207"/>
      <c r="D810" s="426"/>
      <c r="E810" s="433"/>
      <c r="F810" s="207"/>
      <c r="G810" s="207"/>
      <c r="H810" s="244"/>
    </row>
    <row r="811">
      <c r="B811" s="426"/>
      <c r="C811" s="207"/>
      <c r="D811" s="426"/>
      <c r="E811" s="433"/>
      <c r="F811" s="207"/>
      <c r="G811" s="207"/>
      <c r="H811" s="244"/>
    </row>
    <row r="812">
      <c r="B812" s="426"/>
      <c r="C812" s="207"/>
      <c r="D812" s="426"/>
      <c r="E812" s="433"/>
      <c r="F812" s="207"/>
      <c r="G812" s="207"/>
      <c r="H812" s="244"/>
    </row>
    <row r="813">
      <c r="B813" s="426"/>
      <c r="C813" s="207"/>
      <c r="D813" s="426"/>
      <c r="E813" s="433"/>
      <c r="F813" s="207"/>
      <c r="G813" s="207"/>
      <c r="H813" s="244"/>
    </row>
    <row r="814">
      <c r="B814" s="426"/>
      <c r="C814" s="207"/>
      <c r="D814" s="426"/>
      <c r="E814" s="433"/>
      <c r="F814" s="207"/>
      <c r="G814" s="207"/>
      <c r="H814" s="244"/>
    </row>
    <row r="815">
      <c r="B815" s="426"/>
      <c r="C815" s="207"/>
      <c r="D815" s="426"/>
      <c r="E815" s="433"/>
      <c r="F815" s="207"/>
      <c r="G815" s="207"/>
      <c r="H815" s="244"/>
    </row>
    <row r="816">
      <c r="B816" s="426"/>
      <c r="C816" s="207"/>
      <c r="D816" s="426"/>
      <c r="E816" s="433"/>
      <c r="F816" s="207"/>
      <c r="G816" s="207"/>
      <c r="H816" s="244"/>
    </row>
    <row r="817">
      <c r="B817" s="426"/>
      <c r="C817" s="207"/>
      <c r="D817" s="426"/>
      <c r="E817" s="433"/>
      <c r="F817" s="207"/>
      <c r="G817" s="207"/>
      <c r="H817" s="244"/>
    </row>
    <row r="818">
      <c r="B818" s="426"/>
      <c r="C818" s="207"/>
      <c r="D818" s="426"/>
      <c r="E818" s="433"/>
      <c r="F818" s="207"/>
      <c r="G818" s="207"/>
      <c r="H818" s="244"/>
    </row>
    <row r="819">
      <c r="B819" s="426"/>
      <c r="C819" s="207"/>
      <c r="D819" s="426"/>
      <c r="E819" s="433"/>
      <c r="F819" s="207"/>
      <c r="G819" s="207"/>
      <c r="H819" s="244"/>
    </row>
    <row r="820">
      <c r="B820" s="426"/>
      <c r="C820" s="207"/>
      <c r="D820" s="426"/>
      <c r="E820" s="433"/>
      <c r="F820" s="207"/>
      <c r="G820" s="207"/>
      <c r="H820" s="244"/>
    </row>
    <row r="821">
      <c r="B821" s="426"/>
      <c r="C821" s="207"/>
      <c r="D821" s="426"/>
      <c r="E821" s="433"/>
      <c r="F821" s="207"/>
      <c r="G821" s="207"/>
      <c r="H821" s="244"/>
    </row>
    <row r="822">
      <c r="B822" s="426"/>
      <c r="C822" s="207"/>
      <c r="D822" s="426"/>
      <c r="E822" s="433"/>
      <c r="F822" s="207"/>
      <c r="G822" s="207"/>
      <c r="H822" s="244"/>
    </row>
    <row r="823">
      <c r="B823" s="426"/>
      <c r="C823" s="207"/>
      <c r="D823" s="426"/>
      <c r="E823" s="433"/>
      <c r="F823" s="207"/>
      <c r="G823" s="207"/>
      <c r="H823" s="244"/>
    </row>
    <row r="824">
      <c r="B824" s="426"/>
      <c r="C824" s="207"/>
      <c r="D824" s="426"/>
      <c r="E824" s="433"/>
      <c r="F824" s="207"/>
      <c r="G824" s="207"/>
      <c r="H824" s="244"/>
    </row>
    <row r="825">
      <c r="B825" s="426"/>
      <c r="C825" s="207"/>
      <c r="D825" s="426"/>
      <c r="E825" s="433"/>
      <c r="F825" s="207"/>
      <c r="G825" s="207"/>
      <c r="H825" s="244"/>
    </row>
    <row r="826">
      <c r="B826" s="426"/>
      <c r="C826" s="207"/>
      <c r="D826" s="426"/>
      <c r="E826" s="433"/>
      <c r="F826" s="207"/>
      <c r="G826" s="207"/>
      <c r="H826" s="244"/>
    </row>
    <row r="827">
      <c r="B827" s="426"/>
      <c r="C827" s="207"/>
      <c r="D827" s="426"/>
      <c r="E827" s="433"/>
      <c r="F827" s="207"/>
      <c r="G827" s="207"/>
      <c r="H827" s="244"/>
    </row>
    <row r="828">
      <c r="B828" s="426"/>
      <c r="C828" s="207"/>
      <c r="D828" s="426"/>
      <c r="E828" s="433"/>
      <c r="F828" s="207"/>
      <c r="G828" s="207"/>
      <c r="H828" s="244"/>
    </row>
    <row r="829">
      <c r="B829" s="426"/>
      <c r="C829" s="207"/>
      <c r="D829" s="426"/>
      <c r="E829" s="433"/>
      <c r="F829" s="207"/>
      <c r="G829" s="207"/>
      <c r="H829" s="244"/>
    </row>
    <row r="830">
      <c r="B830" s="426"/>
      <c r="C830" s="207"/>
      <c r="D830" s="426"/>
      <c r="E830" s="433"/>
      <c r="F830" s="207"/>
      <c r="G830" s="207"/>
      <c r="H830" s="244"/>
    </row>
    <row r="831">
      <c r="B831" s="426"/>
      <c r="C831" s="207"/>
      <c r="D831" s="426"/>
      <c r="E831" s="433"/>
      <c r="F831" s="207"/>
      <c r="G831" s="207"/>
      <c r="H831" s="244"/>
    </row>
    <row r="832">
      <c r="B832" s="426"/>
      <c r="C832" s="207"/>
      <c r="D832" s="426"/>
      <c r="E832" s="433"/>
      <c r="F832" s="207"/>
      <c r="G832" s="207"/>
      <c r="H832" s="244"/>
    </row>
    <row r="833">
      <c r="B833" s="426"/>
      <c r="C833" s="207"/>
      <c r="D833" s="426"/>
      <c r="E833" s="433"/>
      <c r="F833" s="207"/>
      <c r="G833" s="207"/>
      <c r="H833" s="244"/>
    </row>
    <row r="834">
      <c r="B834" s="426"/>
      <c r="C834" s="207"/>
      <c r="D834" s="426"/>
      <c r="E834" s="433"/>
      <c r="F834" s="207"/>
      <c r="G834" s="207"/>
      <c r="H834" s="244"/>
    </row>
    <row r="835">
      <c r="B835" s="426"/>
      <c r="C835" s="207"/>
      <c r="D835" s="426"/>
      <c r="E835" s="433"/>
      <c r="F835" s="207"/>
      <c r="G835" s="207"/>
      <c r="H835" s="244"/>
    </row>
    <row r="836">
      <c r="B836" s="426"/>
      <c r="C836" s="207"/>
      <c r="D836" s="426"/>
      <c r="E836" s="433"/>
      <c r="F836" s="207"/>
      <c r="G836" s="207"/>
      <c r="H836" s="244"/>
    </row>
    <row r="837">
      <c r="B837" s="426"/>
      <c r="C837" s="207"/>
      <c r="D837" s="426"/>
      <c r="E837" s="433"/>
      <c r="F837" s="207"/>
      <c r="G837" s="207"/>
      <c r="H837" s="244"/>
    </row>
    <row r="838">
      <c r="B838" s="426"/>
      <c r="C838" s="207"/>
      <c r="D838" s="426"/>
      <c r="E838" s="433"/>
      <c r="F838" s="207"/>
      <c r="G838" s="207"/>
      <c r="H838" s="244"/>
    </row>
    <row r="839">
      <c r="B839" s="426"/>
      <c r="C839" s="207"/>
      <c r="D839" s="426"/>
      <c r="E839" s="433"/>
      <c r="F839" s="207"/>
      <c r="G839" s="207"/>
      <c r="H839" s="244"/>
    </row>
    <row r="840">
      <c r="B840" s="426"/>
      <c r="C840" s="207"/>
      <c r="D840" s="426"/>
      <c r="E840" s="433"/>
      <c r="F840" s="207"/>
      <c r="G840" s="207"/>
      <c r="H840" s="244"/>
    </row>
    <row r="841">
      <c r="B841" s="426"/>
      <c r="C841" s="207"/>
      <c r="D841" s="426"/>
      <c r="E841" s="433"/>
      <c r="F841" s="207"/>
      <c r="G841" s="207"/>
      <c r="H841" s="244"/>
    </row>
    <row r="842">
      <c r="B842" s="426"/>
      <c r="C842" s="207"/>
      <c r="D842" s="426"/>
      <c r="E842" s="433"/>
      <c r="F842" s="207"/>
      <c r="G842" s="207"/>
      <c r="H842" s="244"/>
    </row>
    <row r="843">
      <c r="B843" s="426"/>
      <c r="C843" s="207"/>
      <c r="D843" s="426"/>
      <c r="E843" s="433"/>
      <c r="F843" s="207"/>
      <c r="G843" s="207"/>
      <c r="H843" s="244"/>
    </row>
    <row r="844">
      <c r="B844" s="426"/>
      <c r="C844" s="207"/>
      <c r="D844" s="426"/>
      <c r="E844" s="433"/>
      <c r="F844" s="207"/>
      <c r="G844" s="207"/>
      <c r="H844" s="244"/>
    </row>
    <row r="845">
      <c r="B845" s="426"/>
      <c r="C845" s="207"/>
      <c r="D845" s="426"/>
      <c r="E845" s="433"/>
      <c r="F845" s="207"/>
      <c r="G845" s="207"/>
      <c r="H845" s="244"/>
    </row>
    <row r="846">
      <c r="B846" s="426"/>
      <c r="C846" s="207"/>
      <c r="D846" s="426"/>
      <c r="E846" s="433"/>
      <c r="F846" s="207"/>
      <c r="G846" s="207"/>
      <c r="H846" s="244"/>
    </row>
    <row r="847">
      <c r="B847" s="426"/>
      <c r="C847" s="207"/>
      <c r="D847" s="426"/>
      <c r="E847" s="433"/>
      <c r="F847" s="207"/>
      <c r="G847" s="207"/>
      <c r="H847" s="244"/>
    </row>
    <row r="848">
      <c r="B848" s="426"/>
      <c r="C848" s="207"/>
      <c r="D848" s="426"/>
      <c r="E848" s="433"/>
      <c r="F848" s="207"/>
      <c r="G848" s="207"/>
      <c r="H848" s="244"/>
    </row>
    <row r="849">
      <c r="B849" s="426"/>
      <c r="C849" s="207"/>
      <c r="D849" s="426"/>
      <c r="E849" s="433"/>
      <c r="F849" s="207"/>
      <c r="G849" s="207"/>
      <c r="H849" s="244"/>
    </row>
    <row r="850">
      <c r="B850" s="426"/>
      <c r="C850" s="207"/>
      <c r="D850" s="426"/>
      <c r="E850" s="433"/>
      <c r="F850" s="207"/>
      <c r="G850" s="207"/>
      <c r="H850" s="244"/>
    </row>
    <row r="851">
      <c r="B851" s="426"/>
      <c r="C851" s="207"/>
      <c r="D851" s="426"/>
      <c r="E851" s="433"/>
      <c r="F851" s="207"/>
      <c r="G851" s="207"/>
      <c r="H851" s="244"/>
    </row>
    <row r="852">
      <c r="B852" s="426"/>
      <c r="C852" s="207"/>
      <c r="D852" s="426"/>
      <c r="E852" s="433"/>
      <c r="F852" s="207"/>
      <c r="G852" s="207"/>
      <c r="H852" s="244"/>
    </row>
    <row r="853">
      <c r="B853" s="426"/>
      <c r="C853" s="207"/>
      <c r="D853" s="426"/>
      <c r="E853" s="433"/>
      <c r="F853" s="207"/>
      <c r="G853" s="207"/>
      <c r="H853" s="244"/>
    </row>
    <row r="854">
      <c r="B854" s="426"/>
      <c r="C854" s="207"/>
      <c r="D854" s="426"/>
      <c r="E854" s="433"/>
      <c r="F854" s="207"/>
      <c r="G854" s="207"/>
      <c r="H854" s="244"/>
    </row>
    <row r="855">
      <c r="B855" s="426"/>
      <c r="C855" s="207"/>
      <c r="D855" s="426"/>
      <c r="E855" s="433"/>
      <c r="F855" s="207"/>
      <c r="G855" s="207"/>
      <c r="H855" s="244"/>
    </row>
    <row r="856">
      <c r="B856" s="426"/>
      <c r="C856" s="207"/>
      <c r="D856" s="426"/>
      <c r="E856" s="433"/>
      <c r="F856" s="207"/>
      <c r="G856" s="207"/>
      <c r="H856" s="244"/>
    </row>
    <row r="857">
      <c r="B857" s="426"/>
      <c r="C857" s="207"/>
      <c r="D857" s="426"/>
      <c r="E857" s="433"/>
      <c r="F857" s="207"/>
      <c r="G857" s="207"/>
      <c r="H857" s="244"/>
    </row>
    <row r="858">
      <c r="B858" s="426"/>
      <c r="C858" s="207"/>
      <c r="D858" s="426"/>
      <c r="E858" s="433"/>
      <c r="F858" s="207"/>
      <c r="G858" s="207"/>
      <c r="H858" s="244"/>
    </row>
    <row r="859">
      <c r="B859" s="426"/>
      <c r="C859" s="207"/>
      <c r="D859" s="426"/>
      <c r="E859" s="433"/>
      <c r="F859" s="207"/>
      <c r="G859" s="207"/>
      <c r="H859" s="244"/>
    </row>
    <row r="860">
      <c r="B860" s="426"/>
      <c r="C860" s="207"/>
      <c r="D860" s="426"/>
      <c r="E860" s="433"/>
      <c r="F860" s="207"/>
      <c r="G860" s="207"/>
      <c r="H860" s="244"/>
    </row>
    <row r="861">
      <c r="B861" s="426"/>
      <c r="C861" s="207"/>
      <c r="D861" s="426"/>
      <c r="E861" s="433"/>
      <c r="F861" s="207"/>
      <c r="G861" s="207"/>
      <c r="H861" s="244"/>
    </row>
    <row r="862">
      <c r="B862" s="426"/>
      <c r="C862" s="207"/>
      <c r="D862" s="426"/>
      <c r="E862" s="433"/>
      <c r="F862" s="207"/>
      <c r="G862" s="207"/>
      <c r="H862" s="244"/>
    </row>
    <row r="863">
      <c r="B863" s="426"/>
      <c r="C863" s="207"/>
      <c r="D863" s="426"/>
      <c r="E863" s="433"/>
      <c r="F863" s="207"/>
      <c r="G863" s="207"/>
      <c r="H863" s="244"/>
    </row>
    <row r="864">
      <c r="B864" s="426"/>
      <c r="C864" s="207"/>
      <c r="D864" s="426"/>
      <c r="E864" s="433"/>
      <c r="F864" s="207"/>
      <c r="G864" s="207"/>
      <c r="H864" s="244"/>
    </row>
    <row r="865">
      <c r="B865" s="426"/>
      <c r="C865" s="207"/>
      <c r="D865" s="426"/>
      <c r="E865" s="433"/>
      <c r="F865" s="207"/>
      <c r="G865" s="207"/>
      <c r="H865" s="244"/>
    </row>
    <row r="866">
      <c r="B866" s="426"/>
      <c r="C866" s="207"/>
      <c r="D866" s="426"/>
      <c r="E866" s="433"/>
      <c r="F866" s="207"/>
      <c r="G866" s="207"/>
      <c r="H866" s="244"/>
    </row>
    <row r="867">
      <c r="B867" s="426"/>
      <c r="C867" s="207"/>
      <c r="D867" s="426"/>
      <c r="E867" s="433"/>
      <c r="F867" s="207"/>
      <c r="G867" s="207"/>
      <c r="H867" s="244"/>
    </row>
    <row r="868">
      <c r="B868" s="426"/>
      <c r="C868" s="207"/>
      <c r="D868" s="426"/>
      <c r="E868" s="433"/>
      <c r="F868" s="207"/>
      <c r="G868" s="207"/>
      <c r="H868" s="244"/>
    </row>
    <row r="869">
      <c r="B869" s="426"/>
      <c r="C869" s="207"/>
      <c r="D869" s="426"/>
      <c r="E869" s="433"/>
      <c r="F869" s="207"/>
      <c r="G869" s="207"/>
      <c r="H869" s="244"/>
    </row>
    <row r="870">
      <c r="B870" s="426"/>
      <c r="C870" s="207"/>
      <c r="D870" s="426"/>
      <c r="E870" s="433"/>
      <c r="F870" s="207"/>
      <c r="G870" s="207"/>
      <c r="H870" s="244"/>
    </row>
    <row r="871">
      <c r="B871" s="426"/>
      <c r="C871" s="207"/>
      <c r="D871" s="426"/>
      <c r="E871" s="433"/>
      <c r="F871" s="207"/>
      <c r="G871" s="207"/>
      <c r="H871" s="244"/>
    </row>
    <row r="872">
      <c r="B872" s="426"/>
      <c r="C872" s="207"/>
      <c r="D872" s="426"/>
      <c r="E872" s="433"/>
      <c r="F872" s="207"/>
      <c r="G872" s="207"/>
      <c r="H872" s="244"/>
    </row>
    <row r="873">
      <c r="B873" s="426"/>
      <c r="C873" s="207"/>
      <c r="D873" s="426"/>
      <c r="E873" s="433"/>
      <c r="F873" s="207"/>
      <c r="G873" s="207"/>
      <c r="H873" s="244"/>
    </row>
    <row r="874">
      <c r="B874" s="426"/>
      <c r="C874" s="207"/>
      <c r="D874" s="426"/>
      <c r="E874" s="433"/>
      <c r="F874" s="207"/>
      <c r="G874" s="207"/>
      <c r="H874" s="244"/>
    </row>
    <row r="875">
      <c r="B875" s="426"/>
      <c r="C875" s="207"/>
      <c r="D875" s="426"/>
      <c r="E875" s="433"/>
      <c r="F875" s="207"/>
      <c r="G875" s="207"/>
      <c r="H875" s="244"/>
    </row>
    <row r="876">
      <c r="B876" s="426"/>
      <c r="C876" s="207"/>
      <c r="D876" s="426"/>
      <c r="E876" s="433"/>
      <c r="F876" s="207"/>
      <c r="G876" s="207"/>
      <c r="H876" s="244"/>
    </row>
    <row r="877">
      <c r="B877" s="426"/>
      <c r="C877" s="207"/>
      <c r="D877" s="426"/>
      <c r="E877" s="433"/>
      <c r="F877" s="207"/>
      <c r="G877" s="207"/>
      <c r="H877" s="244"/>
    </row>
    <row r="878">
      <c r="B878" s="426"/>
      <c r="C878" s="207"/>
      <c r="D878" s="426"/>
      <c r="E878" s="433"/>
      <c r="F878" s="207"/>
      <c r="G878" s="207"/>
      <c r="H878" s="244"/>
    </row>
    <row r="879">
      <c r="B879" s="426"/>
      <c r="C879" s="207"/>
      <c r="D879" s="426"/>
      <c r="E879" s="433"/>
      <c r="F879" s="207"/>
      <c r="G879" s="207"/>
      <c r="H879" s="244"/>
    </row>
    <row r="880">
      <c r="B880" s="426"/>
      <c r="C880" s="207"/>
      <c r="D880" s="426"/>
      <c r="E880" s="433"/>
      <c r="F880" s="207"/>
      <c r="G880" s="207"/>
      <c r="H880" s="244"/>
    </row>
    <row r="881">
      <c r="B881" s="426"/>
      <c r="C881" s="207"/>
      <c r="D881" s="426"/>
      <c r="E881" s="433"/>
      <c r="F881" s="207"/>
      <c r="G881" s="207"/>
      <c r="H881" s="244"/>
    </row>
    <row r="882">
      <c r="B882" s="426"/>
      <c r="C882" s="207"/>
      <c r="D882" s="426"/>
      <c r="E882" s="433"/>
      <c r="F882" s="207"/>
      <c r="G882" s="207"/>
      <c r="H882" s="244"/>
    </row>
    <row r="883">
      <c r="B883" s="426"/>
      <c r="C883" s="207"/>
      <c r="D883" s="426"/>
      <c r="E883" s="433"/>
      <c r="F883" s="207"/>
      <c r="G883" s="207"/>
      <c r="H883" s="244"/>
    </row>
    <row r="884">
      <c r="B884" s="426"/>
      <c r="C884" s="207"/>
      <c r="D884" s="426"/>
      <c r="E884" s="433"/>
      <c r="F884" s="207"/>
      <c r="G884" s="207"/>
      <c r="H884" s="244"/>
    </row>
    <row r="885">
      <c r="B885" s="426"/>
      <c r="C885" s="207"/>
      <c r="D885" s="426"/>
      <c r="E885" s="433"/>
      <c r="F885" s="207"/>
      <c r="G885" s="207"/>
      <c r="H885" s="244"/>
    </row>
    <row r="886">
      <c r="B886" s="426"/>
      <c r="C886" s="207"/>
      <c r="D886" s="426"/>
      <c r="E886" s="433"/>
      <c r="F886" s="207"/>
      <c r="G886" s="207"/>
      <c r="H886" s="244"/>
    </row>
    <row r="887">
      <c r="B887" s="426"/>
      <c r="C887" s="207"/>
      <c r="D887" s="426"/>
      <c r="E887" s="433"/>
      <c r="F887" s="207"/>
      <c r="G887" s="207"/>
      <c r="H887" s="244"/>
    </row>
    <row r="888">
      <c r="B888" s="426"/>
      <c r="C888" s="207"/>
      <c r="D888" s="426"/>
      <c r="E888" s="433"/>
      <c r="F888" s="207"/>
      <c r="G888" s="207"/>
      <c r="H888" s="244"/>
    </row>
    <row r="889">
      <c r="B889" s="426"/>
      <c r="C889" s="207"/>
      <c r="D889" s="426"/>
      <c r="E889" s="433"/>
      <c r="F889" s="207"/>
      <c r="G889" s="207"/>
      <c r="H889" s="244"/>
    </row>
    <row r="890">
      <c r="B890" s="426"/>
      <c r="C890" s="207"/>
      <c r="D890" s="426"/>
      <c r="E890" s="433"/>
      <c r="F890" s="207"/>
      <c r="G890" s="207"/>
      <c r="H890" s="244"/>
    </row>
    <row r="891">
      <c r="B891" s="426"/>
      <c r="C891" s="207"/>
      <c r="D891" s="426"/>
      <c r="E891" s="433"/>
      <c r="F891" s="207"/>
      <c r="G891" s="207"/>
      <c r="H891" s="244"/>
    </row>
    <row r="892">
      <c r="B892" s="426"/>
      <c r="C892" s="207"/>
      <c r="D892" s="426"/>
      <c r="E892" s="433"/>
      <c r="F892" s="207"/>
      <c r="G892" s="207"/>
      <c r="H892" s="244"/>
    </row>
    <row r="893">
      <c r="B893" s="426"/>
      <c r="C893" s="207"/>
      <c r="D893" s="426"/>
      <c r="E893" s="433"/>
      <c r="F893" s="207"/>
      <c r="G893" s="207"/>
      <c r="H893" s="244"/>
    </row>
    <row r="894">
      <c r="B894" s="426"/>
      <c r="C894" s="207"/>
      <c r="D894" s="426"/>
      <c r="E894" s="433"/>
      <c r="F894" s="207"/>
      <c r="G894" s="207"/>
      <c r="H894" s="244"/>
    </row>
    <row r="895">
      <c r="B895" s="426"/>
      <c r="C895" s="207"/>
      <c r="D895" s="426"/>
      <c r="E895" s="433"/>
      <c r="F895" s="207"/>
      <c r="G895" s="207"/>
      <c r="H895" s="244"/>
    </row>
    <row r="896">
      <c r="B896" s="426"/>
      <c r="C896" s="207"/>
      <c r="D896" s="426"/>
      <c r="E896" s="433"/>
      <c r="F896" s="207"/>
      <c r="G896" s="207"/>
      <c r="H896" s="244"/>
    </row>
    <row r="897">
      <c r="B897" s="426"/>
      <c r="C897" s="207"/>
      <c r="D897" s="426"/>
      <c r="E897" s="433"/>
      <c r="F897" s="207"/>
      <c r="G897" s="207"/>
      <c r="H897" s="244"/>
    </row>
    <row r="898">
      <c r="B898" s="426"/>
      <c r="C898" s="207"/>
      <c r="D898" s="426"/>
      <c r="E898" s="433"/>
      <c r="F898" s="207"/>
      <c r="G898" s="207"/>
      <c r="H898" s="244"/>
    </row>
    <row r="899">
      <c r="B899" s="426"/>
      <c r="C899" s="207"/>
      <c r="D899" s="426"/>
      <c r="E899" s="433"/>
      <c r="F899" s="207"/>
      <c r="G899" s="207"/>
      <c r="H899" s="244"/>
    </row>
    <row r="900">
      <c r="B900" s="426"/>
      <c r="C900" s="207"/>
      <c r="D900" s="426"/>
      <c r="E900" s="433"/>
      <c r="F900" s="207"/>
      <c r="G900" s="207"/>
      <c r="H900" s="244"/>
    </row>
    <row r="901">
      <c r="B901" s="426"/>
      <c r="C901" s="207"/>
      <c r="D901" s="426"/>
      <c r="E901" s="433"/>
      <c r="F901" s="207"/>
      <c r="G901" s="207"/>
      <c r="H901" s="244"/>
    </row>
    <row r="902">
      <c r="B902" s="426"/>
      <c r="C902" s="207"/>
      <c r="D902" s="426"/>
      <c r="E902" s="433"/>
      <c r="F902" s="207"/>
      <c r="G902" s="207"/>
      <c r="H902" s="244"/>
    </row>
    <row r="903">
      <c r="B903" s="426"/>
      <c r="C903" s="207"/>
      <c r="D903" s="426"/>
      <c r="E903" s="433"/>
      <c r="F903" s="207"/>
      <c r="G903" s="207"/>
      <c r="H903" s="244"/>
    </row>
    <row r="904">
      <c r="B904" s="426"/>
      <c r="C904" s="207"/>
      <c r="D904" s="426"/>
      <c r="E904" s="433"/>
      <c r="F904" s="207"/>
      <c r="G904" s="207"/>
      <c r="H904" s="244"/>
    </row>
    <row r="905">
      <c r="B905" s="426"/>
      <c r="C905" s="207"/>
      <c r="D905" s="426"/>
      <c r="E905" s="433"/>
      <c r="F905" s="207"/>
      <c r="G905" s="207"/>
      <c r="H905" s="244"/>
    </row>
    <row r="906">
      <c r="B906" s="426"/>
      <c r="C906" s="207"/>
      <c r="D906" s="426"/>
      <c r="E906" s="433"/>
      <c r="F906" s="207"/>
      <c r="G906" s="207"/>
      <c r="H906" s="244"/>
    </row>
    <row r="907">
      <c r="B907" s="426"/>
      <c r="C907" s="207"/>
      <c r="D907" s="426"/>
      <c r="E907" s="433"/>
      <c r="F907" s="207"/>
      <c r="G907" s="207"/>
      <c r="H907" s="244"/>
    </row>
    <row r="908">
      <c r="B908" s="426"/>
      <c r="C908" s="207"/>
      <c r="D908" s="426"/>
      <c r="E908" s="433"/>
      <c r="F908" s="207"/>
      <c r="G908" s="207"/>
      <c r="H908" s="244"/>
    </row>
    <row r="909">
      <c r="B909" s="426"/>
      <c r="C909" s="207"/>
      <c r="D909" s="426"/>
      <c r="E909" s="433"/>
      <c r="F909" s="207"/>
      <c r="G909" s="207"/>
      <c r="H909" s="244"/>
    </row>
    <row r="910">
      <c r="B910" s="426"/>
      <c r="C910" s="207"/>
      <c r="D910" s="426"/>
      <c r="E910" s="433"/>
      <c r="F910" s="207"/>
      <c r="G910" s="207"/>
      <c r="H910" s="244"/>
    </row>
    <row r="911">
      <c r="B911" s="426"/>
      <c r="C911" s="207"/>
      <c r="D911" s="426"/>
      <c r="E911" s="433"/>
      <c r="F911" s="207"/>
      <c r="G911" s="207"/>
      <c r="H911" s="244"/>
    </row>
    <row r="912">
      <c r="B912" s="426"/>
      <c r="C912" s="207"/>
      <c r="D912" s="426"/>
      <c r="E912" s="433"/>
      <c r="F912" s="207"/>
      <c r="G912" s="207"/>
      <c r="H912" s="244"/>
    </row>
    <row r="913">
      <c r="B913" s="426"/>
      <c r="C913" s="207"/>
      <c r="D913" s="426"/>
      <c r="E913" s="433"/>
      <c r="F913" s="207"/>
      <c r="G913" s="207"/>
      <c r="H913" s="244"/>
    </row>
    <row r="914">
      <c r="B914" s="426"/>
      <c r="C914" s="207"/>
      <c r="D914" s="426"/>
      <c r="E914" s="433"/>
      <c r="F914" s="207"/>
      <c r="G914" s="207"/>
      <c r="H914" s="244"/>
    </row>
    <row r="915">
      <c r="B915" s="426"/>
      <c r="C915" s="207"/>
      <c r="D915" s="426"/>
      <c r="E915" s="433"/>
      <c r="F915" s="207"/>
      <c r="G915" s="207"/>
      <c r="H915" s="244"/>
    </row>
    <row r="916">
      <c r="B916" s="426"/>
      <c r="C916" s="207"/>
      <c r="D916" s="426"/>
      <c r="E916" s="433"/>
      <c r="F916" s="207"/>
      <c r="G916" s="207"/>
      <c r="H916" s="244"/>
    </row>
    <row r="917">
      <c r="B917" s="426"/>
      <c r="C917" s="207"/>
      <c r="D917" s="426"/>
      <c r="E917" s="433"/>
      <c r="F917" s="207"/>
      <c r="G917" s="207"/>
      <c r="H917" s="244"/>
    </row>
    <row r="918">
      <c r="B918" s="426"/>
      <c r="C918" s="207"/>
      <c r="D918" s="426"/>
      <c r="E918" s="433"/>
      <c r="F918" s="207"/>
      <c r="G918" s="207"/>
      <c r="H918" s="244"/>
    </row>
    <row r="919">
      <c r="B919" s="426"/>
      <c r="C919" s="207"/>
      <c r="D919" s="426"/>
      <c r="E919" s="433"/>
      <c r="F919" s="207"/>
      <c r="G919" s="207"/>
      <c r="H919" s="244"/>
    </row>
    <row r="920">
      <c r="B920" s="426"/>
      <c r="C920" s="207"/>
      <c r="D920" s="426"/>
      <c r="E920" s="433"/>
      <c r="F920" s="207"/>
      <c r="G920" s="207"/>
      <c r="H920" s="244"/>
    </row>
    <row r="921">
      <c r="B921" s="426"/>
      <c r="C921" s="207"/>
      <c r="D921" s="426"/>
      <c r="E921" s="433"/>
      <c r="F921" s="207"/>
      <c r="G921" s="207"/>
      <c r="H921" s="244"/>
    </row>
    <row r="922">
      <c r="B922" s="426"/>
      <c r="C922" s="207"/>
      <c r="D922" s="426"/>
      <c r="E922" s="433"/>
      <c r="F922" s="207"/>
      <c r="G922" s="207"/>
      <c r="H922" s="244"/>
    </row>
    <row r="923">
      <c r="B923" s="426"/>
      <c r="C923" s="207"/>
      <c r="D923" s="426"/>
      <c r="E923" s="433"/>
      <c r="F923" s="207"/>
      <c r="G923" s="207"/>
      <c r="H923" s="244"/>
    </row>
    <row r="924">
      <c r="B924" s="426"/>
      <c r="C924" s="207"/>
      <c r="D924" s="426"/>
      <c r="E924" s="433"/>
      <c r="F924" s="207"/>
      <c r="G924" s="207"/>
      <c r="H924" s="244"/>
    </row>
    <row r="925">
      <c r="B925" s="426"/>
      <c r="C925" s="207"/>
      <c r="D925" s="426"/>
      <c r="E925" s="433"/>
      <c r="F925" s="207"/>
      <c r="G925" s="207"/>
      <c r="H925" s="244"/>
    </row>
    <row r="926">
      <c r="B926" s="426"/>
      <c r="C926" s="207"/>
      <c r="D926" s="426"/>
      <c r="E926" s="433"/>
      <c r="F926" s="207"/>
      <c r="G926" s="207"/>
      <c r="H926" s="244"/>
    </row>
    <row r="927">
      <c r="B927" s="426"/>
      <c r="C927" s="207"/>
      <c r="D927" s="426"/>
      <c r="E927" s="433"/>
      <c r="F927" s="207"/>
      <c r="G927" s="207"/>
      <c r="H927" s="244"/>
    </row>
    <row r="928">
      <c r="B928" s="426"/>
      <c r="C928" s="207"/>
      <c r="D928" s="426"/>
      <c r="E928" s="433"/>
      <c r="F928" s="207"/>
      <c r="G928" s="207"/>
      <c r="H928" s="244"/>
    </row>
    <row r="929">
      <c r="B929" s="426"/>
      <c r="C929" s="207"/>
      <c r="D929" s="426"/>
      <c r="E929" s="433"/>
      <c r="F929" s="207"/>
      <c r="G929" s="207"/>
      <c r="H929" s="244"/>
    </row>
    <row r="930">
      <c r="B930" s="426"/>
      <c r="C930" s="207"/>
      <c r="D930" s="426"/>
      <c r="E930" s="433"/>
      <c r="F930" s="207"/>
      <c r="G930" s="207"/>
      <c r="H930" s="244"/>
    </row>
    <row r="931">
      <c r="B931" s="426"/>
      <c r="C931" s="207"/>
      <c r="D931" s="426"/>
      <c r="E931" s="433"/>
      <c r="F931" s="207"/>
      <c r="G931" s="207"/>
      <c r="H931" s="244"/>
    </row>
    <row r="932">
      <c r="B932" s="426"/>
      <c r="C932" s="207"/>
      <c r="D932" s="426"/>
      <c r="E932" s="433"/>
      <c r="F932" s="207"/>
      <c r="G932" s="207"/>
      <c r="H932" s="244"/>
    </row>
    <row r="933">
      <c r="B933" s="426"/>
      <c r="C933" s="207"/>
      <c r="D933" s="426"/>
      <c r="E933" s="433"/>
      <c r="F933" s="207"/>
      <c r="G933" s="207"/>
      <c r="H933" s="244"/>
    </row>
    <row r="934">
      <c r="B934" s="426"/>
      <c r="C934" s="207"/>
      <c r="D934" s="426"/>
      <c r="E934" s="433"/>
      <c r="F934" s="207"/>
      <c r="G934" s="207"/>
      <c r="H934" s="244"/>
    </row>
    <row r="935">
      <c r="B935" s="426"/>
      <c r="C935" s="207"/>
      <c r="D935" s="426"/>
      <c r="E935" s="433"/>
      <c r="F935" s="207"/>
      <c r="G935" s="207"/>
      <c r="H935" s="244"/>
    </row>
    <row r="936">
      <c r="B936" s="426"/>
      <c r="C936" s="207"/>
      <c r="D936" s="426"/>
      <c r="E936" s="433"/>
      <c r="F936" s="207"/>
      <c r="G936" s="207"/>
      <c r="H936" s="244"/>
    </row>
    <row r="937">
      <c r="B937" s="426"/>
      <c r="C937" s="207"/>
      <c r="D937" s="426"/>
      <c r="E937" s="433"/>
      <c r="F937" s="207"/>
      <c r="G937" s="207"/>
      <c r="H937" s="244"/>
    </row>
    <row r="938">
      <c r="B938" s="426"/>
      <c r="C938" s="207"/>
      <c r="D938" s="426"/>
      <c r="E938" s="433"/>
      <c r="F938" s="207"/>
      <c r="G938" s="207"/>
      <c r="H938" s="244"/>
    </row>
    <row r="939">
      <c r="B939" s="426"/>
      <c r="C939" s="207"/>
      <c r="D939" s="426"/>
      <c r="E939" s="433"/>
      <c r="F939" s="207"/>
      <c r="G939" s="207"/>
      <c r="H939" s="244"/>
    </row>
    <row r="940">
      <c r="B940" s="426"/>
      <c r="C940" s="207"/>
      <c r="D940" s="426"/>
      <c r="E940" s="433"/>
      <c r="F940" s="207"/>
      <c r="G940" s="207"/>
      <c r="H940" s="244"/>
    </row>
    <row r="941">
      <c r="B941" s="426"/>
      <c r="C941" s="207"/>
      <c r="D941" s="426"/>
      <c r="E941" s="433"/>
      <c r="F941" s="207"/>
      <c r="G941" s="207"/>
      <c r="H941" s="244"/>
    </row>
    <row r="942">
      <c r="B942" s="426"/>
      <c r="C942" s="207"/>
      <c r="D942" s="426"/>
      <c r="E942" s="433"/>
      <c r="F942" s="207"/>
      <c r="G942" s="207"/>
      <c r="H942" s="244"/>
    </row>
    <row r="943">
      <c r="B943" s="426"/>
      <c r="C943" s="207"/>
      <c r="D943" s="426"/>
      <c r="E943" s="433"/>
      <c r="F943" s="207"/>
      <c r="G943" s="207"/>
      <c r="H943" s="244"/>
    </row>
    <row r="944">
      <c r="B944" s="426"/>
      <c r="C944" s="207"/>
      <c r="D944" s="426"/>
      <c r="E944" s="433"/>
      <c r="F944" s="207"/>
      <c r="G944" s="207"/>
      <c r="H944" s="244"/>
    </row>
    <row r="945">
      <c r="B945" s="426"/>
      <c r="C945" s="207"/>
      <c r="D945" s="426"/>
      <c r="E945" s="433"/>
      <c r="F945" s="207"/>
      <c r="G945" s="207"/>
      <c r="H945" s="244"/>
    </row>
    <row r="946">
      <c r="B946" s="426"/>
      <c r="C946" s="207"/>
      <c r="D946" s="426"/>
      <c r="E946" s="433"/>
      <c r="F946" s="207"/>
      <c r="G946" s="207"/>
      <c r="H946" s="244"/>
    </row>
    <row r="947">
      <c r="B947" s="426"/>
      <c r="C947" s="207"/>
      <c r="D947" s="426"/>
      <c r="E947" s="433"/>
      <c r="F947" s="207"/>
      <c r="G947" s="207"/>
      <c r="H947" s="244"/>
    </row>
    <row r="948">
      <c r="B948" s="426"/>
      <c r="C948" s="207"/>
      <c r="D948" s="426"/>
      <c r="E948" s="433"/>
      <c r="F948" s="207"/>
      <c r="G948" s="207"/>
      <c r="H948" s="244"/>
    </row>
    <row r="949">
      <c r="B949" s="426"/>
      <c r="C949" s="207"/>
      <c r="D949" s="426"/>
      <c r="E949" s="433"/>
      <c r="F949" s="207"/>
      <c r="G949" s="207"/>
      <c r="H949" s="244"/>
    </row>
    <row r="950">
      <c r="B950" s="426"/>
      <c r="C950" s="207"/>
      <c r="D950" s="426"/>
      <c r="E950" s="433"/>
      <c r="F950" s="207"/>
      <c r="G950" s="207"/>
      <c r="H950" s="244"/>
    </row>
    <row r="951">
      <c r="B951" s="426"/>
      <c r="C951" s="207"/>
      <c r="D951" s="426"/>
      <c r="E951" s="433"/>
      <c r="F951" s="207"/>
      <c r="G951" s="207"/>
      <c r="H951" s="244"/>
    </row>
    <row r="952">
      <c r="B952" s="426"/>
      <c r="C952" s="207"/>
      <c r="D952" s="426"/>
      <c r="E952" s="433"/>
      <c r="F952" s="207"/>
      <c r="G952" s="207"/>
      <c r="H952" s="244"/>
    </row>
    <row r="953">
      <c r="B953" s="426"/>
      <c r="C953" s="207"/>
      <c r="D953" s="426"/>
      <c r="E953" s="433"/>
      <c r="F953" s="207"/>
      <c r="G953" s="207"/>
      <c r="H953" s="244"/>
    </row>
    <row r="954">
      <c r="B954" s="426"/>
      <c r="C954" s="207"/>
      <c r="D954" s="426"/>
      <c r="E954" s="433"/>
      <c r="F954" s="207"/>
      <c r="G954" s="207"/>
      <c r="H954" s="244"/>
    </row>
    <row r="955">
      <c r="B955" s="426"/>
      <c r="C955" s="207"/>
      <c r="D955" s="426"/>
      <c r="E955" s="433"/>
      <c r="F955" s="207"/>
      <c r="G955" s="207"/>
      <c r="H955" s="244"/>
    </row>
    <row r="956">
      <c r="B956" s="426"/>
      <c r="C956" s="207"/>
      <c r="D956" s="426"/>
      <c r="E956" s="433"/>
      <c r="F956" s="207"/>
      <c r="G956" s="207"/>
      <c r="H956" s="244"/>
    </row>
    <row r="957">
      <c r="B957" s="426"/>
      <c r="C957" s="207"/>
      <c r="D957" s="426"/>
      <c r="E957" s="433"/>
      <c r="F957" s="207"/>
      <c r="G957" s="207"/>
      <c r="H957" s="244"/>
    </row>
    <row r="958">
      <c r="B958" s="426"/>
      <c r="C958" s="207"/>
      <c r="D958" s="426"/>
      <c r="E958" s="433"/>
      <c r="F958" s="207"/>
      <c r="G958" s="207"/>
      <c r="H958" s="244"/>
    </row>
    <row r="959">
      <c r="B959" s="426"/>
      <c r="C959" s="207"/>
      <c r="D959" s="426"/>
      <c r="E959" s="433"/>
      <c r="F959" s="207"/>
      <c r="G959" s="207"/>
      <c r="H959" s="244"/>
    </row>
    <row r="960">
      <c r="B960" s="426"/>
      <c r="C960" s="207"/>
      <c r="D960" s="426"/>
      <c r="E960" s="433"/>
      <c r="F960" s="207"/>
      <c r="G960" s="207"/>
      <c r="H960" s="244"/>
    </row>
    <row r="961">
      <c r="B961" s="426"/>
      <c r="C961" s="207"/>
      <c r="D961" s="426"/>
      <c r="E961" s="433"/>
      <c r="F961" s="207"/>
      <c r="G961" s="207"/>
      <c r="H961" s="244"/>
    </row>
    <row r="962">
      <c r="B962" s="426"/>
      <c r="C962" s="207"/>
      <c r="D962" s="426"/>
      <c r="E962" s="433"/>
      <c r="F962" s="207"/>
      <c r="G962" s="207"/>
      <c r="H962" s="244"/>
    </row>
    <row r="963">
      <c r="B963" s="426"/>
      <c r="C963" s="207"/>
      <c r="D963" s="426"/>
      <c r="E963" s="433"/>
      <c r="F963" s="207"/>
      <c r="G963" s="207"/>
      <c r="H963" s="244"/>
    </row>
    <row r="964">
      <c r="B964" s="426"/>
      <c r="C964" s="207"/>
      <c r="D964" s="426"/>
      <c r="E964" s="433"/>
      <c r="F964" s="207"/>
      <c r="G964" s="207"/>
      <c r="H964" s="244"/>
    </row>
    <row r="965">
      <c r="B965" s="426"/>
      <c r="C965" s="207"/>
      <c r="D965" s="426"/>
      <c r="E965" s="433"/>
      <c r="F965" s="207"/>
      <c r="G965" s="207"/>
      <c r="H965" s="244"/>
    </row>
    <row r="966">
      <c r="B966" s="426"/>
      <c r="C966" s="207"/>
      <c r="D966" s="426"/>
      <c r="E966" s="433"/>
      <c r="F966" s="207"/>
      <c r="G966" s="207"/>
      <c r="H966" s="244"/>
    </row>
    <row r="967">
      <c r="B967" s="426"/>
      <c r="C967" s="207"/>
      <c r="D967" s="426"/>
      <c r="E967" s="433"/>
      <c r="F967" s="207"/>
      <c r="G967" s="207"/>
      <c r="H967" s="244"/>
    </row>
    <row r="968">
      <c r="B968" s="426"/>
      <c r="C968" s="207"/>
      <c r="D968" s="426"/>
      <c r="E968" s="433"/>
      <c r="F968" s="207"/>
      <c r="G968" s="207"/>
      <c r="H968" s="244"/>
    </row>
    <row r="969">
      <c r="B969" s="426"/>
      <c r="C969" s="207"/>
      <c r="D969" s="426"/>
      <c r="E969" s="433"/>
      <c r="F969" s="207"/>
      <c r="G969" s="207"/>
      <c r="H969" s="244"/>
    </row>
    <row r="970">
      <c r="B970" s="426"/>
      <c r="C970" s="207"/>
      <c r="D970" s="426"/>
      <c r="E970" s="433"/>
      <c r="F970" s="207"/>
      <c r="G970" s="207"/>
      <c r="H970" s="244"/>
    </row>
    <row r="971">
      <c r="B971" s="426"/>
      <c r="C971" s="207"/>
      <c r="D971" s="426"/>
      <c r="E971" s="433"/>
      <c r="F971" s="207"/>
      <c r="G971" s="207"/>
      <c r="H971" s="244"/>
    </row>
    <row r="972">
      <c r="B972" s="426"/>
      <c r="C972" s="207"/>
      <c r="D972" s="426"/>
      <c r="E972" s="433"/>
      <c r="F972" s="207"/>
      <c r="G972" s="207"/>
      <c r="H972" s="244"/>
    </row>
    <row r="973">
      <c r="B973" s="426"/>
      <c r="C973" s="207"/>
      <c r="D973" s="426"/>
      <c r="E973" s="433"/>
      <c r="F973" s="207"/>
      <c r="G973" s="207"/>
      <c r="H973" s="244"/>
    </row>
    <row r="974">
      <c r="B974" s="426"/>
      <c r="C974" s="207"/>
      <c r="D974" s="426"/>
      <c r="E974" s="433"/>
      <c r="F974" s="207"/>
      <c r="G974" s="207"/>
      <c r="H974" s="244"/>
    </row>
    <row r="975">
      <c r="B975" s="426"/>
      <c r="C975" s="207"/>
      <c r="D975" s="426"/>
      <c r="E975" s="433"/>
      <c r="F975" s="207"/>
      <c r="G975" s="207"/>
      <c r="H975" s="244"/>
    </row>
    <row r="976">
      <c r="B976" s="426"/>
      <c r="C976" s="207"/>
      <c r="D976" s="426"/>
      <c r="E976" s="433"/>
      <c r="F976" s="207"/>
      <c r="G976" s="207"/>
      <c r="H976" s="244"/>
    </row>
    <row r="977">
      <c r="B977" s="426"/>
      <c r="C977" s="207"/>
      <c r="D977" s="426"/>
      <c r="E977" s="433"/>
      <c r="F977" s="207"/>
      <c r="G977" s="207"/>
      <c r="H977" s="244"/>
    </row>
    <row r="978">
      <c r="B978" s="426"/>
      <c r="C978" s="207"/>
      <c r="D978" s="426"/>
      <c r="E978" s="433"/>
      <c r="F978" s="207"/>
      <c r="G978" s="207"/>
      <c r="H978" s="244"/>
    </row>
    <row r="979">
      <c r="B979" s="426"/>
      <c r="C979" s="207"/>
      <c r="D979" s="426"/>
      <c r="E979" s="433"/>
      <c r="F979" s="207"/>
      <c r="G979" s="207"/>
      <c r="H979" s="244"/>
    </row>
    <row r="980">
      <c r="B980" s="426"/>
      <c r="C980" s="207"/>
      <c r="D980" s="426"/>
      <c r="E980" s="433"/>
      <c r="F980" s="207"/>
      <c r="G980" s="207"/>
      <c r="H980" s="244"/>
    </row>
    <row r="981">
      <c r="B981" s="426"/>
      <c r="C981" s="207"/>
      <c r="D981" s="426"/>
      <c r="E981" s="433"/>
      <c r="F981" s="207"/>
      <c r="G981" s="207"/>
      <c r="H981" s="244"/>
    </row>
    <row r="982">
      <c r="B982" s="426"/>
      <c r="C982" s="207"/>
      <c r="D982" s="426"/>
      <c r="E982" s="433"/>
      <c r="F982" s="207"/>
      <c r="G982" s="207"/>
      <c r="H982" s="244"/>
    </row>
    <row r="983">
      <c r="B983" s="426"/>
      <c r="C983" s="207"/>
      <c r="D983" s="426"/>
      <c r="E983" s="433"/>
      <c r="F983" s="207"/>
      <c r="G983" s="207"/>
      <c r="H983" s="244"/>
    </row>
    <row r="984">
      <c r="B984" s="426"/>
      <c r="C984" s="207"/>
      <c r="D984" s="426"/>
      <c r="E984" s="433"/>
      <c r="F984" s="207"/>
      <c r="G984" s="207"/>
      <c r="H984" s="244"/>
    </row>
    <row r="985">
      <c r="B985" s="426"/>
      <c r="C985" s="207"/>
      <c r="D985" s="426"/>
      <c r="E985" s="433"/>
      <c r="F985" s="207"/>
      <c r="G985" s="207"/>
      <c r="H985" s="244"/>
    </row>
    <row r="986">
      <c r="B986" s="426"/>
      <c r="C986" s="207"/>
      <c r="D986" s="426"/>
      <c r="E986" s="433"/>
      <c r="F986" s="207"/>
      <c r="G986" s="207"/>
      <c r="H986" s="244"/>
    </row>
    <row r="987">
      <c r="B987" s="426"/>
      <c r="C987" s="207"/>
      <c r="D987" s="426"/>
      <c r="E987" s="433"/>
      <c r="F987" s="207"/>
      <c r="G987" s="207"/>
      <c r="H987" s="244"/>
    </row>
    <row r="988">
      <c r="B988" s="426"/>
      <c r="C988" s="207"/>
      <c r="D988" s="426"/>
      <c r="E988" s="433"/>
      <c r="F988" s="207"/>
      <c r="G988" s="207"/>
      <c r="H988" s="244"/>
    </row>
    <row r="989">
      <c r="B989" s="426"/>
      <c r="C989" s="207"/>
      <c r="D989" s="426"/>
      <c r="E989" s="433"/>
      <c r="F989" s="207"/>
      <c r="G989" s="207"/>
      <c r="H989" s="244"/>
    </row>
    <row r="990">
      <c r="B990" s="426"/>
      <c r="C990" s="207"/>
      <c r="D990" s="426"/>
      <c r="E990" s="433"/>
      <c r="F990" s="207"/>
      <c r="G990" s="207"/>
      <c r="H990" s="244"/>
    </row>
    <row r="991">
      <c r="B991" s="426"/>
      <c r="C991" s="207"/>
      <c r="D991" s="426"/>
      <c r="E991" s="433"/>
      <c r="F991" s="207"/>
      <c r="G991" s="207"/>
      <c r="H991" s="244"/>
    </row>
    <row r="992">
      <c r="B992" s="426"/>
      <c r="C992" s="207"/>
      <c r="D992" s="426"/>
      <c r="E992" s="433"/>
      <c r="F992" s="207"/>
      <c r="G992" s="207"/>
      <c r="H992" s="244"/>
    </row>
    <row r="993">
      <c r="B993" s="426"/>
      <c r="C993" s="207"/>
      <c r="D993" s="426"/>
      <c r="E993" s="433"/>
      <c r="F993" s="207"/>
      <c r="G993" s="207"/>
      <c r="H993" s="244"/>
    </row>
    <row r="994">
      <c r="B994" s="426"/>
      <c r="C994" s="207"/>
      <c r="D994" s="426"/>
      <c r="E994" s="433"/>
      <c r="F994" s="207"/>
      <c r="G994" s="207"/>
      <c r="H994" s="244"/>
    </row>
    <row r="995">
      <c r="B995" s="426"/>
      <c r="C995" s="207"/>
      <c r="D995" s="426"/>
      <c r="E995" s="433"/>
      <c r="F995" s="207"/>
      <c r="G995" s="207"/>
      <c r="H995" s="244"/>
    </row>
    <row r="996">
      <c r="B996" s="426"/>
      <c r="C996" s="207"/>
      <c r="D996" s="426"/>
      <c r="E996" s="433"/>
      <c r="F996" s="207"/>
      <c r="G996" s="207"/>
      <c r="H996" s="244"/>
    </row>
    <row r="997">
      <c r="B997" s="426"/>
      <c r="C997" s="207"/>
      <c r="D997" s="426"/>
      <c r="E997" s="433"/>
      <c r="F997" s="207"/>
      <c r="G997" s="207"/>
      <c r="H997" s="244"/>
    </row>
    <row r="998">
      <c r="B998" s="426"/>
      <c r="C998" s="207"/>
      <c r="D998" s="426"/>
      <c r="E998" s="433"/>
      <c r="F998" s="207"/>
      <c r="G998" s="207"/>
      <c r="H998" s="244"/>
    </row>
    <row r="999">
      <c r="B999" s="426"/>
      <c r="C999" s="207"/>
      <c r="D999" s="426"/>
      <c r="E999" s="433"/>
      <c r="F999" s="207"/>
      <c r="G999" s="207"/>
      <c r="H999" s="244"/>
    </row>
    <row r="1000">
      <c r="B1000" s="426"/>
      <c r="C1000" s="207"/>
      <c r="D1000" s="426"/>
      <c r="E1000" s="433"/>
      <c r="F1000" s="207"/>
      <c r="G1000" s="207"/>
      <c r="H1000" s="244"/>
    </row>
    <row r="1001">
      <c r="B1001" s="426"/>
      <c r="C1001" s="207"/>
      <c r="D1001" s="426"/>
      <c r="E1001" s="433"/>
      <c r="F1001" s="207"/>
      <c r="G1001" s="207"/>
      <c r="H1001" s="244"/>
    </row>
    <row r="1002">
      <c r="B1002" s="426"/>
      <c r="C1002" s="207"/>
      <c r="D1002" s="426"/>
      <c r="E1002" s="433"/>
      <c r="F1002" s="207"/>
      <c r="G1002" s="207"/>
      <c r="H1002" s="244"/>
    </row>
    <row r="1003">
      <c r="B1003" s="426"/>
      <c r="C1003" s="207"/>
      <c r="D1003" s="426"/>
      <c r="E1003" s="433"/>
      <c r="F1003" s="207"/>
      <c r="G1003" s="207"/>
      <c r="H1003" s="244"/>
    </row>
    <row r="1004">
      <c r="B1004" s="426"/>
      <c r="C1004" s="207"/>
      <c r="D1004" s="426"/>
      <c r="E1004" s="433"/>
      <c r="F1004" s="207"/>
      <c r="G1004" s="207"/>
      <c r="H1004" s="244"/>
    </row>
    <row r="1005">
      <c r="B1005" s="426"/>
      <c r="C1005" s="207"/>
      <c r="D1005" s="426"/>
      <c r="E1005" s="433"/>
      <c r="F1005" s="207"/>
      <c r="G1005" s="207"/>
      <c r="H1005" s="244"/>
    </row>
    <row r="1006">
      <c r="B1006" s="426"/>
      <c r="C1006" s="207"/>
      <c r="D1006" s="426"/>
      <c r="E1006" s="433"/>
      <c r="F1006" s="207"/>
      <c r="G1006" s="207"/>
      <c r="H1006" s="244"/>
    </row>
    <row r="1007">
      <c r="B1007" s="426"/>
      <c r="C1007" s="207"/>
      <c r="D1007" s="426"/>
      <c r="E1007" s="433"/>
      <c r="F1007" s="207"/>
      <c r="G1007" s="207"/>
      <c r="H1007" s="244"/>
    </row>
    <row r="1008">
      <c r="B1008" s="426"/>
      <c r="C1008" s="207"/>
      <c r="D1008" s="426"/>
      <c r="E1008" s="433"/>
      <c r="F1008" s="207"/>
      <c r="G1008" s="207"/>
      <c r="H1008" s="244"/>
    </row>
    <row r="1009">
      <c r="B1009" s="426"/>
      <c r="C1009" s="207"/>
      <c r="D1009" s="426"/>
      <c r="E1009" s="433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13"/>
    <col customWidth="1" min="7" max="7" width="10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251" t="s">
        <v>21</v>
      </c>
      <c r="B5" s="412" t="s">
        <v>22</v>
      </c>
      <c r="C5" s="367" t="s">
        <v>1</v>
      </c>
      <c r="D5" s="413" t="s">
        <v>2</v>
      </c>
      <c r="E5" s="369" t="s">
        <v>298</v>
      </c>
      <c r="F5" s="369" t="s">
        <v>294</v>
      </c>
      <c r="G5" s="256" t="s">
        <v>312</v>
      </c>
      <c r="H5" s="257">
        <f>I5/I6</f>
        <v>0.3166666667</v>
      </c>
      <c r="I5" s="258">
        <f t="shared" ref="I5:I16" si="1">J5+K5+L5</f>
        <v>95</v>
      </c>
      <c r="J5" s="259">
        <v>55.0</v>
      </c>
      <c r="K5" s="259">
        <v>20.0</v>
      </c>
      <c r="L5" s="260">
        <v>20.0</v>
      </c>
    </row>
    <row r="6">
      <c r="A6" s="263">
        <v>8.0</v>
      </c>
      <c r="B6" s="414" t="s">
        <v>30</v>
      </c>
      <c r="C6" s="370">
        <v>1.0</v>
      </c>
      <c r="D6" s="415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272" t="s">
        <v>21</v>
      </c>
      <c r="B7" s="416" t="s">
        <v>22</v>
      </c>
      <c r="C7" s="373" t="s">
        <v>1</v>
      </c>
      <c r="D7" s="417" t="s">
        <v>2</v>
      </c>
      <c r="E7" s="399" t="s">
        <v>298</v>
      </c>
      <c r="F7" s="399" t="s">
        <v>290</v>
      </c>
      <c r="G7" s="277" t="s">
        <v>318</v>
      </c>
      <c r="H7" s="278">
        <f>I7/I8</f>
        <v>0.8833333333</v>
      </c>
      <c r="I7" s="270">
        <f t="shared" si="1"/>
        <v>265</v>
      </c>
      <c r="J7" s="279">
        <v>55.0</v>
      </c>
      <c r="K7" s="279">
        <v>110.0</v>
      </c>
      <c r="L7" s="280">
        <v>100.0</v>
      </c>
    </row>
    <row r="8">
      <c r="A8" s="263">
        <v>8.0</v>
      </c>
      <c r="B8" s="414" t="s">
        <v>30</v>
      </c>
      <c r="C8" s="370">
        <v>3.0</v>
      </c>
      <c r="D8" s="415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272" t="s">
        <v>21</v>
      </c>
      <c r="B9" s="416" t="s">
        <v>22</v>
      </c>
      <c r="C9" s="373" t="s">
        <v>1</v>
      </c>
      <c r="D9" s="417" t="s">
        <v>2</v>
      </c>
      <c r="E9" s="399" t="s">
        <v>298</v>
      </c>
      <c r="F9" s="399" t="s">
        <v>286</v>
      </c>
      <c r="G9" s="277" t="s">
        <v>324</v>
      </c>
      <c r="H9" s="278">
        <f>I9/I10</f>
        <v>0.5</v>
      </c>
      <c r="I9" s="270">
        <f t="shared" si="1"/>
        <v>150</v>
      </c>
      <c r="J9" s="279">
        <v>55.0</v>
      </c>
      <c r="K9" s="279">
        <v>95.0</v>
      </c>
      <c r="L9" s="280">
        <v>0.0</v>
      </c>
    </row>
    <row r="10">
      <c r="A10" s="263">
        <v>8.0</v>
      </c>
      <c r="B10" s="414" t="s">
        <v>30</v>
      </c>
      <c r="C10" s="370">
        <v>5.0</v>
      </c>
      <c r="D10" s="415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272" t="s">
        <v>21</v>
      </c>
      <c r="B11" s="416" t="s">
        <v>22</v>
      </c>
      <c r="C11" s="373" t="s">
        <v>1</v>
      </c>
      <c r="D11" s="417" t="s">
        <v>2</v>
      </c>
      <c r="E11" s="399" t="s">
        <v>298</v>
      </c>
      <c r="F11" s="399" t="s">
        <v>282</v>
      </c>
      <c r="G11" s="277" t="s">
        <v>330</v>
      </c>
      <c r="H11" s="278">
        <f>I11/I12</f>
        <v>0.6</v>
      </c>
      <c r="I11" s="270">
        <f t="shared" si="1"/>
        <v>180</v>
      </c>
      <c r="J11" s="279">
        <v>55.0</v>
      </c>
      <c r="K11" s="279">
        <v>75.0</v>
      </c>
      <c r="L11" s="280">
        <v>50.0</v>
      </c>
    </row>
    <row r="12">
      <c r="A12" s="263">
        <v>8.0</v>
      </c>
      <c r="B12" s="414" t="s">
        <v>30</v>
      </c>
      <c r="C12" s="370">
        <v>7.0</v>
      </c>
      <c r="D12" s="415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272" t="s">
        <v>21</v>
      </c>
      <c r="B13" s="416" t="s">
        <v>22</v>
      </c>
      <c r="C13" s="373" t="s">
        <v>1</v>
      </c>
      <c r="D13" s="417" t="s">
        <v>2</v>
      </c>
      <c r="E13" s="399" t="s">
        <v>298</v>
      </c>
      <c r="F13" s="399" t="s">
        <v>302</v>
      </c>
      <c r="G13" s="277" t="s">
        <v>336</v>
      </c>
      <c r="H13" s="278">
        <f>I13/I14</f>
        <v>0.5666666667</v>
      </c>
      <c r="I13" s="270">
        <f t="shared" si="1"/>
        <v>170</v>
      </c>
      <c r="J13" s="279">
        <v>55.0</v>
      </c>
      <c r="K13" s="279">
        <v>55.0</v>
      </c>
      <c r="L13" s="280">
        <v>60.0</v>
      </c>
    </row>
    <row r="14">
      <c r="A14" s="263">
        <v>8.0</v>
      </c>
      <c r="B14" s="414" t="s">
        <v>30</v>
      </c>
      <c r="C14" s="370">
        <v>9.0</v>
      </c>
      <c r="D14" s="415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272" t="s">
        <v>21</v>
      </c>
      <c r="B15" s="416" t="s">
        <v>22</v>
      </c>
      <c r="C15" s="373" t="s">
        <v>1</v>
      </c>
      <c r="D15" s="417" t="s">
        <v>2</v>
      </c>
      <c r="E15" s="399" t="s">
        <v>298</v>
      </c>
      <c r="F15" s="375" t="s">
        <v>298</v>
      </c>
      <c r="G15" s="285" t="s">
        <v>306</v>
      </c>
      <c r="H15" s="278">
        <f>I15/I16</f>
        <v>0.6</v>
      </c>
      <c r="I15" s="270">
        <f t="shared" si="1"/>
        <v>180</v>
      </c>
      <c r="J15" s="279">
        <v>55.0</v>
      </c>
      <c r="K15" s="279">
        <v>55.0</v>
      </c>
      <c r="L15" s="280">
        <v>70.0</v>
      </c>
    </row>
    <row r="16">
      <c r="A16" s="286">
        <v>8.0</v>
      </c>
      <c r="B16" s="418" t="s">
        <v>30</v>
      </c>
      <c r="C16" s="383">
        <v>11.0</v>
      </c>
      <c r="D16" s="419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336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251" t="s">
        <v>21</v>
      </c>
      <c r="B18" s="412" t="s">
        <v>22</v>
      </c>
      <c r="C18" s="381" t="s">
        <v>21</v>
      </c>
      <c r="D18" s="413" t="s">
        <v>22</v>
      </c>
      <c r="E18" s="369" t="s">
        <v>304</v>
      </c>
      <c r="F18" s="369" t="s">
        <v>292</v>
      </c>
      <c r="G18" s="256" t="s">
        <v>315</v>
      </c>
      <c r="H18" s="257">
        <f>I18/I19</f>
        <v>0.4666666667</v>
      </c>
      <c r="I18" s="258">
        <f t="shared" ref="I18:I29" si="2">J18+K18+L18</f>
        <v>140</v>
      </c>
      <c r="J18" s="259">
        <v>75.0</v>
      </c>
      <c r="K18" s="259">
        <v>35.0</v>
      </c>
      <c r="L18" s="260">
        <v>30.0</v>
      </c>
    </row>
    <row r="19">
      <c r="A19" s="263">
        <v>8.0</v>
      </c>
      <c r="B19" s="414" t="s">
        <v>30</v>
      </c>
      <c r="C19" s="370">
        <v>2.0</v>
      </c>
      <c r="D19" s="415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272" t="s">
        <v>21</v>
      </c>
      <c r="B20" s="416" t="s">
        <v>22</v>
      </c>
      <c r="C20" s="382" t="s">
        <v>21</v>
      </c>
      <c r="D20" s="417" t="s">
        <v>22</v>
      </c>
      <c r="E20" s="375" t="s">
        <v>304</v>
      </c>
      <c r="F20" s="375" t="s">
        <v>288</v>
      </c>
      <c r="G20" s="277" t="s">
        <v>321</v>
      </c>
      <c r="H20" s="278">
        <f>I20/I21</f>
        <v>0.8833333333</v>
      </c>
      <c r="I20" s="270">
        <f t="shared" si="2"/>
        <v>265</v>
      </c>
      <c r="J20" s="279">
        <v>75.0</v>
      </c>
      <c r="K20" s="279">
        <v>100.0</v>
      </c>
      <c r="L20" s="280">
        <v>90.0</v>
      </c>
    </row>
    <row r="21">
      <c r="A21" s="263">
        <v>8.0</v>
      </c>
      <c r="B21" s="414" t="s">
        <v>30</v>
      </c>
      <c r="C21" s="370">
        <v>4.0</v>
      </c>
      <c r="D21" s="415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272" t="s">
        <v>21</v>
      </c>
      <c r="B22" s="416" t="s">
        <v>22</v>
      </c>
      <c r="C22" s="382" t="s">
        <v>21</v>
      </c>
      <c r="D22" s="417" t="s">
        <v>22</v>
      </c>
      <c r="E22" s="375" t="s">
        <v>304</v>
      </c>
      <c r="F22" s="375" t="s">
        <v>284</v>
      </c>
      <c r="G22" s="285" t="s">
        <v>327</v>
      </c>
      <c r="H22" s="278">
        <f>I22/I23</f>
        <v>0.6666666667</v>
      </c>
      <c r="I22" s="270">
        <f t="shared" si="2"/>
        <v>200</v>
      </c>
      <c r="J22" s="279">
        <v>75.0</v>
      </c>
      <c r="K22" s="279">
        <v>35.0</v>
      </c>
      <c r="L22" s="280">
        <v>90.0</v>
      </c>
    </row>
    <row r="23">
      <c r="A23" s="263">
        <v>8.0</v>
      </c>
      <c r="B23" s="414" t="s">
        <v>30</v>
      </c>
      <c r="C23" s="370">
        <v>6.0</v>
      </c>
      <c r="D23" s="415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272" t="s">
        <v>21</v>
      </c>
      <c r="B24" s="416" t="s">
        <v>22</v>
      </c>
      <c r="C24" s="382" t="s">
        <v>21</v>
      </c>
      <c r="D24" s="417" t="s">
        <v>22</v>
      </c>
      <c r="E24" s="375" t="s">
        <v>304</v>
      </c>
      <c r="F24" s="375" t="s">
        <v>304</v>
      </c>
      <c r="G24" s="277" t="s">
        <v>333</v>
      </c>
      <c r="H24" s="278">
        <f>I24/I25</f>
        <v>0.6333333333</v>
      </c>
      <c r="I24" s="270">
        <f t="shared" si="2"/>
        <v>190</v>
      </c>
      <c r="J24" s="279">
        <v>75.0</v>
      </c>
      <c r="K24" s="279">
        <v>75.0</v>
      </c>
      <c r="L24" s="280">
        <v>40.0</v>
      </c>
    </row>
    <row r="25">
      <c r="A25" s="263">
        <v>8.0</v>
      </c>
      <c r="B25" s="414" t="s">
        <v>30</v>
      </c>
      <c r="C25" s="370">
        <v>8.0</v>
      </c>
      <c r="D25" s="415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272" t="s">
        <v>21</v>
      </c>
      <c r="B26" s="416" t="s">
        <v>22</v>
      </c>
      <c r="C26" s="382" t="s">
        <v>21</v>
      </c>
      <c r="D26" s="417" t="s">
        <v>22</v>
      </c>
      <c r="E26" s="375" t="s">
        <v>304</v>
      </c>
      <c r="F26" s="375" t="s">
        <v>300</v>
      </c>
      <c r="G26" s="285" t="s">
        <v>339</v>
      </c>
      <c r="H26" s="278">
        <f>I26/I27</f>
        <v>0.2833333333</v>
      </c>
      <c r="I26" s="270">
        <f t="shared" si="2"/>
        <v>85</v>
      </c>
      <c r="J26" s="279">
        <v>75.0</v>
      </c>
      <c r="K26" s="279">
        <v>0.0</v>
      </c>
      <c r="L26" s="280">
        <v>10.0</v>
      </c>
    </row>
    <row r="27">
      <c r="A27" s="263">
        <v>8.0</v>
      </c>
      <c r="B27" s="414" t="s">
        <v>30</v>
      </c>
      <c r="C27" s="370">
        <v>10.0</v>
      </c>
      <c r="D27" s="415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272" t="s">
        <v>21</v>
      </c>
      <c r="B28" s="416" t="s">
        <v>22</v>
      </c>
      <c r="C28" s="382" t="s">
        <v>21</v>
      </c>
      <c r="D28" s="417" t="s">
        <v>22</v>
      </c>
      <c r="E28" s="375" t="s">
        <v>304</v>
      </c>
      <c r="F28" s="277" t="s">
        <v>296</v>
      </c>
      <c r="G28" s="277" t="s">
        <v>309</v>
      </c>
      <c r="H28" s="278">
        <f>I28/I29</f>
        <v>0.55</v>
      </c>
      <c r="I28" s="270">
        <f t="shared" si="2"/>
        <v>165</v>
      </c>
      <c r="J28" s="279">
        <v>75.0</v>
      </c>
      <c r="K28" s="279">
        <v>10.0</v>
      </c>
      <c r="L28" s="280">
        <v>80.0</v>
      </c>
    </row>
    <row r="29">
      <c r="A29" s="286">
        <v>8.0</v>
      </c>
      <c r="B29" s="418" t="s">
        <v>30</v>
      </c>
      <c r="C29" s="383">
        <v>12.0</v>
      </c>
      <c r="D29" s="419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336"/>
      <c r="B30" s="296"/>
      <c r="C30" s="296"/>
      <c r="D30" s="296"/>
      <c r="E30" s="296"/>
      <c r="F30" s="379"/>
      <c r="G30" s="299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</row>
    <row r="31">
      <c r="A31" s="251" t="s">
        <v>21</v>
      </c>
      <c r="B31" s="412" t="s">
        <v>22</v>
      </c>
      <c r="C31" s="381" t="s">
        <v>35</v>
      </c>
      <c r="D31" s="432" t="s">
        <v>36</v>
      </c>
      <c r="E31" s="369" t="s">
        <v>292</v>
      </c>
      <c r="F31" s="369" t="s">
        <v>294</v>
      </c>
      <c r="G31" s="256" t="s">
        <v>312</v>
      </c>
      <c r="H31" s="257">
        <f>I31/I32</f>
        <v>0.2166666667</v>
      </c>
      <c r="I31" s="316">
        <f t="shared" ref="I31:I42" si="3">J31+K31+L31</f>
        <v>65</v>
      </c>
      <c r="J31" s="259">
        <v>25.0</v>
      </c>
      <c r="K31" s="259">
        <v>20.0</v>
      </c>
      <c r="L31" s="260">
        <v>20.0</v>
      </c>
    </row>
    <row r="32">
      <c r="A32" s="263">
        <v>8.0</v>
      </c>
      <c r="B32" s="414" t="s">
        <v>30</v>
      </c>
      <c r="C32" s="370">
        <v>1.0</v>
      </c>
      <c r="D32" s="415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272" t="s">
        <v>21</v>
      </c>
      <c r="B33" s="416" t="s">
        <v>22</v>
      </c>
      <c r="C33" s="382" t="s">
        <v>35</v>
      </c>
      <c r="D33" s="421" t="s">
        <v>36</v>
      </c>
      <c r="E33" s="399" t="s">
        <v>292</v>
      </c>
      <c r="F33" s="399" t="s">
        <v>290</v>
      </c>
      <c r="G33" s="277" t="s">
        <v>318</v>
      </c>
      <c r="H33" s="278">
        <f>I33/I34</f>
        <v>0.7833333333</v>
      </c>
      <c r="I33" s="321">
        <f t="shared" si="3"/>
        <v>235</v>
      </c>
      <c r="J33" s="279">
        <v>25.0</v>
      </c>
      <c r="K33" s="279">
        <v>110.0</v>
      </c>
      <c r="L33" s="280">
        <v>100.0</v>
      </c>
    </row>
    <row r="34">
      <c r="A34" s="263">
        <v>8.0</v>
      </c>
      <c r="B34" s="414" t="s">
        <v>30</v>
      </c>
      <c r="C34" s="370">
        <v>3.0</v>
      </c>
      <c r="D34" s="422" t="s">
        <v>7</v>
      </c>
      <c r="E34" s="372"/>
      <c r="F34" s="372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272" t="s">
        <v>21</v>
      </c>
      <c r="B35" s="416" t="s">
        <v>22</v>
      </c>
      <c r="C35" s="382" t="s">
        <v>35</v>
      </c>
      <c r="D35" s="421" t="s">
        <v>36</v>
      </c>
      <c r="E35" s="399" t="s">
        <v>292</v>
      </c>
      <c r="F35" s="399" t="s">
        <v>286</v>
      </c>
      <c r="G35" s="277" t="s">
        <v>324</v>
      </c>
      <c r="H35" s="278">
        <f>I35/I36</f>
        <v>0.4</v>
      </c>
      <c r="I35" s="321">
        <f t="shared" si="3"/>
        <v>120</v>
      </c>
      <c r="J35" s="279">
        <v>25.0</v>
      </c>
      <c r="K35" s="279">
        <v>95.0</v>
      </c>
      <c r="L35" s="280">
        <v>0.0</v>
      </c>
    </row>
    <row r="36">
      <c r="A36" s="263">
        <v>8.0</v>
      </c>
      <c r="B36" s="414" t="s">
        <v>30</v>
      </c>
      <c r="C36" s="370">
        <v>5.0</v>
      </c>
      <c r="D36" s="415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272" t="s">
        <v>21</v>
      </c>
      <c r="B37" s="416" t="s">
        <v>22</v>
      </c>
      <c r="C37" s="382" t="s">
        <v>35</v>
      </c>
      <c r="D37" s="421" t="s">
        <v>36</v>
      </c>
      <c r="E37" s="399" t="s">
        <v>292</v>
      </c>
      <c r="F37" s="399" t="s">
        <v>282</v>
      </c>
      <c r="G37" s="277" t="s">
        <v>330</v>
      </c>
      <c r="H37" s="278">
        <f>I37/I38</f>
        <v>0.5</v>
      </c>
      <c r="I37" s="321">
        <f t="shared" si="3"/>
        <v>150</v>
      </c>
      <c r="J37" s="279">
        <v>25.0</v>
      </c>
      <c r="K37" s="279">
        <v>75.0</v>
      </c>
      <c r="L37" s="280">
        <v>50.0</v>
      </c>
    </row>
    <row r="38">
      <c r="A38" s="263">
        <v>8.0</v>
      </c>
      <c r="B38" s="414" t="s">
        <v>30</v>
      </c>
      <c r="C38" s="370">
        <v>7.0</v>
      </c>
      <c r="D38" s="415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272" t="s">
        <v>21</v>
      </c>
      <c r="B39" s="416" t="s">
        <v>22</v>
      </c>
      <c r="C39" s="382" t="s">
        <v>35</v>
      </c>
      <c r="D39" s="421" t="s">
        <v>36</v>
      </c>
      <c r="E39" s="399" t="s">
        <v>292</v>
      </c>
      <c r="F39" s="399" t="s">
        <v>302</v>
      </c>
      <c r="G39" s="277" t="s">
        <v>336</v>
      </c>
      <c r="H39" s="278">
        <f>I39/I40</f>
        <v>0.4666666667</v>
      </c>
      <c r="I39" s="321">
        <f t="shared" si="3"/>
        <v>140</v>
      </c>
      <c r="J39" s="279">
        <v>25.0</v>
      </c>
      <c r="K39" s="279">
        <v>55.0</v>
      </c>
      <c r="L39" s="280">
        <v>60.0</v>
      </c>
    </row>
    <row r="40">
      <c r="A40" s="263">
        <v>8.0</v>
      </c>
      <c r="B40" s="414" t="s">
        <v>30</v>
      </c>
      <c r="C40" s="370">
        <v>9.0</v>
      </c>
      <c r="D40" s="415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272" t="s">
        <v>21</v>
      </c>
      <c r="B41" s="416" t="s">
        <v>22</v>
      </c>
      <c r="C41" s="382" t="s">
        <v>35</v>
      </c>
      <c r="D41" s="421" t="s">
        <v>36</v>
      </c>
      <c r="E41" s="399" t="s">
        <v>292</v>
      </c>
      <c r="F41" s="375" t="s">
        <v>298</v>
      </c>
      <c r="G41" s="285" t="s">
        <v>306</v>
      </c>
      <c r="H41" s="278">
        <f>I41/I42</f>
        <v>0.5</v>
      </c>
      <c r="I41" s="321">
        <f t="shared" si="3"/>
        <v>150</v>
      </c>
      <c r="J41" s="279">
        <v>25.0</v>
      </c>
      <c r="K41" s="279">
        <v>55.0</v>
      </c>
      <c r="L41" s="280">
        <v>70.0</v>
      </c>
    </row>
    <row r="42">
      <c r="A42" s="286">
        <v>8.0</v>
      </c>
      <c r="B42" s="418" t="s">
        <v>30</v>
      </c>
      <c r="C42" s="383">
        <v>11.0</v>
      </c>
      <c r="D42" s="419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336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251" t="s">
        <v>21</v>
      </c>
      <c r="B44" s="412" t="s">
        <v>22</v>
      </c>
      <c r="C44" s="381" t="s">
        <v>49</v>
      </c>
      <c r="D44" s="413" t="s">
        <v>50</v>
      </c>
      <c r="E44" s="369" t="s">
        <v>286</v>
      </c>
      <c r="F44" s="369" t="s">
        <v>292</v>
      </c>
      <c r="G44" s="256" t="s">
        <v>315</v>
      </c>
      <c r="H44" s="257">
        <f>I44/I45</f>
        <v>0.5</v>
      </c>
      <c r="I44" s="258">
        <f t="shared" ref="I44:I55" si="4">J44+K44+L44</f>
        <v>150</v>
      </c>
      <c r="J44" s="259">
        <v>85.0</v>
      </c>
      <c r="K44" s="259">
        <v>35.0</v>
      </c>
      <c r="L44" s="260">
        <v>30.0</v>
      </c>
    </row>
    <row r="45">
      <c r="A45" s="263">
        <v>8.0</v>
      </c>
      <c r="B45" s="414" t="s">
        <v>30</v>
      </c>
      <c r="C45" s="370">
        <v>2.0</v>
      </c>
      <c r="D45" s="415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272" t="s">
        <v>21</v>
      </c>
      <c r="B46" s="416" t="s">
        <v>22</v>
      </c>
      <c r="C46" s="382" t="s">
        <v>49</v>
      </c>
      <c r="D46" s="417" t="s">
        <v>50</v>
      </c>
      <c r="E46" s="375" t="s">
        <v>286</v>
      </c>
      <c r="F46" s="375" t="s">
        <v>288</v>
      </c>
      <c r="G46" s="277" t="s">
        <v>321</v>
      </c>
      <c r="H46" s="278">
        <f>I46/I47</f>
        <v>0.9166666667</v>
      </c>
      <c r="I46" s="270">
        <f t="shared" si="4"/>
        <v>275</v>
      </c>
      <c r="J46" s="279">
        <v>85.0</v>
      </c>
      <c r="K46" s="279">
        <v>100.0</v>
      </c>
      <c r="L46" s="280">
        <v>90.0</v>
      </c>
    </row>
    <row r="47">
      <c r="A47" s="263">
        <v>8.0</v>
      </c>
      <c r="B47" s="414" t="s">
        <v>30</v>
      </c>
      <c r="C47" s="370">
        <v>4.0</v>
      </c>
      <c r="D47" s="415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272" t="s">
        <v>21</v>
      </c>
      <c r="B48" s="416" t="s">
        <v>22</v>
      </c>
      <c r="C48" s="382" t="s">
        <v>49</v>
      </c>
      <c r="D48" s="417" t="s">
        <v>50</v>
      </c>
      <c r="E48" s="375" t="s">
        <v>286</v>
      </c>
      <c r="F48" s="375" t="s">
        <v>284</v>
      </c>
      <c r="G48" s="285" t="s">
        <v>327</v>
      </c>
      <c r="H48" s="278">
        <f>I48/I49</f>
        <v>0.7</v>
      </c>
      <c r="I48" s="270">
        <f t="shared" si="4"/>
        <v>210</v>
      </c>
      <c r="J48" s="279">
        <v>85.0</v>
      </c>
      <c r="K48" s="279">
        <v>35.0</v>
      </c>
      <c r="L48" s="280">
        <v>90.0</v>
      </c>
    </row>
    <row r="49">
      <c r="A49" s="263">
        <v>8.0</v>
      </c>
      <c r="B49" s="414" t="s">
        <v>30</v>
      </c>
      <c r="C49" s="370">
        <v>6.0</v>
      </c>
      <c r="D49" s="415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272" t="s">
        <v>21</v>
      </c>
      <c r="B50" s="416" t="s">
        <v>22</v>
      </c>
      <c r="C50" s="382" t="s">
        <v>49</v>
      </c>
      <c r="D50" s="417" t="s">
        <v>50</v>
      </c>
      <c r="E50" s="375" t="s">
        <v>286</v>
      </c>
      <c r="F50" s="375" t="s">
        <v>304</v>
      </c>
      <c r="G50" s="277" t="s">
        <v>333</v>
      </c>
      <c r="H50" s="278">
        <f>I50/I51</f>
        <v>0.6666666667</v>
      </c>
      <c r="I50" s="270">
        <f t="shared" si="4"/>
        <v>200</v>
      </c>
      <c r="J50" s="279">
        <v>85.0</v>
      </c>
      <c r="K50" s="279">
        <v>75.0</v>
      </c>
      <c r="L50" s="280">
        <v>40.0</v>
      </c>
    </row>
    <row r="51">
      <c r="A51" s="263">
        <v>8.0</v>
      </c>
      <c r="B51" s="414" t="s">
        <v>30</v>
      </c>
      <c r="C51" s="370">
        <v>8.0</v>
      </c>
      <c r="D51" s="415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272" t="s">
        <v>21</v>
      </c>
      <c r="B52" s="416" t="s">
        <v>22</v>
      </c>
      <c r="C52" s="382" t="s">
        <v>49</v>
      </c>
      <c r="D52" s="417" t="s">
        <v>50</v>
      </c>
      <c r="E52" s="375" t="s">
        <v>286</v>
      </c>
      <c r="F52" s="375" t="s">
        <v>300</v>
      </c>
      <c r="G52" s="285" t="s">
        <v>339</v>
      </c>
      <c r="H52" s="278">
        <f>I52/I53</f>
        <v>0.3166666667</v>
      </c>
      <c r="I52" s="270">
        <f t="shared" si="4"/>
        <v>95</v>
      </c>
      <c r="J52" s="279">
        <v>85.0</v>
      </c>
      <c r="K52" s="279">
        <v>0.0</v>
      </c>
      <c r="L52" s="280">
        <v>10.0</v>
      </c>
    </row>
    <row r="53">
      <c r="A53" s="263">
        <v>8.0</v>
      </c>
      <c r="B53" s="414" t="s">
        <v>30</v>
      </c>
      <c r="C53" s="370">
        <v>10.0</v>
      </c>
      <c r="D53" s="415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272" t="s">
        <v>21</v>
      </c>
      <c r="B54" s="416" t="s">
        <v>22</v>
      </c>
      <c r="C54" s="382" t="s">
        <v>49</v>
      </c>
      <c r="D54" s="417" t="s">
        <v>50</v>
      </c>
      <c r="E54" s="375" t="s">
        <v>286</v>
      </c>
      <c r="F54" s="277" t="s">
        <v>296</v>
      </c>
      <c r="G54" s="277" t="s">
        <v>309</v>
      </c>
      <c r="H54" s="278">
        <f>I54/I55</f>
        <v>0.5833333333</v>
      </c>
      <c r="I54" s="270">
        <f t="shared" si="4"/>
        <v>175</v>
      </c>
      <c r="J54" s="279">
        <v>85.0</v>
      </c>
      <c r="K54" s="279">
        <v>10.0</v>
      </c>
      <c r="L54" s="280">
        <v>80.0</v>
      </c>
    </row>
    <row r="55">
      <c r="A55" s="286">
        <v>8.0</v>
      </c>
      <c r="B55" s="418" t="s">
        <v>30</v>
      </c>
      <c r="C55" s="383">
        <v>12.0</v>
      </c>
      <c r="D55" s="419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336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251" t="s">
        <v>21</v>
      </c>
      <c r="B57" s="412" t="s">
        <v>22</v>
      </c>
      <c r="C57" s="381" t="s">
        <v>57</v>
      </c>
      <c r="D57" s="413" t="s">
        <v>58</v>
      </c>
      <c r="E57" s="369" t="s">
        <v>292</v>
      </c>
      <c r="F57" s="369" t="s">
        <v>294</v>
      </c>
      <c r="G57" s="256" t="s">
        <v>312</v>
      </c>
      <c r="H57" s="257">
        <f>I57/I58</f>
        <v>0.2333333333</v>
      </c>
      <c r="I57" s="258">
        <f t="shared" ref="I57:I68" si="5">J57+K57+L57</f>
        <v>70</v>
      </c>
      <c r="J57" s="259">
        <v>30.0</v>
      </c>
      <c r="K57" s="259">
        <v>20.0</v>
      </c>
      <c r="L57" s="260">
        <v>20.0</v>
      </c>
    </row>
    <row r="58">
      <c r="A58" s="263">
        <v>8.0</v>
      </c>
      <c r="B58" s="414" t="s">
        <v>30</v>
      </c>
      <c r="C58" s="370">
        <v>1.0</v>
      </c>
      <c r="D58" s="415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272" t="s">
        <v>21</v>
      </c>
      <c r="B59" s="416" t="s">
        <v>22</v>
      </c>
      <c r="C59" s="382" t="s">
        <v>57</v>
      </c>
      <c r="D59" s="417" t="s">
        <v>58</v>
      </c>
      <c r="E59" s="399" t="s">
        <v>292</v>
      </c>
      <c r="F59" s="399" t="s">
        <v>290</v>
      </c>
      <c r="G59" s="277" t="s">
        <v>318</v>
      </c>
      <c r="H59" s="278">
        <f>I59/I60</f>
        <v>0.8</v>
      </c>
      <c r="I59" s="270">
        <f t="shared" si="5"/>
        <v>240</v>
      </c>
      <c r="J59" s="279">
        <v>30.0</v>
      </c>
      <c r="K59" s="279">
        <v>110.0</v>
      </c>
      <c r="L59" s="280">
        <v>100.0</v>
      </c>
    </row>
    <row r="60">
      <c r="A60" s="263">
        <v>8.0</v>
      </c>
      <c r="B60" s="414" t="s">
        <v>30</v>
      </c>
      <c r="C60" s="370">
        <v>3.0</v>
      </c>
      <c r="D60" s="422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272" t="s">
        <v>21</v>
      </c>
      <c r="B61" s="416" t="s">
        <v>22</v>
      </c>
      <c r="C61" s="382" t="s">
        <v>57</v>
      </c>
      <c r="D61" s="417" t="s">
        <v>58</v>
      </c>
      <c r="E61" s="399" t="s">
        <v>292</v>
      </c>
      <c r="F61" s="399" t="s">
        <v>286</v>
      </c>
      <c r="G61" s="277" t="s">
        <v>324</v>
      </c>
      <c r="H61" s="278">
        <f>I61/I62</f>
        <v>0.4166666667</v>
      </c>
      <c r="I61" s="270">
        <f t="shared" si="5"/>
        <v>125</v>
      </c>
      <c r="J61" s="279">
        <v>30.0</v>
      </c>
      <c r="K61" s="279">
        <v>95.0</v>
      </c>
      <c r="L61" s="280">
        <v>0.0</v>
      </c>
    </row>
    <row r="62">
      <c r="A62" s="263">
        <v>8.0</v>
      </c>
      <c r="B62" s="414" t="s">
        <v>30</v>
      </c>
      <c r="C62" s="370">
        <v>5.0</v>
      </c>
      <c r="D62" s="415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272" t="s">
        <v>21</v>
      </c>
      <c r="B63" s="416" t="s">
        <v>22</v>
      </c>
      <c r="C63" s="382" t="s">
        <v>57</v>
      </c>
      <c r="D63" s="417" t="s">
        <v>58</v>
      </c>
      <c r="E63" s="399" t="s">
        <v>292</v>
      </c>
      <c r="F63" s="399" t="s">
        <v>282</v>
      </c>
      <c r="G63" s="277" t="s">
        <v>330</v>
      </c>
      <c r="H63" s="278">
        <f>I63/I64</f>
        <v>0.5166666667</v>
      </c>
      <c r="I63" s="270">
        <f t="shared" si="5"/>
        <v>155</v>
      </c>
      <c r="J63" s="279">
        <v>30.0</v>
      </c>
      <c r="K63" s="279">
        <v>75.0</v>
      </c>
      <c r="L63" s="280">
        <v>50.0</v>
      </c>
    </row>
    <row r="64">
      <c r="A64" s="263">
        <v>8.0</v>
      </c>
      <c r="B64" s="414" t="s">
        <v>30</v>
      </c>
      <c r="C64" s="370">
        <v>7.0</v>
      </c>
      <c r="D64" s="415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272" t="s">
        <v>21</v>
      </c>
      <c r="B65" s="416" t="s">
        <v>22</v>
      </c>
      <c r="C65" s="382" t="s">
        <v>57</v>
      </c>
      <c r="D65" s="417" t="s">
        <v>58</v>
      </c>
      <c r="E65" s="399" t="s">
        <v>292</v>
      </c>
      <c r="F65" s="399" t="s">
        <v>302</v>
      </c>
      <c r="G65" s="277" t="s">
        <v>336</v>
      </c>
      <c r="H65" s="278">
        <f>I65/I66</f>
        <v>0.4833333333</v>
      </c>
      <c r="I65" s="270">
        <f t="shared" si="5"/>
        <v>145</v>
      </c>
      <c r="J65" s="279">
        <v>30.0</v>
      </c>
      <c r="K65" s="279">
        <v>55.0</v>
      </c>
      <c r="L65" s="280">
        <v>60.0</v>
      </c>
    </row>
    <row r="66">
      <c r="A66" s="263">
        <v>8.0</v>
      </c>
      <c r="B66" s="414" t="s">
        <v>30</v>
      </c>
      <c r="C66" s="370">
        <v>9.0</v>
      </c>
      <c r="D66" s="415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272" t="s">
        <v>21</v>
      </c>
      <c r="B67" s="416" t="s">
        <v>22</v>
      </c>
      <c r="C67" s="382" t="s">
        <v>57</v>
      </c>
      <c r="D67" s="417" t="s">
        <v>58</v>
      </c>
      <c r="E67" s="399" t="s">
        <v>292</v>
      </c>
      <c r="F67" s="375" t="s">
        <v>298</v>
      </c>
      <c r="G67" s="285" t="s">
        <v>306</v>
      </c>
      <c r="H67" s="278">
        <f>I67/I68</f>
        <v>0.5166666667</v>
      </c>
      <c r="I67" s="270">
        <f t="shared" si="5"/>
        <v>155</v>
      </c>
      <c r="J67" s="279">
        <v>30.0</v>
      </c>
      <c r="K67" s="279">
        <v>55.0</v>
      </c>
      <c r="L67" s="280">
        <v>70.0</v>
      </c>
    </row>
    <row r="68">
      <c r="A68" s="286">
        <v>8.0</v>
      </c>
      <c r="B68" s="418" t="s">
        <v>30</v>
      </c>
      <c r="C68" s="383">
        <v>11.0</v>
      </c>
      <c r="D68" s="419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336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251" t="s">
        <v>21</v>
      </c>
      <c r="B70" s="412" t="s">
        <v>22</v>
      </c>
      <c r="C70" s="381" t="s">
        <v>65</v>
      </c>
      <c r="D70" s="413" t="s">
        <v>66</v>
      </c>
      <c r="E70" s="369" t="s">
        <v>286</v>
      </c>
      <c r="F70" s="369" t="s">
        <v>292</v>
      </c>
      <c r="G70" s="256" t="s">
        <v>315</v>
      </c>
      <c r="H70" s="257">
        <f>I70/I71</f>
        <v>0.5166666667</v>
      </c>
      <c r="I70" s="258">
        <f t="shared" ref="I70:I81" si="6">J70+K70+L70</f>
        <v>155</v>
      </c>
      <c r="J70" s="259">
        <v>90.0</v>
      </c>
      <c r="K70" s="259">
        <v>35.0</v>
      </c>
      <c r="L70" s="260">
        <v>30.0</v>
      </c>
    </row>
    <row r="71">
      <c r="A71" s="263">
        <v>8.0</v>
      </c>
      <c r="B71" s="414" t="s">
        <v>30</v>
      </c>
      <c r="C71" s="370">
        <v>2.0</v>
      </c>
      <c r="D71" s="415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272" t="s">
        <v>21</v>
      </c>
      <c r="B72" s="416" t="s">
        <v>22</v>
      </c>
      <c r="C72" s="382" t="s">
        <v>65</v>
      </c>
      <c r="D72" s="417" t="s">
        <v>66</v>
      </c>
      <c r="E72" s="375" t="s">
        <v>286</v>
      </c>
      <c r="F72" s="375" t="s">
        <v>288</v>
      </c>
      <c r="G72" s="277" t="s">
        <v>321</v>
      </c>
      <c r="H72" s="278">
        <f>I72/I73</f>
        <v>0.9333333333</v>
      </c>
      <c r="I72" s="270">
        <f t="shared" si="6"/>
        <v>280</v>
      </c>
      <c r="J72" s="279">
        <v>90.0</v>
      </c>
      <c r="K72" s="279">
        <v>100.0</v>
      </c>
      <c r="L72" s="280">
        <v>90.0</v>
      </c>
    </row>
    <row r="73">
      <c r="A73" s="263">
        <v>8.0</v>
      </c>
      <c r="B73" s="414" t="s">
        <v>30</v>
      </c>
      <c r="C73" s="370">
        <v>4.0</v>
      </c>
      <c r="D73" s="415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272" t="s">
        <v>21</v>
      </c>
      <c r="B74" s="416" t="s">
        <v>22</v>
      </c>
      <c r="C74" s="382" t="s">
        <v>65</v>
      </c>
      <c r="D74" s="417" t="s">
        <v>66</v>
      </c>
      <c r="E74" s="375" t="s">
        <v>286</v>
      </c>
      <c r="F74" s="375" t="s">
        <v>284</v>
      </c>
      <c r="G74" s="285" t="s">
        <v>327</v>
      </c>
      <c r="H74" s="278">
        <f>I74/I75</f>
        <v>0.7166666667</v>
      </c>
      <c r="I74" s="270">
        <f t="shared" si="6"/>
        <v>215</v>
      </c>
      <c r="J74" s="279">
        <v>90.0</v>
      </c>
      <c r="K74" s="279">
        <v>35.0</v>
      </c>
      <c r="L74" s="280">
        <v>90.0</v>
      </c>
    </row>
    <row r="75">
      <c r="A75" s="263">
        <v>8.0</v>
      </c>
      <c r="B75" s="414" t="s">
        <v>30</v>
      </c>
      <c r="C75" s="370">
        <v>6.0</v>
      </c>
      <c r="D75" s="415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272" t="s">
        <v>21</v>
      </c>
      <c r="B76" s="416" t="s">
        <v>22</v>
      </c>
      <c r="C76" s="382" t="s">
        <v>65</v>
      </c>
      <c r="D76" s="417" t="s">
        <v>66</v>
      </c>
      <c r="E76" s="375" t="s">
        <v>286</v>
      </c>
      <c r="F76" s="375" t="s">
        <v>304</v>
      </c>
      <c r="G76" s="277" t="s">
        <v>333</v>
      </c>
      <c r="H76" s="278">
        <f>I76/I77</f>
        <v>0.6833333333</v>
      </c>
      <c r="I76" s="270">
        <f t="shared" si="6"/>
        <v>205</v>
      </c>
      <c r="J76" s="279">
        <v>90.0</v>
      </c>
      <c r="K76" s="279">
        <v>75.0</v>
      </c>
      <c r="L76" s="280">
        <v>40.0</v>
      </c>
    </row>
    <row r="77">
      <c r="A77" s="263">
        <v>8.0</v>
      </c>
      <c r="B77" s="414" t="s">
        <v>30</v>
      </c>
      <c r="C77" s="370">
        <v>8.0</v>
      </c>
      <c r="D77" s="415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272" t="s">
        <v>21</v>
      </c>
      <c r="B78" s="416" t="s">
        <v>22</v>
      </c>
      <c r="C78" s="382" t="s">
        <v>65</v>
      </c>
      <c r="D78" s="417" t="s">
        <v>66</v>
      </c>
      <c r="E78" s="375" t="s">
        <v>286</v>
      </c>
      <c r="F78" s="375" t="s">
        <v>300</v>
      </c>
      <c r="G78" s="285" t="s">
        <v>339</v>
      </c>
      <c r="H78" s="278">
        <f>I78/I79</f>
        <v>0.3333333333</v>
      </c>
      <c r="I78" s="270">
        <f t="shared" si="6"/>
        <v>100</v>
      </c>
      <c r="J78" s="279">
        <v>90.0</v>
      </c>
      <c r="K78" s="279">
        <v>0.0</v>
      </c>
      <c r="L78" s="280">
        <v>10.0</v>
      </c>
    </row>
    <row r="79">
      <c r="A79" s="263">
        <v>8.0</v>
      </c>
      <c r="B79" s="414" t="s">
        <v>30</v>
      </c>
      <c r="C79" s="370">
        <v>10.0</v>
      </c>
      <c r="D79" s="415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272" t="s">
        <v>21</v>
      </c>
      <c r="B80" s="416" t="s">
        <v>22</v>
      </c>
      <c r="C80" s="382" t="s">
        <v>65</v>
      </c>
      <c r="D80" s="417" t="s">
        <v>66</v>
      </c>
      <c r="E80" s="375" t="s">
        <v>286</v>
      </c>
      <c r="F80" s="277" t="s">
        <v>296</v>
      </c>
      <c r="G80" s="277" t="s">
        <v>309</v>
      </c>
      <c r="H80" s="278">
        <f>I80/I81</f>
        <v>0.6</v>
      </c>
      <c r="I80" s="270">
        <f t="shared" si="6"/>
        <v>180</v>
      </c>
      <c r="J80" s="279">
        <v>90.0</v>
      </c>
      <c r="K80" s="279">
        <v>10.0</v>
      </c>
      <c r="L80" s="280">
        <v>80.0</v>
      </c>
    </row>
    <row r="81">
      <c r="A81" s="286">
        <v>8.0</v>
      </c>
      <c r="B81" s="418" t="s">
        <v>30</v>
      </c>
      <c r="C81" s="383">
        <v>12.0</v>
      </c>
      <c r="D81" s="419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336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251" t="s">
        <v>21</v>
      </c>
      <c r="B83" s="412" t="s">
        <v>22</v>
      </c>
      <c r="C83" s="381" t="s">
        <v>73</v>
      </c>
      <c r="D83" s="413" t="s">
        <v>74</v>
      </c>
      <c r="E83" s="369" t="s">
        <v>286</v>
      </c>
      <c r="F83" s="369" t="s">
        <v>294</v>
      </c>
      <c r="G83" s="256" t="s">
        <v>312</v>
      </c>
      <c r="H83" s="257">
        <f>I83/I84</f>
        <v>0.4333333333</v>
      </c>
      <c r="I83" s="258">
        <f t="shared" ref="I83:I94" si="7">J83+K83+L83</f>
        <v>130</v>
      </c>
      <c r="J83" s="259">
        <v>90.0</v>
      </c>
      <c r="K83" s="259">
        <v>20.0</v>
      </c>
      <c r="L83" s="260">
        <v>20.0</v>
      </c>
    </row>
    <row r="84">
      <c r="A84" s="263">
        <v>8.0</v>
      </c>
      <c r="B84" s="414" t="s">
        <v>30</v>
      </c>
      <c r="C84" s="370">
        <v>1.0</v>
      </c>
      <c r="D84" s="415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272" t="s">
        <v>21</v>
      </c>
      <c r="B85" s="416" t="s">
        <v>22</v>
      </c>
      <c r="C85" s="382" t="s">
        <v>73</v>
      </c>
      <c r="D85" s="417" t="s">
        <v>74</v>
      </c>
      <c r="E85" s="375" t="s">
        <v>286</v>
      </c>
      <c r="F85" s="399" t="s">
        <v>290</v>
      </c>
      <c r="G85" s="277" t="s">
        <v>318</v>
      </c>
      <c r="H85" s="278">
        <f>I85/I86</f>
        <v>1</v>
      </c>
      <c r="I85" s="270">
        <f t="shared" si="7"/>
        <v>300</v>
      </c>
      <c r="J85" s="279">
        <v>90.0</v>
      </c>
      <c r="K85" s="279">
        <v>110.0</v>
      </c>
      <c r="L85" s="280">
        <v>100.0</v>
      </c>
    </row>
    <row r="86">
      <c r="A86" s="263">
        <v>8.0</v>
      </c>
      <c r="B86" s="414" t="s">
        <v>30</v>
      </c>
      <c r="C86" s="370">
        <v>3.0</v>
      </c>
      <c r="D86" s="422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272" t="s">
        <v>21</v>
      </c>
      <c r="B87" s="416" t="s">
        <v>22</v>
      </c>
      <c r="C87" s="382" t="s">
        <v>73</v>
      </c>
      <c r="D87" s="417" t="s">
        <v>74</v>
      </c>
      <c r="E87" s="375" t="s">
        <v>286</v>
      </c>
      <c r="F87" s="399" t="s">
        <v>286</v>
      </c>
      <c r="G87" s="277" t="s">
        <v>324</v>
      </c>
      <c r="H87" s="278">
        <f>I87/I88</f>
        <v>0.6166666667</v>
      </c>
      <c r="I87" s="270">
        <f t="shared" si="7"/>
        <v>185</v>
      </c>
      <c r="J87" s="279">
        <v>90.0</v>
      </c>
      <c r="K87" s="279">
        <v>95.0</v>
      </c>
      <c r="L87" s="280">
        <v>0.0</v>
      </c>
    </row>
    <row r="88">
      <c r="A88" s="263">
        <v>8.0</v>
      </c>
      <c r="B88" s="414" t="s">
        <v>30</v>
      </c>
      <c r="C88" s="370">
        <v>5.0</v>
      </c>
      <c r="D88" s="415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272" t="s">
        <v>21</v>
      </c>
      <c r="B89" s="416" t="s">
        <v>22</v>
      </c>
      <c r="C89" s="382" t="s">
        <v>73</v>
      </c>
      <c r="D89" s="417" t="s">
        <v>74</v>
      </c>
      <c r="E89" s="375" t="s">
        <v>286</v>
      </c>
      <c r="F89" s="399" t="s">
        <v>282</v>
      </c>
      <c r="G89" s="277" t="s">
        <v>330</v>
      </c>
      <c r="H89" s="278">
        <f>I89/I90</f>
        <v>0.7166666667</v>
      </c>
      <c r="I89" s="270">
        <f t="shared" si="7"/>
        <v>215</v>
      </c>
      <c r="J89" s="279">
        <v>90.0</v>
      </c>
      <c r="K89" s="279">
        <v>75.0</v>
      </c>
      <c r="L89" s="280">
        <v>50.0</v>
      </c>
    </row>
    <row r="90">
      <c r="A90" s="263">
        <v>8.0</v>
      </c>
      <c r="B90" s="414" t="s">
        <v>30</v>
      </c>
      <c r="C90" s="370">
        <v>7.0</v>
      </c>
      <c r="D90" s="415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272" t="s">
        <v>21</v>
      </c>
      <c r="B91" s="416" t="s">
        <v>22</v>
      </c>
      <c r="C91" s="382" t="s">
        <v>73</v>
      </c>
      <c r="D91" s="417" t="s">
        <v>74</v>
      </c>
      <c r="E91" s="375" t="s">
        <v>286</v>
      </c>
      <c r="F91" s="399" t="s">
        <v>302</v>
      </c>
      <c r="G91" s="277" t="s">
        <v>336</v>
      </c>
      <c r="H91" s="278">
        <f>I91/I92</f>
        <v>0.6833333333</v>
      </c>
      <c r="I91" s="270">
        <f t="shared" si="7"/>
        <v>205</v>
      </c>
      <c r="J91" s="279">
        <v>90.0</v>
      </c>
      <c r="K91" s="279">
        <v>55.0</v>
      </c>
      <c r="L91" s="280">
        <v>60.0</v>
      </c>
    </row>
    <row r="92">
      <c r="A92" s="263">
        <v>8.0</v>
      </c>
      <c r="B92" s="414" t="s">
        <v>30</v>
      </c>
      <c r="C92" s="370">
        <v>9.0</v>
      </c>
      <c r="D92" s="415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272" t="s">
        <v>21</v>
      </c>
      <c r="B93" s="416" t="s">
        <v>22</v>
      </c>
      <c r="C93" s="382" t="s">
        <v>73</v>
      </c>
      <c r="D93" s="417" t="s">
        <v>74</v>
      </c>
      <c r="E93" s="375" t="s">
        <v>286</v>
      </c>
      <c r="F93" s="375" t="s">
        <v>298</v>
      </c>
      <c r="G93" s="285" t="s">
        <v>306</v>
      </c>
      <c r="H93" s="278">
        <f>I93/I94</f>
        <v>0.7166666667</v>
      </c>
      <c r="I93" s="270">
        <f t="shared" si="7"/>
        <v>215</v>
      </c>
      <c r="J93" s="279">
        <v>90.0</v>
      </c>
      <c r="K93" s="279">
        <v>55.0</v>
      </c>
      <c r="L93" s="280">
        <v>70.0</v>
      </c>
    </row>
    <row r="94">
      <c r="A94" s="286">
        <v>8.0</v>
      </c>
      <c r="B94" s="418" t="s">
        <v>30</v>
      </c>
      <c r="C94" s="383">
        <v>11.0</v>
      </c>
      <c r="D94" s="419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336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274" t="s">
        <v>21</v>
      </c>
      <c r="B96" s="416" t="s">
        <v>22</v>
      </c>
      <c r="C96" s="382" t="s">
        <v>81</v>
      </c>
      <c r="D96" s="417" t="s">
        <v>82</v>
      </c>
      <c r="E96" s="369" t="s">
        <v>292</v>
      </c>
      <c r="F96" s="369" t="s">
        <v>292</v>
      </c>
      <c r="G96" s="256" t="s">
        <v>315</v>
      </c>
      <c r="H96" s="257">
        <f>I96/I97</f>
        <v>0.3166666667</v>
      </c>
      <c r="I96" s="316">
        <f t="shared" ref="I96:I107" si="8">J96+K96+L96</f>
        <v>95</v>
      </c>
      <c r="J96" s="259">
        <v>30.0</v>
      </c>
      <c r="K96" s="259">
        <v>35.0</v>
      </c>
      <c r="L96" s="260">
        <v>30.0</v>
      </c>
    </row>
    <row r="97">
      <c r="A97" s="420">
        <v>8.0</v>
      </c>
      <c r="B97" s="414" t="s">
        <v>30</v>
      </c>
      <c r="C97" s="370">
        <v>2.0</v>
      </c>
      <c r="D97" s="415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274" t="s">
        <v>21</v>
      </c>
      <c r="B98" s="416" t="s">
        <v>22</v>
      </c>
      <c r="C98" s="382" t="s">
        <v>81</v>
      </c>
      <c r="D98" s="417" t="s">
        <v>82</v>
      </c>
      <c r="E98" s="399" t="s">
        <v>292</v>
      </c>
      <c r="F98" s="375" t="s">
        <v>288</v>
      </c>
      <c r="G98" s="277" t="s">
        <v>321</v>
      </c>
      <c r="H98" s="278">
        <f>I98/I99</f>
        <v>0.7333333333</v>
      </c>
      <c r="I98" s="321">
        <f t="shared" si="8"/>
        <v>220</v>
      </c>
      <c r="J98" s="279">
        <v>30.0</v>
      </c>
      <c r="K98" s="279">
        <v>100.0</v>
      </c>
      <c r="L98" s="280">
        <v>90.0</v>
      </c>
    </row>
    <row r="99">
      <c r="A99" s="420">
        <v>8.0</v>
      </c>
      <c r="B99" s="414" t="s">
        <v>30</v>
      </c>
      <c r="C99" s="370">
        <v>4.0</v>
      </c>
      <c r="D99" s="415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274" t="s">
        <v>21</v>
      </c>
      <c r="B100" s="416" t="s">
        <v>22</v>
      </c>
      <c r="C100" s="382" t="s">
        <v>81</v>
      </c>
      <c r="D100" s="417" t="s">
        <v>82</v>
      </c>
      <c r="E100" s="399" t="s">
        <v>292</v>
      </c>
      <c r="F100" s="375" t="s">
        <v>284</v>
      </c>
      <c r="G100" s="285" t="s">
        <v>327</v>
      </c>
      <c r="H100" s="278">
        <f>I100/I101</f>
        <v>0.5166666667</v>
      </c>
      <c r="I100" s="321">
        <f t="shared" si="8"/>
        <v>155</v>
      </c>
      <c r="J100" s="279">
        <v>30.0</v>
      </c>
      <c r="K100" s="279">
        <v>35.0</v>
      </c>
      <c r="L100" s="280">
        <v>90.0</v>
      </c>
    </row>
    <row r="101">
      <c r="A101" s="420">
        <v>8.0</v>
      </c>
      <c r="B101" s="414" t="s">
        <v>30</v>
      </c>
      <c r="C101" s="370">
        <v>6.0</v>
      </c>
      <c r="D101" s="415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274" t="s">
        <v>21</v>
      </c>
      <c r="B102" s="416" t="s">
        <v>22</v>
      </c>
      <c r="C102" s="382" t="s">
        <v>81</v>
      </c>
      <c r="D102" s="417" t="s">
        <v>82</v>
      </c>
      <c r="E102" s="399" t="s">
        <v>292</v>
      </c>
      <c r="F102" s="375" t="s">
        <v>304</v>
      </c>
      <c r="G102" s="277" t="s">
        <v>333</v>
      </c>
      <c r="H102" s="278">
        <f>I102/I103</f>
        <v>0.4833333333</v>
      </c>
      <c r="I102" s="321">
        <f t="shared" si="8"/>
        <v>145</v>
      </c>
      <c r="J102" s="279">
        <v>30.0</v>
      </c>
      <c r="K102" s="279">
        <v>75.0</v>
      </c>
      <c r="L102" s="280">
        <v>40.0</v>
      </c>
    </row>
    <row r="103">
      <c r="A103" s="420">
        <v>8.0</v>
      </c>
      <c r="B103" s="414" t="s">
        <v>30</v>
      </c>
      <c r="C103" s="370">
        <v>8.0</v>
      </c>
      <c r="D103" s="415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274" t="s">
        <v>21</v>
      </c>
      <c r="B104" s="416" t="s">
        <v>22</v>
      </c>
      <c r="C104" s="382" t="s">
        <v>81</v>
      </c>
      <c r="D104" s="417" t="s">
        <v>82</v>
      </c>
      <c r="E104" s="399" t="s">
        <v>292</v>
      </c>
      <c r="F104" s="375" t="s">
        <v>300</v>
      </c>
      <c r="G104" s="285" t="s">
        <v>339</v>
      </c>
      <c r="H104" s="278">
        <f>I104/I105</f>
        <v>0.1333333333</v>
      </c>
      <c r="I104" s="321">
        <f t="shared" si="8"/>
        <v>40</v>
      </c>
      <c r="J104" s="279">
        <v>30.0</v>
      </c>
      <c r="K104" s="279">
        <v>0.0</v>
      </c>
      <c r="L104" s="280">
        <v>10.0</v>
      </c>
    </row>
    <row r="105">
      <c r="A105" s="420">
        <v>8.0</v>
      </c>
      <c r="B105" s="414" t="s">
        <v>30</v>
      </c>
      <c r="C105" s="370">
        <v>10.0</v>
      </c>
      <c r="D105" s="415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274" t="s">
        <v>21</v>
      </c>
      <c r="B106" s="416" t="s">
        <v>22</v>
      </c>
      <c r="C106" s="382" t="s">
        <v>81</v>
      </c>
      <c r="D106" s="417" t="s">
        <v>82</v>
      </c>
      <c r="E106" s="399" t="s">
        <v>292</v>
      </c>
      <c r="F106" s="277" t="s">
        <v>296</v>
      </c>
      <c r="G106" s="277" t="s">
        <v>309</v>
      </c>
      <c r="H106" s="278">
        <f>I106/I107</f>
        <v>0.4</v>
      </c>
      <c r="I106" s="321">
        <f t="shared" si="8"/>
        <v>120</v>
      </c>
      <c r="J106" s="279">
        <v>30.0</v>
      </c>
      <c r="K106" s="279">
        <v>10.0</v>
      </c>
      <c r="L106" s="280">
        <v>80.0</v>
      </c>
    </row>
    <row r="107">
      <c r="A107" s="420">
        <v>8.0</v>
      </c>
      <c r="B107" s="414" t="s">
        <v>30</v>
      </c>
      <c r="C107" s="370">
        <v>12.0</v>
      </c>
      <c r="D107" s="415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336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251" t="s">
        <v>21</v>
      </c>
      <c r="B109" s="412" t="s">
        <v>22</v>
      </c>
      <c r="C109" s="381" t="s">
        <v>89</v>
      </c>
      <c r="D109" s="413" t="s">
        <v>90</v>
      </c>
      <c r="E109" s="369" t="s">
        <v>304</v>
      </c>
      <c r="F109" s="369" t="s">
        <v>294</v>
      </c>
      <c r="G109" s="256" t="s">
        <v>312</v>
      </c>
      <c r="H109" s="257">
        <f>I109/I110</f>
        <v>0.35</v>
      </c>
      <c r="I109" s="258">
        <f t="shared" ref="I109:I120" si="9">J109+K109+L109</f>
        <v>105</v>
      </c>
      <c r="J109" s="259">
        <v>65.0</v>
      </c>
      <c r="K109" s="259">
        <v>20.0</v>
      </c>
      <c r="L109" s="260">
        <v>20.0</v>
      </c>
    </row>
    <row r="110">
      <c r="A110" s="263">
        <v>8.0</v>
      </c>
      <c r="B110" s="414" t="s">
        <v>30</v>
      </c>
      <c r="C110" s="370">
        <v>1.0</v>
      </c>
      <c r="D110" s="415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272" t="s">
        <v>21</v>
      </c>
      <c r="B111" s="416" t="s">
        <v>22</v>
      </c>
      <c r="C111" s="382" t="s">
        <v>89</v>
      </c>
      <c r="D111" s="417" t="s">
        <v>90</v>
      </c>
      <c r="E111" s="375" t="s">
        <v>304</v>
      </c>
      <c r="F111" s="399" t="s">
        <v>290</v>
      </c>
      <c r="G111" s="277" t="s">
        <v>318</v>
      </c>
      <c r="H111" s="278">
        <f>I111/I112</f>
        <v>0.9166666667</v>
      </c>
      <c r="I111" s="270">
        <f t="shared" si="9"/>
        <v>275</v>
      </c>
      <c r="J111" s="279">
        <v>65.0</v>
      </c>
      <c r="K111" s="279">
        <v>110.0</v>
      </c>
      <c r="L111" s="280">
        <v>100.0</v>
      </c>
    </row>
    <row r="112">
      <c r="A112" s="263">
        <v>8.0</v>
      </c>
      <c r="B112" s="414" t="s">
        <v>30</v>
      </c>
      <c r="C112" s="370">
        <v>3.0</v>
      </c>
      <c r="D112" s="422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272" t="s">
        <v>21</v>
      </c>
      <c r="B113" s="416" t="s">
        <v>22</v>
      </c>
      <c r="C113" s="382" t="s">
        <v>89</v>
      </c>
      <c r="D113" s="417" t="s">
        <v>90</v>
      </c>
      <c r="E113" s="375" t="s">
        <v>304</v>
      </c>
      <c r="F113" s="399" t="s">
        <v>286</v>
      </c>
      <c r="G113" s="277" t="s">
        <v>324</v>
      </c>
      <c r="H113" s="278">
        <f>I113/I114</f>
        <v>0.5333333333</v>
      </c>
      <c r="I113" s="270">
        <f t="shared" si="9"/>
        <v>160</v>
      </c>
      <c r="J113" s="279">
        <v>65.0</v>
      </c>
      <c r="K113" s="279">
        <v>95.0</v>
      </c>
      <c r="L113" s="280">
        <v>0.0</v>
      </c>
    </row>
    <row r="114">
      <c r="A114" s="263">
        <v>8.0</v>
      </c>
      <c r="B114" s="414" t="s">
        <v>30</v>
      </c>
      <c r="C114" s="370">
        <v>5.0</v>
      </c>
      <c r="D114" s="415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272" t="s">
        <v>21</v>
      </c>
      <c r="B115" s="416" t="s">
        <v>22</v>
      </c>
      <c r="C115" s="382" t="s">
        <v>89</v>
      </c>
      <c r="D115" s="417" t="s">
        <v>90</v>
      </c>
      <c r="E115" s="375" t="s">
        <v>304</v>
      </c>
      <c r="F115" s="399" t="s">
        <v>282</v>
      </c>
      <c r="G115" s="277" t="s">
        <v>330</v>
      </c>
      <c r="H115" s="278">
        <f>I115/I116</f>
        <v>0.6333333333</v>
      </c>
      <c r="I115" s="270">
        <f t="shared" si="9"/>
        <v>190</v>
      </c>
      <c r="J115" s="279">
        <v>65.0</v>
      </c>
      <c r="K115" s="279">
        <v>75.0</v>
      </c>
      <c r="L115" s="280">
        <v>50.0</v>
      </c>
    </row>
    <row r="116">
      <c r="A116" s="263">
        <v>8.0</v>
      </c>
      <c r="B116" s="414" t="s">
        <v>30</v>
      </c>
      <c r="C116" s="370">
        <v>7.0</v>
      </c>
      <c r="D116" s="415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272" t="s">
        <v>21</v>
      </c>
      <c r="B117" s="416" t="s">
        <v>22</v>
      </c>
      <c r="C117" s="382" t="s">
        <v>89</v>
      </c>
      <c r="D117" s="417" t="s">
        <v>90</v>
      </c>
      <c r="E117" s="375" t="s">
        <v>304</v>
      </c>
      <c r="F117" s="399" t="s">
        <v>302</v>
      </c>
      <c r="G117" s="277" t="s">
        <v>336</v>
      </c>
      <c r="H117" s="278">
        <f>I117/I118</f>
        <v>0.6</v>
      </c>
      <c r="I117" s="270">
        <f t="shared" si="9"/>
        <v>180</v>
      </c>
      <c r="J117" s="279">
        <v>65.0</v>
      </c>
      <c r="K117" s="279">
        <v>55.0</v>
      </c>
      <c r="L117" s="280">
        <v>60.0</v>
      </c>
    </row>
    <row r="118">
      <c r="A118" s="263">
        <v>8.0</v>
      </c>
      <c r="B118" s="414" t="s">
        <v>30</v>
      </c>
      <c r="C118" s="370">
        <v>9.0</v>
      </c>
      <c r="D118" s="415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272" t="s">
        <v>21</v>
      </c>
      <c r="B119" s="416" t="s">
        <v>22</v>
      </c>
      <c r="C119" s="382" t="s">
        <v>89</v>
      </c>
      <c r="D119" s="417" t="s">
        <v>90</v>
      </c>
      <c r="E119" s="375" t="s">
        <v>304</v>
      </c>
      <c r="F119" s="375" t="s">
        <v>298</v>
      </c>
      <c r="G119" s="285" t="s">
        <v>306</v>
      </c>
      <c r="H119" s="278">
        <f>I119/I120</f>
        <v>0.6333333333</v>
      </c>
      <c r="I119" s="270">
        <f t="shared" si="9"/>
        <v>190</v>
      </c>
      <c r="J119" s="279">
        <v>65.0</v>
      </c>
      <c r="K119" s="279">
        <v>55.0</v>
      </c>
      <c r="L119" s="280">
        <v>70.0</v>
      </c>
    </row>
    <row r="120">
      <c r="A120" s="286">
        <v>8.0</v>
      </c>
      <c r="B120" s="418" t="s">
        <v>30</v>
      </c>
      <c r="C120" s="383">
        <v>11.0</v>
      </c>
      <c r="D120" s="419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336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251" t="s">
        <v>21</v>
      </c>
      <c r="B122" s="412" t="s">
        <v>22</v>
      </c>
      <c r="C122" s="381" t="s">
        <v>97</v>
      </c>
      <c r="D122" s="413" t="s">
        <v>98</v>
      </c>
      <c r="E122" s="369" t="s">
        <v>298</v>
      </c>
      <c r="F122" s="369" t="s">
        <v>292</v>
      </c>
      <c r="G122" s="256" t="s">
        <v>315</v>
      </c>
      <c r="H122" s="257">
        <f>I122/I123</f>
        <v>0.3666666667</v>
      </c>
      <c r="I122" s="316">
        <f t="shared" ref="I122:I133" si="10">J122+K122+L122</f>
        <v>110</v>
      </c>
      <c r="J122" s="259">
        <v>45.0</v>
      </c>
      <c r="K122" s="317">
        <v>35.0</v>
      </c>
      <c r="L122" s="260">
        <v>30.0</v>
      </c>
    </row>
    <row r="123">
      <c r="A123" s="263">
        <v>8.0</v>
      </c>
      <c r="B123" s="414" t="s">
        <v>30</v>
      </c>
      <c r="C123" s="370">
        <v>2.0</v>
      </c>
      <c r="D123" s="415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322">
        <v>100.0</v>
      </c>
      <c r="L123" s="271">
        <v>100.0</v>
      </c>
    </row>
    <row r="124">
      <c r="A124" s="272" t="s">
        <v>21</v>
      </c>
      <c r="B124" s="416" t="s">
        <v>22</v>
      </c>
      <c r="C124" s="382" t="s">
        <v>97</v>
      </c>
      <c r="D124" s="417" t="s">
        <v>98</v>
      </c>
      <c r="E124" s="399" t="s">
        <v>298</v>
      </c>
      <c r="F124" s="375" t="s">
        <v>288</v>
      </c>
      <c r="G124" s="277" t="s">
        <v>321</v>
      </c>
      <c r="H124" s="278">
        <f>I124/I125</f>
        <v>0.7833333333</v>
      </c>
      <c r="I124" s="321">
        <f t="shared" si="10"/>
        <v>235</v>
      </c>
      <c r="J124" s="279">
        <v>45.0</v>
      </c>
      <c r="K124" s="326">
        <v>100.0</v>
      </c>
      <c r="L124" s="280">
        <v>90.0</v>
      </c>
    </row>
    <row r="125">
      <c r="A125" s="263">
        <v>8.0</v>
      </c>
      <c r="B125" s="414" t="s">
        <v>30</v>
      </c>
      <c r="C125" s="370">
        <v>4.0</v>
      </c>
      <c r="D125" s="415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322">
        <v>100.0</v>
      </c>
      <c r="L125" s="271">
        <v>100.0</v>
      </c>
    </row>
    <row r="126">
      <c r="A126" s="272" t="s">
        <v>21</v>
      </c>
      <c r="B126" s="416" t="s">
        <v>22</v>
      </c>
      <c r="C126" s="382" t="s">
        <v>97</v>
      </c>
      <c r="D126" s="417" t="s">
        <v>98</v>
      </c>
      <c r="E126" s="399" t="s">
        <v>298</v>
      </c>
      <c r="F126" s="375" t="s">
        <v>284</v>
      </c>
      <c r="G126" s="285" t="s">
        <v>327</v>
      </c>
      <c r="H126" s="278">
        <f>I126/I127</f>
        <v>0.5666666667</v>
      </c>
      <c r="I126" s="321">
        <f t="shared" si="10"/>
        <v>170</v>
      </c>
      <c r="J126" s="279">
        <v>45.0</v>
      </c>
      <c r="K126" s="326">
        <v>35.0</v>
      </c>
      <c r="L126" s="280">
        <v>90.0</v>
      </c>
    </row>
    <row r="127">
      <c r="A127" s="263">
        <v>8.0</v>
      </c>
      <c r="B127" s="414" t="s">
        <v>30</v>
      </c>
      <c r="C127" s="370">
        <v>6.0</v>
      </c>
      <c r="D127" s="415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322">
        <v>100.0</v>
      </c>
      <c r="L127" s="271">
        <v>100.0</v>
      </c>
    </row>
    <row r="128">
      <c r="A128" s="272" t="s">
        <v>21</v>
      </c>
      <c r="B128" s="416" t="s">
        <v>22</v>
      </c>
      <c r="C128" s="382" t="s">
        <v>97</v>
      </c>
      <c r="D128" s="417" t="s">
        <v>98</v>
      </c>
      <c r="E128" s="399" t="s">
        <v>298</v>
      </c>
      <c r="F128" s="375" t="s">
        <v>304</v>
      </c>
      <c r="G128" s="277" t="s">
        <v>333</v>
      </c>
      <c r="H128" s="278">
        <f>I128/I129</f>
        <v>0.5333333333</v>
      </c>
      <c r="I128" s="321">
        <f t="shared" si="10"/>
        <v>160</v>
      </c>
      <c r="J128" s="279">
        <v>45.0</v>
      </c>
      <c r="K128" s="326">
        <v>75.0</v>
      </c>
      <c r="L128" s="280">
        <v>40.0</v>
      </c>
    </row>
    <row r="129">
      <c r="A129" s="263">
        <v>8.0</v>
      </c>
      <c r="B129" s="414" t="s">
        <v>30</v>
      </c>
      <c r="C129" s="370">
        <v>8.0</v>
      </c>
      <c r="D129" s="415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322">
        <v>100.0</v>
      </c>
      <c r="L129" s="271">
        <v>100.0</v>
      </c>
    </row>
    <row r="130">
      <c r="A130" s="272" t="s">
        <v>21</v>
      </c>
      <c r="B130" s="416" t="s">
        <v>22</v>
      </c>
      <c r="C130" s="382" t="s">
        <v>97</v>
      </c>
      <c r="D130" s="417" t="s">
        <v>98</v>
      </c>
      <c r="E130" s="399" t="s">
        <v>298</v>
      </c>
      <c r="F130" s="375" t="s">
        <v>300</v>
      </c>
      <c r="G130" s="285" t="s">
        <v>339</v>
      </c>
      <c r="H130" s="278">
        <f>I130/I131</f>
        <v>0.1833333333</v>
      </c>
      <c r="I130" s="321">
        <f t="shared" si="10"/>
        <v>55</v>
      </c>
      <c r="J130" s="279">
        <v>45.0</v>
      </c>
      <c r="K130" s="326">
        <v>0.0</v>
      </c>
      <c r="L130" s="280">
        <v>10.0</v>
      </c>
    </row>
    <row r="131">
      <c r="A131" s="263">
        <v>8.0</v>
      </c>
      <c r="B131" s="414" t="s">
        <v>30</v>
      </c>
      <c r="C131" s="370">
        <v>10.0</v>
      </c>
      <c r="D131" s="415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322">
        <v>100.0</v>
      </c>
      <c r="L131" s="271">
        <v>100.0</v>
      </c>
    </row>
    <row r="132">
      <c r="A132" s="272" t="s">
        <v>21</v>
      </c>
      <c r="B132" s="416" t="s">
        <v>22</v>
      </c>
      <c r="C132" s="382" t="s">
        <v>97</v>
      </c>
      <c r="D132" s="417" t="s">
        <v>98</v>
      </c>
      <c r="E132" s="399" t="s">
        <v>298</v>
      </c>
      <c r="F132" s="277" t="s">
        <v>296</v>
      </c>
      <c r="G132" s="277" t="s">
        <v>309</v>
      </c>
      <c r="H132" s="278">
        <f>I132/I133</f>
        <v>0.45</v>
      </c>
      <c r="I132" s="321">
        <f t="shared" si="10"/>
        <v>135</v>
      </c>
      <c r="J132" s="279">
        <v>45.0</v>
      </c>
      <c r="K132" s="326">
        <v>10.0</v>
      </c>
      <c r="L132" s="280">
        <v>80.0</v>
      </c>
    </row>
    <row r="133">
      <c r="A133" s="286">
        <v>8.0</v>
      </c>
      <c r="B133" s="418" t="s">
        <v>30</v>
      </c>
      <c r="C133" s="383">
        <v>12.0</v>
      </c>
      <c r="D133" s="419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88"/>
    <col customWidth="1" min="6" max="6" width="11.63"/>
    <col customWidth="1" min="7" max="7" width="10.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21</v>
      </c>
      <c r="B5" s="412" t="s">
        <v>22</v>
      </c>
      <c r="C5" s="367" t="s">
        <v>1</v>
      </c>
      <c r="D5" s="413" t="s">
        <v>2</v>
      </c>
      <c r="E5" s="369" t="s">
        <v>302</v>
      </c>
      <c r="F5" s="369" t="s">
        <v>294</v>
      </c>
      <c r="G5" s="256" t="s">
        <v>336</v>
      </c>
      <c r="H5" s="257">
        <f>I5/I6</f>
        <v>0.45</v>
      </c>
      <c r="I5" s="258">
        <f t="shared" ref="I5:I16" si="1">J5+K5+L5</f>
        <v>135</v>
      </c>
      <c r="J5" s="259">
        <v>55.0</v>
      </c>
      <c r="K5" s="259">
        <v>20.0</v>
      </c>
      <c r="L5" s="260">
        <v>60.0</v>
      </c>
    </row>
    <row r="6">
      <c r="A6" s="318">
        <v>10.0</v>
      </c>
      <c r="B6" s="414" t="s">
        <v>32</v>
      </c>
      <c r="C6" s="370">
        <v>1.0</v>
      </c>
      <c r="D6" s="415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21</v>
      </c>
      <c r="B7" s="416" t="s">
        <v>22</v>
      </c>
      <c r="C7" s="373" t="s">
        <v>1</v>
      </c>
      <c r="D7" s="417" t="s">
        <v>2</v>
      </c>
      <c r="E7" s="399" t="s">
        <v>302</v>
      </c>
      <c r="F7" s="399" t="s">
        <v>290</v>
      </c>
      <c r="G7" s="277" t="s">
        <v>306</v>
      </c>
      <c r="H7" s="278">
        <f>I7/I8</f>
        <v>0.7833333333</v>
      </c>
      <c r="I7" s="270">
        <f t="shared" si="1"/>
        <v>235</v>
      </c>
      <c r="J7" s="279">
        <v>55.0</v>
      </c>
      <c r="K7" s="279">
        <v>110.0</v>
      </c>
      <c r="L7" s="280">
        <v>70.0</v>
      </c>
    </row>
    <row r="8">
      <c r="A8" s="318">
        <v>10.0</v>
      </c>
      <c r="B8" s="414" t="s">
        <v>32</v>
      </c>
      <c r="C8" s="370">
        <v>3.0</v>
      </c>
      <c r="D8" s="415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21</v>
      </c>
      <c r="B9" s="416" t="s">
        <v>22</v>
      </c>
      <c r="C9" s="373" t="s">
        <v>1</v>
      </c>
      <c r="D9" s="417" t="s">
        <v>2</v>
      </c>
      <c r="E9" s="399" t="s">
        <v>302</v>
      </c>
      <c r="F9" s="399" t="s">
        <v>286</v>
      </c>
      <c r="G9" s="277" t="s">
        <v>312</v>
      </c>
      <c r="H9" s="278">
        <f>I9/I10</f>
        <v>0.5666666667</v>
      </c>
      <c r="I9" s="270">
        <f t="shared" si="1"/>
        <v>170</v>
      </c>
      <c r="J9" s="279">
        <v>55.0</v>
      </c>
      <c r="K9" s="279">
        <v>95.0</v>
      </c>
      <c r="L9" s="280">
        <v>20.0</v>
      </c>
    </row>
    <row r="10">
      <c r="A10" s="318">
        <v>10.0</v>
      </c>
      <c r="B10" s="414" t="s">
        <v>32</v>
      </c>
      <c r="C10" s="370">
        <v>5.0</v>
      </c>
      <c r="D10" s="415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21</v>
      </c>
      <c r="B11" s="416" t="s">
        <v>22</v>
      </c>
      <c r="C11" s="373" t="s">
        <v>1</v>
      </c>
      <c r="D11" s="417" t="s">
        <v>2</v>
      </c>
      <c r="E11" s="399" t="s">
        <v>302</v>
      </c>
      <c r="F11" s="399" t="s">
        <v>282</v>
      </c>
      <c r="G11" s="277" t="s">
        <v>318</v>
      </c>
      <c r="H11" s="278">
        <f>I11/I12</f>
        <v>0.7666666667</v>
      </c>
      <c r="I11" s="270">
        <f t="shared" si="1"/>
        <v>230</v>
      </c>
      <c r="J11" s="279">
        <v>55.0</v>
      </c>
      <c r="K11" s="279">
        <v>75.0</v>
      </c>
      <c r="L11" s="280">
        <v>100.0</v>
      </c>
    </row>
    <row r="12">
      <c r="A12" s="318">
        <v>10.0</v>
      </c>
      <c r="B12" s="414" t="s">
        <v>32</v>
      </c>
      <c r="C12" s="370">
        <v>7.0</v>
      </c>
      <c r="D12" s="415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21</v>
      </c>
      <c r="B13" s="416" t="s">
        <v>22</v>
      </c>
      <c r="C13" s="373" t="s">
        <v>1</v>
      </c>
      <c r="D13" s="417" t="s">
        <v>2</v>
      </c>
      <c r="E13" s="399" t="s">
        <v>302</v>
      </c>
      <c r="F13" s="399" t="s">
        <v>302</v>
      </c>
      <c r="G13" s="277" t="s">
        <v>324</v>
      </c>
      <c r="H13" s="278">
        <f>I13/I14</f>
        <v>0.3666666667</v>
      </c>
      <c r="I13" s="270">
        <f t="shared" si="1"/>
        <v>110</v>
      </c>
      <c r="J13" s="279">
        <v>55.0</v>
      </c>
      <c r="K13" s="279">
        <v>55.0</v>
      </c>
      <c r="L13" s="280">
        <v>0.0</v>
      </c>
    </row>
    <row r="14">
      <c r="A14" s="318">
        <v>10.0</v>
      </c>
      <c r="B14" s="414" t="s">
        <v>32</v>
      </c>
      <c r="C14" s="370">
        <v>9.0</v>
      </c>
      <c r="D14" s="415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21</v>
      </c>
      <c r="B15" s="416" t="s">
        <v>22</v>
      </c>
      <c r="C15" s="373" t="s">
        <v>1</v>
      </c>
      <c r="D15" s="417" t="s">
        <v>2</v>
      </c>
      <c r="E15" s="399" t="s">
        <v>302</v>
      </c>
      <c r="F15" s="375" t="s">
        <v>298</v>
      </c>
      <c r="G15" s="285" t="s">
        <v>330</v>
      </c>
      <c r="H15" s="278">
        <f>I15/I16</f>
        <v>0.5333333333</v>
      </c>
      <c r="I15" s="270">
        <f t="shared" si="1"/>
        <v>160</v>
      </c>
      <c r="J15" s="279">
        <v>55.0</v>
      </c>
      <c r="K15" s="279">
        <v>55.0</v>
      </c>
      <c r="L15" s="280">
        <v>50.0</v>
      </c>
    </row>
    <row r="16">
      <c r="A16" s="331">
        <v>10.0</v>
      </c>
      <c r="B16" s="418" t="s">
        <v>32</v>
      </c>
      <c r="C16" s="383">
        <v>11.0</v>
      </c>
      <c r="D16" s="419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08" t="s">
        <v>21</v>
      </c>
      <c r="B18" s="416" t="s">
        <v>22</v>
      </c>
      <c r="C18" s="382" t="s">
        <v>21</v>
      </c>
      <c r="D18" s="417" t="s">
        <v>22</v>
      </c>
      <c r="E18" s="375" t="s">
        <v>300</v>
      </c>
      <c r="F18" s="369" t="s">
        <v>292</v>
      </c>
      <c r="G18" s="256" t="s">
        <v>339</v>
      </c>
      <c r="H18" s="257">
        <f>I18/I19</f>
        <v>0.15</v>
      </c>
      <c r="I18" s="258">
        <f t="shared" ref="I18:I29" si="2">J18+K18+L18</f>
        <v>45</v>
      </c>
      <c r="J18" s="259">
        <v>0.0</v>
      </c>
      <c r="K18" s="259">
        <v>35.0</v>
      </c>
      <c r="L18" s="260">
        <v>10.0</v>
      </c>
    </row>
    <row r="19">
      <c r="A19" s="282">
        <v>10.0</v>
      </c>
      <c r="B19" s="414" t="s">
        <v>32</v>
      </c>
      <c r="C19" s="370">
        <v>2.0</v>
      </c>
      <c r="D19" s="415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08" t="s">
        <v>21</v>
      </c>
      <c r="B20" s="416" t="s">
        <v>22</v>
      </c>
      <c r="C20" s="382" t="s">
        <v>21</v>
      </c>
      <c r="D20" s="417" t="s">
        <v>22</v>
      </c>
      <c r="E20" s="375" t="s">
        <v>300</v>
      </c>
      <c r="F20" s="375" t="s">
        <v>288</v>
      </c>
      <c r="G20" s="277" t="s">
        <v>309</v>
      </c>
      <c r="H20" s="278">
        <f>I20/I21</f>
        <v>0.6</v>
      </c>
      <c r="I20" s="270">
        <f t="shared" si="2"/>
        <v>180</v>
      </c>
      <c r="J20" s="279">
        <v>0.0</v>
      </c>
      <c r="K20" s="279">
        <v>100.0</v>
      </c>
      <c r="L20" s="280">
        <v>80.0</v>
      </c>
    </row>
    <row r="21">
      <c r="A21" s="282">
        <v>10.0</v>
      </c>
      <c r="B21" s="414" t="s">
        <v>32</v>
      </c>
      <c r="C21" s="370">
        <v>4.0</v>
      </c>
      <c r="D21" s="415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08" t="s">
        <v>21</v>
      </c>
      <c r="B22" s="416" t="s">
        <v>22</v>
      </c>
      <c r="C22" s="382" t="s">
        <v>21</v>
      </c>
      <c r="D22" s="417" t="s">
        <v>22</v>
      </c>
      <c r="E22" s="375" t="s">
        <v>300</v>
      </c>
      <c r="F22" s="375" t="s">
        <v>284</v>
      </c>
      <c r="G22" s="285" t="s">
        <v>315</v>
      </c>
      <c r="H22" s="278">
        <f>I22/I23</f>
        <v>0.2166666667</v>
      </c>
      <c r="I22" s="270">
        <f t="shared" si="2"/>
        <v>65</v>
      </c>
      <c r="J22" s="279">
        <v>0.0</v>
      </c>
      <c r="K22" s="279">
        <v>35.0</v>
      </c>
      <c r="L22" s="280">
        <v>30.0</v>
      </c>
    </row>
    <row r="23">
      <c r="A23" s="282">
        <v>10.0</v>
      </c>
      <c r="B23" s="414" t="s">
        <v>32</v>
      </c>
      <c r="C23" s="370">
        <v>6.0</v>
      </c>
      <c r="D23" s="415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08" t="s">
        <v>21</v>
      </c>
      <c r="B24" s="416" t="s">
        <v>22</v>
      </c>
      <c r="C24" s="382" t="s">
        <v>21</v>
      </c>
      <c r="D24" s="417" t="s">
        <v>22</v>
      </c>
      <c r="E24" s="375" t="s">
        <v>300</v>
      </c>
      <c r="F24" s="375" t="s">
        <v>304</v>
      </c>
      <c r="G24" s="277" t="s">
        <v>321</v>
      </c>
      <c r="H24" s="278">
        <f>I24/I25</f>
        <v>0.55</v>
      </c>
      <c r="I24" s="270">
        <f t="shared" si="2"/>
        <v>165</v>
      </c>
      <c r="J24" s="279">
        <v>0.0</v>
      </c>
      <c r="K24" s="279">
        <v>75.0</v>
      </c>
      <c r="L24" s="280">
        <v>90.0</v>
      </c>
    </row>
    <row r="25">
      <c r="A25" s="282">
        <v>10.0</v>
      </c>
      <c r="B25" s="414" t="s">
        <v>32</v>
      </c>
      <c r="C25" s="370">
        <v>8.0</v>
      </c>
      <c r="D25" s="415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08" t="s">
        <v>21</v>
      </c>
      <c r="B26" s="416" t="s">
        <v>22</v>
      </c>
      <c r="C26" s="382" t="s">
        <v>21</v>
      </c>
      <c r="D26" s="417" t="s">
        <v>22</v>
      </c>
      <c r="E26" s="375" t="s">
        <v>300</v>
      </c>
      <c r="F26" s="375" t="s">
        <v>300</v>
      </c>
      <c r="G26" s="285" t="s">
        <v>327</v>
      </c>
      <c r="H26" s="278">
        <f>I26/I27</f>
        <v>0.3</v>
      </c>
      <c r="I26" s="270">
        <f t="shared" si="2"/>
        <v>90</v>
      </c>
      <c r="J26" s="279">
        <v>0.0</v>
      </c>
      <c r="K26" s="279">
        <v>0.0</v>
      </c>
      <c r="L26" s="280">
        <v>90.0</v>
      </c>
    </row>
    <row r="27">
      <c r="A27" s="282">
        <v>10.0</v>
      </c>
      <c r="B27" s="414" t="s">
        <v>32</v>
      </c>
      <c r="C27" s="370">
        <v>10.0</v>
      </c>
      <c r="D27" s="415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08" t="s">
        <v>21</v>
      </c>
      <c r="B28" s="416" t="s">
        <v>22</v>
      </c>
      <c r="C28" s="382" t="s">
        <v>21</v>
      </c>
      <c r="D28" s="417" t="s">
        <v>22</v>
      </c>
      <c r="E28" s="375" t="s">
        <v>300</v>
      </c>
      <c r="F28" s="277" t="s">
        <v>296</v>
      </c>
      <c r="G28" s="277" t="s">
        <v>333</v>
      </c>
      <c r="H28" s="278">
        <f>I28/I29</f>
        <v>0.1666666667</v>
      </c>
      <c r="I28" s="270">
        <f t="shared" si="2"/>
        <v>50</v>
      </c>
      <c r="J28" s="279">
        <v>0.0</v>
      </c>
      <c r="K28" s="279">
        <v>10.0</v>
      </c>
      <c r="L28" s="280">
        <v>40.0</v>
      </c>
    </row>
    <row r="29">
      <c r="A29" s="282">
        <v>10.0</v>
      </c>
      <c r="B29" s="414" t="s">
        <v>32</v>
      </c>
      <c r="C29" s="370">
        <v>12.0</v>
      </c>
      <c r="D29" s="415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377"/>
      <c r="D30" s="390"/>
      <c r="E30" s="379"/>
      <c r="F30" s="37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08" t="s">
        <v>21</v>
      </c>
      <c r="B31" s="416" t="s">
        <v>22</v>
      </c>
      <c r="C31" s="382" t="s">
        <v>35</v>
      </c>
      <c r="D31" s="421" t="s">
        <v>36</v>
      </c>
      <c r="E31" s="399" t="s">
        <v>296</v>
      </c>
      <c r="F31" s="369" t="s">
        <v>294</v>
      </c>
      <c r="G31" s="256" t="s">
        <v>336</v>
      </c>
      <c r="H31" s="257">
        <f>I31/I32</f>
        <v>0.3166666667</v>
      </c>
      <c r="I31" s="316">
        <f t="shared" ref="I31:I42" si="3">J31+K31+L31</f>
        <v>95</v>
      </c>
      <c r="J31" s="259">
        <v>15.0</v>
      </c>
      <c r="K31" s="259">
        <v>20.0</v>
      </c>
      <c r="L31" s="260">
        <v>60.0</v>
      </c>
    </row>
    <row r="32">
      <c r="A32" s="282">
        <v>10.0</v>
      </c>
      <c r="B32" s="414" t="s">
        <v>32</v>
      </c>
      <c r="C32" s="370">
        <v>1.0</v>
      </c>
      <c r="D32" s="415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08" t="s">
        <v>21</v>
      </c>
      <c r="B33" s="416" t="s">
        <v>22</v>
      </c>
      <c r="C33" s="382" t="s">
        <v>35</v>
      </c>
      <c r="D33" s="421" t="s">
        <v>36</v>
      </c>
      <c r="E33" s="399" t="s">
        <v>296</v>
      </c>
      <c r="F33" s="399" t="s">
        <v>290</v>
      </c>
      <c r="G33" s="277" t="s">
        <v>306</v>
      </c>
      <c r="H33" s="278">
        <f>I33/I34</f>
        <v>0.65</v>
      </c>
      <c r="I33" s="321">
        <f t="shared" si="3"/>
        <v>195</v>
      </c>
      <c r="J33" s="279">
        <v>15.0</v>
      </c>
      <c r="K33" s="279">
        <v>110.0</v>
      </c>
      <c r="L33" s="280">
        <v>70.0</v>
      </c>
    </row>
    <row r="34">
      <c r="A34" s="282">
        <v>10.0</v>
      </c>
      <c r="B34" s="414" t="s">
        <v>32</v>
      </c>
      <c r="C34" s="370">
        <v>3.0</v>
      </c>
      <c r="D34" s="422" t="s">
        <v>7</v>
      </c>
      <c r="E34" s="372"/>
      <c r="F34" s="372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08" t="s">
        <v>21</v>
      </c>
      <c r="B35" s="416" t="s">
        <v>22</v>
      </c>
      <c r="C35" s="382" t="s">
        <v>35</v>
      </c>
      <c r="D35" s="421" t="s">
        <v>36</v>
      </c>
      <c r="E35" s="399" t="s">
        <v>296</v>
      </c>
      <c r="F35" s="399" t="s">
        <v>286</v>
      </c>
      <c r="G35" s="277" t="s">
        <v>312</v>
      </c>
      <c r="H35" s="278">
        <f>I35/I36</f>
        <v>0.4333333333</v>
      </c>
      <c r="I35" s="321">
        <f t="shared" si="3"/>
        <v>130</v>
      </c>
      <c r="J35" s="279">
        <v>15.0</v>
      </c>
      <c r="K35" s="279">
        <v>95.0</v>
      </c>
      <c r="L35" s="280">
        <v>20.0</v>
      </c>
    </row>
    <row r="36">
      <c r="A36" s="282">
        <v>10.0</v>
      </c>
      <c r="B36" s="414" t="s">
        <v>32</v>
      </c>
      <c r="C36" s="370">
        <v>5.0</v>
      </c>
      <c r="D36" s="415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08" t="s">
        <v>21</v>
      </c>
      <c r="B37" s="416" t="s">
        <v>22</v>
      </c>
      <c r="C37" s="382" t="s">
        <v>35</v>
      </c>
      <c r="D37" s="421" t="s">
        <v>36</v>
      </c>
      <c r="E37" s="399" t="s">
        <v>296</v>
      </c>
      <c r="F37" s="399" t="s">
        <v>282</v>
      </c>
      <c r="G37" s="277" t="s">
        <v>318</v>
      </c>
      <c r="H37" s="278">
        <f>I37/I38</f>
        <v>0.6333333333</v>
      </c>
      <c r="I37" s="321">
        <f t="shared" si="3"/>
        <v>190</v>
      </c>
      <c r="J37" s="279">
        <v>15.0</v>
      </c>
      <c r="K37" s="279">
        <v>75.0</v>
      </c>
      <c r="L37" s="280">
        <v>100.0</v>
      </c>
    </row>
    <row r="38">
      <c r="A38" s="282">
        <v>10.0</v>
      </c>
      <c r="B38" s="414" t="s">
        <v>32</v>
      </c>
      <c r="C38" s="370">
        <v>7.0</v>
      </c>
      <c r="D38" s="415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08" t="s">
        <v>21</v>
      </c>
      <c r="B39" s="416" t="s">
        <v>22</v>
      </c>
      <c r="C39" s="382" t="s">
        <v>35</v>
      </c>
      <c r="D39" s="421" t="s">
        <v>36</v>
      </c>
      <c r="E39" s="399" t="s">
        <v>296</v>
      </c>
      <c r="F39" s="399" t="s">
        <v>302</v>
      </c>
      <c r="G39" s="277" t="s">
        <v>324</v>
      </c>
      <c r="H39" s="278">
        <f>I39/I40</f>
        <v>0.2333333333</v>
      </c>
      <c r="I39" s="321">
        <f t="shared" si="3"/>
        <v>70</v>
      </c>
      <c r="J39" s="279">
        <v>15.0</v>
      </c>
      <c r="K39" s="279">
        <v>55.0</v>
      </c>
      <c r="L39" s="280">
        <v>0.0</v>
      </c>
    </row>
    <row r="40">
      <c r="A40" s="282">
        <v>10.0</v>
      </c>
      <c r="B40" s="414" t="s">
        <v>32</v>
      </c>
      <c r="C40" s="370">
        <v>9.0</v>
      </c>
      <c r="D40" s="415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08" t="s">
        <v>21</v>
      </c>
      <c r="B41" s="416" t="s">
        <v>22</v>
      </c>
      <c r="C41" s="382" t="s">
        <v>35</v>
      </c>
      <c r="D41" s="421" t="s">
        <v>36</v>
      </c>
      <c r="E41" s="399" t="s">
        <v>296</v>
      </c>
      <c r="F41" s="375" t="s">
        <v>298</v>
      </c>
      <c r="G41" s="285" t="s">
        <v>330</v>
      </c>
      <c r="H41" s="278">
        <f>I41/I42</f>
        <v>0.4</v>
      </c>
      <c r="I41" s="321">
        <f t="shared" si="3"/>
        <v>120</v>
      </c>
      <c r="J41" s="279">
        <v>15.0</v>
      </c>
      <c r="K41" s="279">
        <v>55.0</v>
      </c>
      <c r="L41" s="280">
        <v>50.0</v>
      </c>
    </row>
    <row r="42">
      <c r="A42" s="282">
        <v>10.0</v>
      </c>
      <c r="B42" s="414" t="s">
        <v>32</v>
      </c>
      <c r="C42" s="370">
        <v>11.0</v>
      </c>
      <c r="D42" s="415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08" t="s">
        <v>21</v>
      </c>
      <c r="B44" s="416" t="s">
        <v>22</v>
      </c>
      <c r="C44" s="382" t="s">
        <v>49</v>
      </c>
      <c r="D44" s="417" t="s">
        <v>50</v>
      </c>
      <c r="E44" s="375" t="s">
        <v>282</v>
      </c>
      <c r="F44" s="369" t="s">
        <v>292</v>
      </c>
      <c r="G44" s="256" t="s">
        <v>339</v>
      </c>
      <c r="H44" s="257">
        <f>I44/I45</f>
        <v>0.4333333333</v>
      </c>
      <c r="I44" s="258">
        <f t="shared" ref="I44:I55" si="4">J44+K44+L44</f>
        <v>130</v>
      </c>
      <c r="J44" s="259">
        <v>85.0</v>
      </c>
      <c r="K44" s="259">
        <v>35.0</v>
      </c>
      <c r="L44" s="260">
        <v>10.0</v>
      </c>
    </row>
    <row r="45">
      <c r="A45" s="282">
        <v>10.0</v>
      </c>
      <c r="B45" s="414" t="s">
        <v>32</v>
      </c>
      <c r="C45" s="370">
        <v>2.0</v>
      </c>
      <c r="D45" s="415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08" t="s">
        <v>21</v>
      </c>
      <c r="B46" s="416" t="s">
        <v>22</v>
      </c>
      <c r="C46" s="382" t="s">
        <v>49</v>
      </c>
      <c r="D46" s="417" t="s">
        <v>50</v>
      </c>
      <c r="E46" s="375" t="s">
        <v>282</v>
      </c>
      <c r="F46" s="375" t="s">
        <v>288</v>
      </c>
      <c r="G46" s="277" t="s">
        <v>309</v>
      </c>
      <c r="H46" s="278">
        <f>I46/I47</f>
        <v>0.8833333333</v>
      </c>
      <c r="I46" s="270">
        <f t="shared" si="4"/>
        <v>265</v>
      </c>
      <c r="J46" s="279">
        <v>85.0</v>
      </c>
      <c r="K46" s="279">
        <v>100.0</v>
      </c>
      <c r="L46" s="280">
        <v>80.0</v>
      </c>
    </row>
    <row r="47">
      <c r="A47" s="282">
        <v>10.0</v>
      </c>
      <c r="B47" s="414" t="s">
        <v>32</v>
      </c>
      <c r="C47" s="370">
        <v>4.0</v>
      </c>
      <c r="D47" s="415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08" t="s">
        <v>21</v>
      </c>
      <c r="B48" s="416" t="s">
        <v>22</v>
      </c>
      <c r="C48" s="382" t="s">
        <v>49</v>
      </c>
      <c r="D48" s="417" t="s">
        <v>50</v>
      </c>
      <c r="E48" s="375" t="s">
        <v>282</v>
      </c>
      <c r="F48" s="375" t="s">
        <v>284</v>
      </c>
      <c r="G48" s="285" t="s">
        <v>315</v>
      </c>
      <c r="H48" s="278">
        <f>I48/I49</f>
        <v>0.5</v>
      </c>
      <c r="I48" s="270">
        <f t="shared" si="4"/>
        <v>150</v>
      </c>
      <c r="J48" s="279">
        <v>85.0</v>
      </c>
      <c r="K48" s="279">
        <v>35.0</v>
      </c>
      <c r="L48" s="280">
        <v>30.0</v>
      </c>
    </row>
    <row r="49">
      <c r="A49" s="282">
        <v>10.0</v>
      </c>
      <c r="B49" s="414" t="s">
        <v>32</v>
      </c>
      <c r="C49" s="370">
        <v>6.0</v>
      </c>
      <c r="D49" s="415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08" t="s">
        <v>21</v>
      </c>
      <c r="B50" s="416" t="s">
        <v>22</v>
      </c>
      <c r="C50" s="382" t="s">
        <v>49</v>
      </c>
      <c r="D50" s="417" t="s">
        <v>50</v>
      </c>
      <c r="E50" s="375" t="s">
        <v>282</v>
      </c>
      <c r="F50" s="375" t="s">
        <v>304</v>
      </c>
      <c r="G50" s="277" t="s">
        <v>321</v>
      </c>
      <c r="H50" s="278">
        <f>I50/I51</f>
        <v>0.8333333333</v>
      </c>
      <c r="I50" s="270">
        <f t="shared" si="4"/>
        <v>250</v>
      </c>
      <c r="J50" s="279">
        <v>85.0</v>
      </c>
      <c r="K50" s="279">
        <v>75.0</v>
      </c>
      <c r="L50" s="280">
        <v>90.0</v>
      </c>
    </row>
    <row r="51">
      <c r="A51" s="282">
        <v>10.0</v>
      </c>
      <c r="B51" s="414" t="s">
        <v>32</v>
      </c>
      <c r="C51" s="370">
        <v>8.0</v>
      </c>
      <c r="D51" s="415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08" t="s">
        <v>21</v>
      </c>
      <c r="B52" s="416" t="s">
        <v>22</v>
      </c>
      <c r="C52" s="382" t="s">
        <v>49</v>
      </c>
      <c r="D52" s="417" t="s">
        <v>50</v>
      </c>
      <c r="E52" s="375" t="s">
        <v>282</v>
      </c>
      <c r="F52" s="375" t="s">
        <v>300</v>
      </c>
      <c r="G52" s="285" t="s">
        <v>327</v>
      </c>
      <c r="H52" s="278">
        <f>I52/I53</f>
        <v>0.5833333333</v>
      </c>
      <c r="I52" s="270">
        <f t="shared" si="4"/>
        <v>175</v>
      </c>
      <c r="J52" s="279">
        <v>85.0</v>
      </c>
      <c r="K52" s="279">
        <v>0.0</v>
      </c>
      <c r="L52" s="280">
        <v>90.0</v>
      </c>
    </row>
    <row r="53">
      <c r="A53" s="282">
        <v>10.0</v>
      </c>
      <c r="B53" s="414" t="s">
        <v>32</v>
      </c>
      <c r="C53" s="370">
        <v>10.0</v>
      </c>
      <c r="D53" s="415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08" t="s">
        <v>21</v>
      </c>
      <c r="B54" s="416" t="s">
        <v>22</v>
      </c>
      <c r="C54" s="382" t="s">
        <v>49</v>
      </c>
      <c r="D54" s="417" t="s">
        <v>50</v>
      </c>
      <c r="E54" s="375" t="s">
        <v>282</v>
      </c>
      <c r="F54" s="277" t="s">
        <v>296</v>
      </c>
      <c r="G54" s="277" t="s">
        <v>333</v>
      </c>
      <c r="H54" s="278">
        <f>I54/I55</f>
        <v>0.45</v>
      </c>
      <c r="I54" s="270">
        <f t="shared" si="4"/>
        <v>135</v>
      </c>
      <c r="J54" s="279">
        <v>85.0</v>
      </c>
      <c r="K54" s="279">
        <v>10.0</v>
      </c>
      <c r="L54" s="280">
        <v>40.0</v>
      </c>
    </row>
    <row r="55">
      <c r="A55" s="282">
        <v>10.0</v>
      </c>
      <c r="B55" s="414" t="s">
        <v>32</v>
      </c>
      <c r="C55" s="370">
        <v>12.0</v>
      </c>
      <c r="D55" s="415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08" t="s">
        <v>21</v>
      </c>
      <c r="B57" s="416" t="s">
        <v>22</v>
      </c>
      <c r="C57" s="382" t="s">
        <v>57</v>
      </c>
      <c r="D57" s="417" t="s">
        <v>58</v>
      </c>
      <c r="E57" s="399" t="s">
        <v>296</v>
      </c>
      <c r="F57" s="369" t="s">
        <v>294</v>
      </c>
      <c r="G57" s="256" t="s">
        <v>336</v>
      </c>
      <c r="H57" s="257">
        <f>I57/I58</f>
        <v>0.2833333333</v>
      </c>
      <c r="I57" s="258">
        <f t="shared" ref="I57:I68" si="5">J57+K57+L57</f>
        <v>85</v>
      </c>
      <c r="J57" s="259">
        <v>5.0</v>
      </c>
      <c r="K57" s="259">
        <v>20.0</v>
      </c>
      <c r="L57" s="260">
        <v>60.0</v>
      </c>
    </row>
    <row r="58">
      <c r="A58" s="282">
        <v>10.0</v>
      </c>
      <c r="B58" s="414" t="s">
        <v>32</v>
      </c>
      <c r="C58" s="370">
        <v>1.0</v>
      </c>
      <c r="D58" s="415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08" t="s">
        <v>21</v>
      </c>
      <c r="B59" s="416" t="s">
        <v>22</v>
      </c>
      <c r="C59" s="382" t="s">
        <v>57</v>
      </c>
      <c r="D59" s="417" t="s">
        <v>58</v>
      </c>
      <c r="E59" s="399" t="s">
        <v>296</v>
      </c>
      <c r="F59" s="399" t="s">
        <v>290</v>
      </c>
      <c r="G59" s="277" t="s">
        <v>306</v>
      </c>
      <c r="H59" s="278">
        <f>I59/I60</f>
        <v>0.6166666667</v>
      </c>
      <c r="I59" s="270">
        <f t="shared" si="5"/>
        <v>185</v>
      </c>
      <c r="J59" s="279">
        <v>5.0</v>
      </c>
      <c r="K59" s="279">
        <v>110.0</v>
      </c>
      <c r="L59" s="280">
        <v>70.0</v>
      </c>
    </row>
    <row r="60">
      <c r="A60" s="282">
        <v>10.0</v>
      </c>
      <c r="B60" s="414" t="s">
        <v>32</v>
      </c>
      <c r="C60" s="370">
        <v>3.0</v>
      </c>
      <c r="D60" s="422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08" t="s">
        <v>21</v>
      </c>
      <c r="B61" s="416" t="s">
        <v>22</v>
      </c>
      <c r="C61" s="382" t="s">
        <v>57</v>
      </c>
      <c r="D61" s="417" t="s">
        <v>58</v>
      </c>
      <c r="E61" s="399" t="s">
        <v>296</v>
      </c>
      <c r="F61" s="399" t="s">
        <v>286</v>
      </c>
      <c r="G61" s="277" t="s">
        <v>312</v>
      </c>
      <c r="H61" s="278">
        <f>I61/I62</f>
        <v>0.4</v>
      </c>
      <c r="I61" s="270">
        <f t="shared" si="5"/>
        <v>120</v>
      </c>
      <c r="J61" s="279">
        <v>5.0</v>
      </c>
      <c r="K61" s="279">
        <v>95.0</v>
      </c>
      <c r="L61" s="280">
        <v>20.0</v>
      </c>
    </row>
    <row r="62">
      <c r="A62" s="282">
        <v>10.0</v>
      </c>
      <c r="B62" s="414" t="s">
        <v>32</v>
      </c>
      <c r="C62" s="370">
        <v>5.0</v>
      </c>
      <c r="D62" s="415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08" t="s">
        <v>21</v>
      </c>
      <c r="B63" s="416" t="s">
        <v>22</v>
      </c>
      <c r="C63" s="382" t="s">
        <v>57</v>
      </c>
      <c r="D63" s="417" t="s">
        <v>58</v>
      </c>
      <c r="E63" s="399" t="s">
        <v>296</v>
      </c>
      <c r="F63" s="399" t="s">
        <v>282</v>
      </c>
      <c r="G63" s="277" t="s">
        <v>318</v>
      </c>
      <c r="H63" s="278">
        <f>I63/I64</f>
        <v>0.6</v>
      </c>
      <c r="I63" s="270">
        <f t="shared" si="5"/>
        <v>180</v>
      </c>
      <c r="J63" s="279">
        <v>5.0</v>
      </c>
      <c r="K63" s="279">
        <v>75.0</v>
      </c>
      <c r="L63" s="280">
        <v>100.0</v>
      </c>
    </row>
    <row r="64">
      <c r="A64" s="282">
        <v>10.0</v>
      </c>
      <c r="B64" s="414" t="s">
        <v>32</v>
      </c>
      <c r="C64" s="370">
        <v>7.0</v>
      </c>
      <c r="D64" s="415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08" t="s">
        <v>21</v>
      </c>
      <c r="B65" s="416" t="s">
        <v>22</v>
      </c>
      <c r="C65" s="382" t="s">
        <v>57</v>
      </c>
      <c r="D65" s="417" t="s">
        <v>58</v>
      </c>
      <c r="E65" s="399" t="s">
        <v>296</v>
      </c>
      <c r="F65" s="399" t="s">
        <v>302</v>
      </c>
      <c r="G65" s="277" t="s">
        <v>324</v>
      </c>
      <c r="H65" s="278">
        <f>I65/I66</f>
        <v>0.2</v>
      </c>
      <c r="I65" s="270">
        <f t="shared" si="5"/>
        <v>60</v>
      </c>
      <c r="J65" s="279">
        <v>5.0</v>
      </c>
      <c r="K65" s="279">
        <v>55.0</v>
      </c>
      <c r="L65" s="280">
        <v>0.0</v>
      </c>
    </row>
    <row r="66">
      <c r="A66" s="282">
        <v>10.0</v>
      </c>
      <c r="B66" s="414" t="s">
        <v>32</v>
      </c>
      <c r="C66" s="370">
        <v>9.0</v>
      </c>
      <c r="D66" s="415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08" t="s">
        <v>21</v>
      </c>
      <c r="B67" s="416" t="s">
        <v>22</v>
      </c>
      <c r="C67" s="382" t="s">
        <v>57</v>
      </c>
      <c r="D67" s="417" t="s">
        <v>58</v>
      </c>
      <c r="E67" s="399" t="s">
        <v>296</v>
      </c>
      <c r="F67" s="375" t="s">
        <v>298</v>
      </c>
      <c r="G67" s="285" t="s">
        <v>330</v>
      </c>
      <c r="H67" s="278">
        <f>I67/I68</f>
        <v>0.3666666667</v>
      </c>
      <c r="I67" s="270">
        <f t="shared" si="5"/>
        <v>110</v>
      </c>
      <c r="J67" s="279">
        <v>5.0</v>
      </c>
      <c r="K67" s="279">
        <v>55.0</v>
      </c>
      <c r="L67" s="280">
        <v>50.0</v>
      </c>
    </row>
    <row r="68">
      <c r="A68" s="282">
        <v>10.0</v>
      </c>
      <c r="B68" s="414" t="s">
        <v>32</v>
      </c>
      <c r="C68" s="370">
        <v>11.0</v>
      </c>
      <c r="D68" s="415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08" t="s">
        <v>21</v>
      </c>
      <c r="B70" s="416" t="s">
        <v>22</v>
      </c>
      <c r="C70" s="382" t="s">
        <v>65</v>
      </c>
      <c r="D70" s="417" t="s">
        <v>66</v>
      </c>
      <c r="E70" s="375" t="s">
        <v>282</v>
      </c>
      <c r="F70" s="369" t="s">
        <v>292</v>
      </c>
      <c r="G70" s="256" t="s">
        <v>339</v>
      </c>
      <c r="H70" s="257">
        <f>I70/I71</f>
        <v>0.4</v>
      </c>
      <c r="I70" s="258">
        <f t="shared" ref="I70:I81" si="6">J70+K70+L70</f>
        <v>120</v>
      </c>
      <c r="J70" s="259">
        <v>75.0</v>
      </c>
      <c r="K70" s="259">
        <v>35.0</v>
      </c>
      <c r="L70" s="260">
        <v>10.0</v>
      </c>
    </row>
    <row r="71">
      <c r="A71" s="282">
        <v>10.0</v>
      </c>
      <c r="B71" s="414" t="s">
        <v>32</v>
      </c>
      <c r="C71" s="370">
        <v>2.0</v>
      </c>
      <c r="D71" s="415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08" t="s">
        <v>21</v>
      </c>
      <c r="B72" s="416" t="s">
        <v>22</v>
      </c>
      <c r="C72" s="382" t="s">
        <v>65</v>
      </c>
      <c r="D72" s="417" t="s">
        <v>66</v>
      </c>
      <c r="E72" s="375" t="s">
        <v>282</v>
      </c>
      <c r="F72" s="375" t="s">
        <v>288</v>
      </c>
      <c r="G72" s="277" t="s">
        <v>309</v>
      </c>
      <c r="H72" s="278">
        <f>I72/I73</f>
        <v>0.85</v>
      </c>
      <c r="I72" s="270">
        <f t="shared" si="6"/>
        <v>255</v>
      </c>
      <c r="J72" s="279">
        <v>75.0</v>
      </c>
      <c r="K72" s="279">
        <v>100.0</v>
      </c>
      <c r="L72" s="280">
        <v>80.0</v>
      </c>
    </row>
    <row r="73">
      <c r="A73" s="282">
        <v>10.0</v>
      </c>
      <c r="B73" s="414" t="s">
        <v>32</v>
      </c>
      <c r="C73" s="370">
        <v>4.0</v>
      </c>
      <c r="D73" s="415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08" t="s">
        <v>21</v>
      </c>
      <c r="B74" s="416" t="s">
        <v>22</v>
      </c>
      <c r="C74" s="382" t="s">
        <v>65</v>
      </c>
      <c r="D74" s="417" t="s">
        <v>66</v>
      </c>
      <c r="E74" s="375" t="s">
        <v>282</v>
      </c>
      <c r="F74" s="375" t="s">
        <v>284</v>
      </c>
      <c r="G74" s="285" t="s">
        <v>315</v>
      </c>
      <c r="H74" s="278">
        <f>I74/I75</f>
        <v>0.4666666667</v>
      </c>
      <c r="I74" s="270">
        <f t="shared" si="6"/>
        <v>140</v>
      </c>
      <c r="J74" s="279">
        <v>75.0</v>
      </c>
      <c r="K74" s="279">
        <v>35.0</v>
      </c>
      <c r="L74" s="280">
        <v>30.0</v>
      </c>
    </row>
    <row r="75">
      <c r="A75" s="282">
        <v>10.0</v>
      </c>
      <c r="B75" s="414" t="s">
        <v>32</v>
      </c>
      <c r="C75" s="370">
        <v>6.0</v>
      </c>
      <c r="D75" s="415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08" t="s">
        <v>21</v>
      </c>
      <c r="B76" s="416" t="s">
        <v>22</v>
      </c>
      <c r="C76" s="382" t="s">
        <v>65</v>
      </c>
      <c r="D76" s="417" t="s">
        <v>66</v>
      </c>
      <c r="E76" s="375" t="s">
        <v>282</v>
      </c>
      <c r="F76" s="375" t="s">
        <v>304</v>
      </c>
      <c r="G76" s="277" t="s">
        <v>321</v>
      </c>
      <c r="H76" s="278">
        <f>I76/I77</f>
        <v>0.8</v>
      </c>
      <c r="I76" s="270">
        <f t="shared" si="6"/>
        <v>240</v>
      </c>
      <c r="J76" s="279">
        <v>75.0</v>
      </c>
      <c r="K76" s="279">
        <v>75.0</v>
      </c>
      <c r="L76" s="280">
        <v>90.0</v>
      </c>
    </row>
    <row r="77">
      <c r="A77" s="282">
        <v>10.0</v>
      </c>
      <c r="B77" s="414" t="s">
        <v>32</v>
      </c>
      <c r="C77" s="370">
        <v>8.0</v>
      </c>
      <c r="D77" s="415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08" t="s">
        <v>21</v>
      </c>
      <c r="B78" s="416" t="s">
        <v>22</v>
      </c>
      <c r="C78" s="382" t="s">
        <v>65</v>
      </c>
      <c r="D78" s="417" t="s">
        <v>66</v>
      </c>
      <c r="E78" s="375" t="s">
        <v>282</v>
      </c>
      <c r="F78" s="375" t="s">
        <v>300</v>
      </c>
      <c r="G78" s="285" t="s">
        <v>327</v>
      </c>
      <c r="H78" s="278">
        <f>I78/I79</f>
        <v>0.55</v>
      </c>
      <c r="I78" s="270">
        <f t="shared" si="6"/>
        <v>165</v>
      </c>
      <c r="J78" s="279">
        <v>75.0</v>
      </c>
      <c r="K78" s="279">
        <v>0.0</v>
      </c>
      <c r="L78" s="280">
        <v>90.0</v>
      </c>
    </row>
    <row r="79">
      <c r="A79" s="282">
        <v>10.0</v>
      </c>
      <c r="B79" s="414" t="s">
        <v>32</v>
      </c>
      <c r="C79" s="370">
        <v>10.0</v>
      </c>
      <c r="D79" s="415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08" t="s">
        <v>21</v>
      </c>
      <c r="B80" s="416" t="s">
        <v>22</v>
      </c>
      <c r="C80" s="382" t="s">
        <v>65</v>
      </c>
      <c r="D80" s="417" t="s">
        <v>66</v>
      </c>
      <c r="E80" s="375" t="s">
        <v>282</v>
      </c>
      <c r="F80" s="277" t="s">
        <v>296</v>
      </c>
      <c r="G80" s="277" t="s">
        <v>333</v>
      </c>
      <c r="H80" s="278">
        <f>I80/I81</f>
        <v>0.4166666667</v>
      </c>
      <c r="I80" s="270">
        <f t="shared" si="6"/>
        <v>125</v>
      </c>
      <c r="J80" s="279">
        <v>75.0</v>
      </c>
      <c r="K80" s="279">
        <v>10.0</v>
      </c>
      <c r="L80" s="280">
        <v>40.0</v>
      </c>
    </row>
    <row r="81">
      <c r="A81" s="282">
        <v>10.0</v>
      </c>
      <c r="B81" s="414" t="s">
        <v>32</v>
      </c>
      <c r="C81" s="370">
        <v>12.0</v>
      </c>
      <c r="D81" s="415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08" t="s">
        <v>21</v>
      </c>
      <c r="B83" s="416" t="s">
        <v>22</v>
      </c>
      <c r="C83" s="382" t="s">
        <v>73</v>
      </c>
      <c r="D83" s="417" t="s">
        <v>74</v>
      </c>
      <c r="E83" s="399" t="s">
        <v>290</v>
      </c>
      <c r="F83" s="369" t="s">
        <v>294</v>
      </c>
      <c r="G83" s="256" t="s">
        <v>336</v>
      </c>
      <c r="H83" s="257">
        <f>I83/I84</f>
        <v>0.6333333333</v>
      </c>
      <c r="I83" s="258">
        <f t="shared" ref="I83:I94" si="7">J83+K83+L83</f>
        <v>190</v>
      </c>
      <c r="J83" s="279">
        <v>110.0</v>
      </c>
      <c r="K83" s="259">
        <v>20.0</v>
      </c>
      <c r="L83" s="260">
        <v>60.0</v>
      </c>
    </row>
    <row r="84">
      <c r="A84" s="282">
        <v>10.0</v>
      </c>
      <c r="B84" s="414" t="s">
        <v>32</v>
      </c>
      <c r="C84" s="370">
        <v>1.0</v>
      </c>
      <c r="D84" s="415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08" t="s">
        <v>21</v>
      </c>
      <c r="B85" s="416" t="s">
        <v>22</v>
      </c>
      <c r="C85" s="382" t="s">
        <v>73</v>
      </c>
      <c r="D85" s="417" t="s">
        <v>74</v>
      </c>
      <c r="E85" s="399" t="s">
        <v>290</v>
      </c>
      <c r="F85" s="399" t="s">
        <v>290</v>
      </c>
      <c r="G85" s="277" t="s">
        <v>306</v>
      </c>
      <c r="H85" s="278">
        <f>I85/I86</f>
        <v>0.9666666667</v>
      </c>
      <c r="I85" s="270">
        <f t="shared" si="7"/>
        <v>290</v>
      </c>
      <c r="J85" s="279">
        <v>110.0</v>
      </c>
      <c r="K85" s="279">
        <v>110.0</v>
      </c>
      <c r="L85" s="280">
        <v>70.0</v>
      </c>
    </row>
    <row r="86">
      <c r="A86" s="282">
        <v>10.0</v>
      </c>
      <c r="B86" s="414" t="s">
        <v>32</v>
      </c>
      <c r="C86" s="370">
        <v>3.0</v>
      </c>
      <c r="D86" s="422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08" t="s">
        <v>21</v>
      </c>
      <c r="B87" s="416" t="s">
        <v>22</v>
      </c>
      <c r="C87" s="382" t="s">
        <v>73</v>
      </c>
      <c r="D87" s="417" t="s">
        <v>74</v>
      </c>
      <c r="E87" s="399" t="s">
        <v>290</v>
      </c>
      <c r="F87" s="399" t="s">
        <v>286</v>
      </c>
      <c r="G87" s="277" t="s">
        <v>312</v>
      </c>
      <c r="H87" s="278">
        <f>I87/I88</f>
        <v>0.75</v>
      </c>
      <c r="I87" s="270">
        <f t="shared" si="7"/>
        <v>225</v>
      </c>
      <c r="J87" s="279">
        <v>110.0</v>
      </c>
      <c r="K87" s="279">
        <v>95.0</v>
      </c>
      <c r="L87" s="280">
        <v>20.0</v>
      </c>
    </row>
    <row r="88">
      <c r="A88" s="282">
        <v>10.0</v>
      </c>
      <c r="B88" s="414" t="s">
        <v>32</v>
      </c>
      <c r="C88" s="370">
        <v>5.0</v>
      </c>
      <c r="D88" s="415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08" t="s">
        <v>21</v>
      </c>
      <c r="B89" s="416" t="s">
        <v>22</v>
      </c>
      <c r="C89" s="382" t="s">
        <v>73</v>
      </c>
      <c r="D89" s="417" t="s">
        <v>74</v>
      </c>
      <c r="E89" s="399" t="s">
        <v>290</v>
      </c>
      <c r="F89" s="399" t="s">
        <v>282</v>
      </c>
      <c r="G89" s="277" t="s">
        <v>318</v>
      </c>
      <c r="H89" s="278">
        <f>I89/I90</f>
        <v>0.95</v>
      </c>
      <c r="I89" s="270">
        <f t="shared" si="7"/>
        <v>285</v>
      </c>
      <c r="J89" s="279">
        <v>110.0</v>
      </c>
      <c r="K89" s="279">
        <v>75.0</v>
      </c>
      <c r="L89" s="280">
        <v>100.0</v>
      </c>
    </row>
    <row r="90">
      <c r="A90" s="282">
        <v>10.0</v>
      </c>
      <c r="B90" s="414" t="s">
        <v>32</v>
      </c>
      <c r="C90" s="370">
        <v>7.0</v>
      </c>
      <c r="D90" s="415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08" t="s">
        <v>21</v>
      </c>
      <c r="B91" s="416" t="s">
        <v>22</v>
      </c>
      <c r="C91" s="382" t="s">
        <v>73</v>
      </c>
      <c r="D91" s="417" t="s">
        <v>74</v>
      </c>
      <c r="E91" s="399" t="s">
        <v>290</v>
      </c>
      <c r="F91" s="399" t="s">
        <v>302</v>
      </c>
      <c r="G91" s="277" t="s">
        <v>324</v>
      </c>
      <c r="H91" s="278">
        <f>I91/I92</f>
        <v>0.55</v>
      </c>
      <c r="I91" s="270">
        <f t="shared" si="7"/>
        <v>165</v>
      </c>
      <c r="J91" s="279">
        <v>110.0</v>
      </c>
      <c r="K91" s="279">
        <v>55.0</v>
      </c>
      <c r="L91" s="280">
        <v>0.0</v>
      </c>
    </row>
    <row r="92">
      <c r="A92" s="282">
        <v>10.0</v>
      </c>
      <c r="B92" s="414" t="s">
        <v>32</v>
      </c>
      <c r="C92" s="370">
        <v>9.0</v>
      </c>
      <c r="D92" s="415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08" t="s">
        <v>21</v>
      </c>
      <c r="B93" s="416" t="s">
        <v>22</v>
      </c>
      <c r="C93" s="382" t="s">
        <v>73</v>
      </c>
      <c r="D93" s="417" t="s">
        <v>74</v>
      </c>
      <c r="E93" s="399" t="s">
        <v>290</v>
      </c>
      <c r="F93" s="375" t="s">
        <v>298</v>
      </c>
      <c r="G93" s="285" t="s">
        <v>330</v>
      </c>
      <c r="H93" s="278">
        <f>I93/I94</f>
        <v>0.7166666667</v>
      </c>
      <c r="I93" s="270">
        <f t="shared" si="7"/>
        <v>215</v>
      </c>
      <c r="J93" s="279">
        <v>110.0</v>
      </c>
      <c r="K93" s="279">
        <v>55.0</v>
      </c>
      <c r="L93" s="280">
        <v>50.0</v>
      </c>
    </row>
    <row r="94">
      <c r="A94" s="282">
        <v>10.0</v>
      </c>
      <c r="B94" s="414" t="s">
        <v>32</v>
      </c>
      <c r="C94" s="370">
        <v>11.0</v>
      </c>
      <c r="D94" s="415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08" t="s">
        <v>21</v>
      </c>
      <c r="B96" s="416" t="s">
        <v>22</v>
      </c>
      <c r="C96" s="382" t="s">
        <v>81</v>
      </c>
      <c r="D96" s="417" t="s">
        <v>82</v>
      </c>
      <c r="E96" s="375" t="s">
        <v>288</v>
      </c>
      <c r="F96" s="369" t="s">
        <v>292</v>
      </c>
      <c r="G96" s="256" t="s">
        <v>339</v>
      </c>
      <c r="H96" s="257">
        <f>I96/I97</f>
        <v>0.4833333333</v>
      </c>
      <c r="I96" s="316">
        <f t="shared" ref="I96:I107" si="8">J96+K96+L96</f>
        <v>145</v>
      </c>
      <c r="J96" s="259">
        <v>100.0</v>
      </c>
      <c r="K96" s="259">
        <v>35.0</v>
      </c>
      <c r="L96" s="260">
        <v>10.0</v>
      </c>
    </row>
    <row r="97">
      <c r="A97" s="282">
        <v>10.0</v>
      </c>
      <c r="B97" s="414" t="s">
        <v>32</v>
      </c>
      <c r="C97" s="370">
        <v>2.0</v>
      </c>
      <c r="D97" s="415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08" t="s">
        <v>21</v>
      </c>
      <c r="B98" s="416" t="s">
        <v>22</v>
      </c>
      <c r="C98" s="382" t="s">
        <v>81</v>
      </c>
      <c r="D98" s="417" t="s">
        <v>82</v>
      </c>
      <c r="E98" s="375" t="s">
        <v>288</v>
      </c>
      <c r="F98" s="375" t="s">
        <v>288</v>
      </c>
      <c r="G98" s="277" t="s">
        <v>309</v>
      </c>
      <c r="H98" s="278">
        <f>I98/I99</f>
        <v>0.9333333333</v>
      </c>
      <c r="I98" s="321">
        <f t="shared" si="8"/>
        <v>280</v>
      </c>
      <c r="J98" s="279">
        <v>100.0</v>
      </c>
      <c r="K98" s="279">
        <v>100.0</v>
      </c>
      <c r="L98" s="280">
        <v>80.0</v>
      </c>
    </row>
    <row r="99">
      <c r="A99" s="282">
        <v>10.0</v>
      </c>
      <c r="B99" s="414" t="s">
        <v>32</v>
      </c>
      <c r="C99" s="370">
        <v>4.0</v>
      </c>
      <c r="D99" s="415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08" t="s">
        <v>21</v>
      </c>
      <c r="B100" s="416" t="s">
        <v>22</v>
      </c>
      <c r="C100" s="382" t="s">
        <v>81</v>
      </c>
      <c r="D100" s="417" t="s">
        <v>82</v>
      </c>
      <c r="E100" s="375" t="s">
        <v>288</v>
      </c>
      <c r="F100" s="375" t="s">
        <v>284</v>
      </c>
      <c r="G100" s="285" t="s">
        <v>315</v>
      </c>
      <c r="H100" s="278">
        <f>I100/I101</f>
        <v>0.55</v>
      </c>
      <c r="I100" s="321">
        <f t="shared" si="8"/>
        <v>165</v>
      </c>
      <c r="J100" s="279">
        <v>100.0</v>
      </c>
      <c r="K100" s="279">
        <v>35.0</v>
      </c>
      <c r="L100" s="280">
        <v>30.0</v>
      </c>
    </row>
    <row r="101">
      <c r="A101" s="282">
        <v>10.0</v>
      </c>
      <c r="B101" s="414" t="s">
        <v>32</v>
      </c>
      <c r="C101" s="370">
        <v>6.0</v>
      </c>
      <c r="D101" s="415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08" t="s">
        <v>21</v>
      </c>
      <c r="B102" s="416" t="s">
        <v>22</v>
      </c>
      <c r="C102" s="382" t="s">
        <v>81</v>
      </c>
      <c r="D102" s="417" t="s">
        <v>82</v>
      </c>
      <c r="E102" s="375" t="s">
        <v>288</v>
      </c>
      <c r="F102" s="375" t="s">
        <v>304</v>
      </c>
      <c r="G102" s="277" t="s">
        <v>321</v>
      </c>
      <c r="H102" s="278">
        <f>I102/I103</f>
        <v>0.8833333333</v>
      </c>
      <c r="I102" s="321">
        <f t="shared" si="8"/>
        <v>265</v>
      </c>
      <c r="J102" s="279">
        <v>100.0</v>
      </c>
      <c r="K102" s="279">
        <v>75.0</v>
      </c>
      <c r="L102" s="280">
        <v>90.0</v>
      </c>
    </row>
    <row r="103">
      <c r="A103" s="282">
        <v>10.0</v>
      </c>
      <c r="B103" s="414" t="s">
        <v>32</v>
      </c>
      <c r="C103" s="370">
        <v>8.0</v>
      </c>
      <c r="D103" s="415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08" t="s">
        <v>21</v>
      </c>
      <c r="B104" s="416" t="s">
        <v>22</v>
      </c>
      <c r="C104" s="382" t="s">
        <v>81</v>
      </c>
      <c r="D104" s="417" t="s">
        <v>82</v>
      </c>
      <c r="E104" s="375" t="s">
        <v>288</v>
      </c>
      <c r="F104" s="375" t="s">
        <v>300</v>
      </c>
      <c r="G104" s="285" t="s">
        <v>327</v>
      </c>
      <c r="H104" s="278">
        <f>I104/I105</f>
        <v>0.6333333333</v>
      </c>
      <c r="I104" s="321">
        <f t="shared" si="8"/>
        <v>190</v>
      </c>
      <c r="J104" s="279">
        <v>100.0</v>
      </c>
      <c r="K104" s="279">
        <v>0.0</v>
      </c>
      <c r="L104" s="280">
        <v>90.0</v>
      </c>
    </row>
    <row r="105">
      <c r="A105" s="282">
        <v>10.0</v>
      </c>
      <c r="B105" s="414" t="s">
        <v>32</v>
      </c>
      <c r="C105" s="370">
        <v>10.0</v>
      </c>
      <c r="D105" s="415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08" t="s">
        <v>21</v>
      </c>
      <c r="B106" s="416" t="s">
        <v>22</v>
      </c>
      <c r="C106" s="382" t="s">
        <v>81</v>
      </c>
      <c r="D106" s="417" t="s">
        <v>82</v>
      </c>
      <c r="E106" s="375" t="s">
        <v>288</v>
      </c>
      <c r="F106" s="277" t="s">
        <v>296</v>
      </c>
      <c r="G106" s="277" t="s">
        <v>333</v>
      </c>
      <c r="H106" s="278">
        <f>I106/I107</f>
        <v>0.5</v>
      </c>
      <c r="I106" s="321">
        <f t="shared" si="8"/>
        <v>150</v>
      </c>
      <c r="J106" s="279">
        <v>100.0</v>
      </c>
      <c r="K106" s="279">
        <v>10.0</v>
      </c>
      <c r="L106" s="280">
        <v>40.0</v>
      </c>
    </row>
    <row r="107">
      <c r="A107" s="282">
        <v>10.0</v>
      </c>
      <c r="B107" s="414" t="s">
        <v>32</v>
      </c>
      <c r="C107" s="370">
        <v>12.0</v>
      </c>
      <c r="D107" s="415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08" t="s">
        <v>21</v>
      </c>
      <c r="B109" s="416" t="s">
        <v>22</v>
      </c>
      <c r="C109" s="382" t="s">
        <v>89</v>
      </c>
      <c r="D109" s="417" t="s">
        <v>90</v>
      </c>
      <c r="E109" s="399" t="s">
        <v>284</v>
      </c>
      <c r="F109" s="369" t="s">
        <v>294</v>
      </c>
      <c r="G109" s="256" t="s">
        <v>336</v>
      </c>
      <c r="H109" s="257">
        <f>I109/I110</f>
        <v>0.4</v>
      </c>
      <c r="I109" s="258">
        <f t="shared" ref="I109:I120" si="9">J109+K109+L109</f>
        <v>120</v>
      </c>
      <c r="J109" s="259">
        <v>40.0</v>
      </c>
      <c r="K109" s="259">
        <v>20.0</v>
      </c>
      <c r="L109" s="260">
        <v>60.0</v>
      </c>
    </row>
    <row r="110">
      <c r="A110" s="282">
        <v>10.0</v>
      </c>
      <c r="B110" s="414" t="s">
        <v>32</v>
      </c>
      <c r="C110" s="370">
        <v>1.0</v>
      </c>
      <c r="D110" s="415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08" t="s">
        <v>21</v>
      </c>
      <c r="B111" s="416" t="s">
        <v>22</v>
      </c>
      <c r="C111" s="382" t="s">
        <v>89</v>
      </c>
      <c r="D111" s="417" t="s">
        <v>90</v>
      </c>
      <c r="E111" s="399" t="s">
        <v>284</v>
      </c>
      <c r="F111" s="399" t="s">
        <v>290</v>
      </c>
      <c r="G111" s="277" t="s">
        <v>306</v>
      </c>
      <c r="H111" s="278">
        <f>I111/I112</f>
        <v>0.7333333333</v>
      </c>
      <c r="I111" s="270">
        <f t="shared" si="9"/>
        <v>220</v>
      </c>
      <c r="J111" s="279">
        <v>40.0</v>
      </c>
      <c r="K111" s="279">
        <v>110.0</v>
      </c>
      <c r="L111" s="280">
        <v>70.0</v>
      </c>
    </row>
    <row r="112">
      <c r="A112" s="282">
        <v>10.0</v>
      </c>
      <c r="B112" s="414" t="s">
        <v>32</v>
      </c>
      <c r="C112" s="370">
        <v>3.0</v>
      </c>
      <c r="D112" s="422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08" t="s">
        <v>21</v>
      </c>
      <c r="B113" s="416" t="s">
        <v>22</v>
      </c>
      <c r="C113" s="382" t="s">
        <v>89</v>
      </c>
      <c r="D113" s="417" t="s">
        <v>90</v>
      </c>
      <c r="E113" s="399" t="s">
        <v>284</v>
      </c>
      <c r="F113" s="399" t="s">
        <v>286</v>
      </c>
      <c r="G113" s="277" t="s">
        <v>312</v>
      </c>
      <c r="H113" s="278">
        <f>I113/I114</f>
        <v>0.5166666667</v>
      </c>
      <c r="I113" s="270">
        <f t="shared" si="9"/>
        <v>155</v>
      </c>
      <c r="J113" s="279">
        <v>40.0</v>
      </c>
      <c r="K113" s="279">
        <v>95.0</v>
      </c>
      <c r="L113" s="280">
        <v>20.0</v>
      </c>
    </row>
    <row r="114">
      <c r="A114" s="282">
        <v>10.0</v>
      </c>
      <c r="B114" s="414" t="s">
        <v>32</v>
      </c>
      <c r="C114" s="370">
        <v>5.0</v>
      </c>
      <c r="D114" s="415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08" t="s">
        <v>21</v>
      </c>
      <c r="B115" s="416" t="s">
        <v>22</v>
      </c>
      <c r="C115" s="382" t="s">
        <v>89</v>
      </c>
      <c r="D115" s="417" t="s">
        <v>90</v>
      </c>
      <c r="E115" s="399" t="s">
        <v>284</v>
      </c>
      <c r="F115" s="399" t="s">
        <v>282</v>
      </c>
      <c r="G115" s="277" t="s">
        <v>318</v>
      </c>
      <c r="H115" s="278">
        <f>I115/I116</f>
        <v>0.7166666667</v>
      </c>
      <c r="I115" s="270">
        <f t="shared" si="9"/>
        <v>215</v>
      </c>
      <c r="J115" s="279">
        <v>40.0</v>
      </c>
      <c r="K115" s="279">
        <v>75.0</v>
      </c>
      <c r="L115" s="280">
        <v>100.0</v>
      </c>
    </row>
    <row r="116">
      <c r="A116" s="282">
        <v>10.0</v>
      </c>
      <c r="B116" s="414" t="s">
        <v>32</v>
      </c>
      <c r="C116" s="370">
        <v>7.0</v>
      </c>
      <c r="D116" s="415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08" t="s">
        <v>21</v>
      </c>
      <c r="B117" s="416" t="s">
        <v>22</v>
      </c>
      <c r="C117" s="382" t="s">
        <v>89</v>
      </c>
      <c r="D117" s="417" t="s">
        <v>90</v>
      </c>
      <c r="E117" s="399" t="s">
        <v>284</v>
      </c>
      <c r="F117" s="399" t="s">
        <v>302</v>
      </c>
      <c r="G117" s="277" t="s">
        <v>324</v>
      </c>
      <c r="H117" s="278">
        <f>I117/I118</f>
        <v>0.3166666667</v>
      </c>
      <c r="I117" s="270">
        <f t="shared" si="9"/>
        <v>95</v>
      </c>
      <c r="J117" s="279">
        <v>40.0</v>
      </c>
      <c r="K117" s="279">
        <v>55.0</v>
      </c>
      <c r="L117" s="280">
        <v>0.0</v>
      </c>
    </row>
    <row r="118">
      <c r="A118" s="282">
        <v>10.0</v>
      </c>
      <c r="B118" s="414" t="s">
        <v>32</v>
      </c>
      <c r="C118" s="370">
        <v>9.0</v>
      </c>
      <c r="D118" s="415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08" t="s">
        <v>21</v>
      </c>
      <c r="B119" s="416" t="s">
        <v>22</v>
      </c>
      <c r="C119" s="382" t="s">
        <v>89</v>
      </c>
      <c r="D119" s="417" t="s">
        <v>90</v>
      </c>
      <c r="E119" s="399" t="s">
        <v>284</v>
      </c>
      <c r="F119" s="375" t="s">
        <v>298</v>
      </c>
      <c r="G119" s="285" t="s">
        <v>330</v>
      </c>
      <c r="H119" s="278">
        <f>I119/I120</f>
        <v>0.4833333333</v>
      </c>
      <c r="I119" s="270">
        <f t="shared" si="9"/>
        <v>145</v>
      </c>
      <c r="J119" s="279">
        <v>40.0</v>
      </c>
      <c r="K119" s="279">
        <v>55.0</v>
      </c>
      <c r="L119" s="280">
        <v>50.0</v>
      </c>
    </row>
    <row r="120">
      <c r="A120" s="282">
        <v>10.0</v>
      </c>
      <c r="B120" s="414" t="s">
        <v>32</v>
      </c>
      <c r="C120" s="370">
        <v>11.0</v>
      </c>
      <c r="D120" s="415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08" t="s">
        <v>21</v>
      </c>
      <c r="B122" s="416" t="s">
        <v>22</v>
      </c>
      <c r="C122" s="382" t="s">
        <v>97</v>
      </c>
      <c r="D122" s="417" t="s">
        <v>98</v>
      </c>
      <c r="E122" s="375" t="s">
        <v>294</v>
      </c>
      <c r="F122" s="369" t="s">
        <v>292</v>
      </c>
      <c r="G122" s="256" t="s">
        <v>339</v>
      </c>
      <c r="H122" s="257">
        <f>I122/I123</f>
        <v>0.2166666667</v>
      </c>
      <c r="I122" s="258">
        <f t="shared" ref="I122:I133" si="10">J122+K122+L122</f>
        <v>65</v>
      </c>
      <c r="J122" s="256">
        <v>20.0</v>
      </c>
      <c r="K122" s="259">
        <v>35.0</v>
      </c>
      <c r="L122" s="260">
        <v>10.0</v>
      </c>
    </row>
    <row r="123">
      <c r="A123" s="282">
        <v>10.0</v>
      </c>
      <c r="B123" s="414" t="s">
        <v>32</v>
      </c>
      <c r="C123" s="370">
        <v>2.0</v>
      </c>
      <c r="D123" s="415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08" t="s">
        <v>21</v>
      </c>
      <c r="B124" s="416" t="s">
        <v>22</v>
      </c>
      <c r="C124" s="382" t="s">
        <v>97</v>
      </c>
      <c r="D124" s="417" t="s">
        <v>98</v>
      </c>
      <c r="E124" s="375" t="s">
        <v>294</v>
      </c>
      <c r="F124" s="375" t="s">
        <v>288</v>
      </c>
      <c r="G124" s="277" t="s">
        <v>309</v>
      </c>
      <c r="H124" s="278">
        <f>I124/I125</f>
        <v>0.6666666667</v>
      </c>
      <c r="I124" s="321">
        <f t="shared" si="10"/>
        <v>200</v>
      </c>
      <c r="J124" s="279">
        <v>20.0</v>
      </c>
      <c r="K124" s="279">
        <v>100.0</v>
      </c>
      <c r="L124" s="280">
        <v>80.0</v>
      </c>
    </row>
    <row r="125">
      <c r="A125" s="282">
        <v>10.0</v>
      </c>
      <c r="B125" s="414" t="s">
        <v>32</v>
      </c>
      <c r="C125" s="370">
        <v>4.0</v>
      </c>
      <c r="D125" s="415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08" t="s">
        <v>21</v>
      </c>
      <c r="B126" s="416" t="s">
        <v>22</v>
      </c>
      <c r="C126" s="382" t="s">
        <v>97</v>
      </c>
      <c r="D126" s="417" t="s">
        <v>98</v>
      </c>
      <c r="E126" s="375" t="s">
        <v>294</v>
      </c>
      <c r="F126" s="375" t="s">
        <v>284</v>
      </c>
      <c r="G126" s="285" t="s">
        <v>315</v>
      </c>
      <c r="H126" s="278">
        <f>I126/I127</f>
        <v>0.2833333333</v>
      </c>
      <c r="I126" s="321">
        <f t="shared" si="10"/>
        <v>85</v>
      </c>
      <c r="J126" s="279">
        <v>20.0</v>
      </c>
      <c r="K126" s="279">
        <v>35.0</v>
      </c>
      <c r="L126" s="280">
        <v>30.0</v>
      </c>
    </row>
    <row r="127">
      <c r="A127" s="282">
        <v>10.0</v>
      </c>
      <c r="B127" s="414" t="s">
        <v>32</v>
      </c>
      <c r="C127" s="370">
        <v>6.0</v>
      </c>
      <c r="D127" s="415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08" t="s">
        <v>21</v>
      </c>
      <c r="B128" s="416" t="s">
        <v>22</v>
      </c>
      <c r="C128" s="382" t="s">
        <v>97</v>
      </c>
      <c r="D128" s="417" t="s">
        <v>98</v>
      </c>
      <c r="E128" s="375" t="s">
        <v>294</v>
      </c>
      <c r="F128" s="375" t="s">
        <v>304</v>
      </c>
      <c r="G128" s="277" t="s">
        <v>321</v>
      </c>
      <c r="H128" s="278">
        <f>I128/I129</f>
        <v>0.6166666667</v>
      </c>
      <c r="I128" s="321">
        <f t="shared" si="10"/>
        <v>185</v>
      </c>
      <c r="J128" s="279">
        <v>20.0</v>
      </c>
      <c r="K128" s="279">
        <v>75.0</v>
      </c>
      <c r="L128" s="280">
        <v>90.0</v>
      </c>
    </row>
    <row r="129">
      <c r="A129" s="282">
        <v>10.0</v>
      </c>
      <c r="B129" s="414" t="s">
        <v>32</v>
      </c>
      <c r="C129" s="370">
        <v>8.0</v>
      </c>
      <c r="D129" s="415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08" t="s">
        <v>21</v>
      </c>
      <c r="B130" s="416" t="s">
        <v>22</v>
      </c>
      <c r="C130" s="382" t="s">
        <v>97</v>
      </c>
      <c r="D130" s="417" t="s">
        <v>98</v>
      </c>
      <c r="E130" s="375" t="s">
        <v>294</v>
      </c>
      <c r="F130" s="375" t="s">
        <v>300</v>
      </c>
      <c r="G130" s="285" t="s">
        <v>327</v>
      </c>
      <c r="H130" s="278">
        <f>I130/I131</f>
        <v>0.3666666667</v>
      </c>
      <c r="I130" s="321">
        <f t="shared" si="10"/>
        <v>110</v>
      </c>
      <c r="J130" s="279">
        <v>20.0</v>
      </c>
      <c r="K130" s="279">
        <v>0.0</v>
      </c>
      <c r="L130" s="280">
        <v>90.0</v>
      </c>
    </row>
    <row r="131">
      <c r="A131" s="282">
        <v>10.0</v>
      </c>
      <c r="B131" s="414" t="s">
        <v>32</v>
      </c>
      <c r="C131" s="370">
        <v>10.0</v>
      </c>
      <c r="D131" s="415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08" t="s">
        <v>21</v>
      </c>
      <c r="B132" s="416" t="s">
        <v>22</v>
      </c>
      <c r="C132" s="382" t="s">
        <v>97</v>
      </c>
      <c r="D132" s="417" t="s">
        <v>98</v>
      </c>
      <c r="E132" s="375" t="s">
        <v>294</v>
      </c>
      <c r="F132" s="277" t="s">
        <v>296</v>
      </c>
      <c r="G132" s="277" t="s">
        <v>333</v>
      </c>
      <c r="H132" s="278">
        <f>I132/I133</f>
        <v>0.2333333333</v>
      </c>
      <c r="I132" s="321">
        <f t="shared" si="10"/>
        <v>70</v>
      </c>
      <c r="J132" s="279">
        <v>20.0</v>
      </c>
      <c r="K132" s="279">
        <v>10.0</v>
      </c>
      <c r="L132" s="280">
        <v>40.0</v>
      </c>
    </row>
    <row r="133">
      <c r="A133" s="282">
        <v>10.0</v>
      </c>
      <c r="B133" s="414" t="s">
        <v>32</v>
      </c>
      <c r="C133" s="370">
        <v>12.0</v>
      </c>
      <c r="D133" s="415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63"/>
    <col customWidth="1" min="7" max="7" width="12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21</v>
      </c>
      <c r="B5" s="412" t="s">
        <v>22</v>
      </c>
      <c r="C5" s="367" t="s">
        <v>1</v>
      </c>
      <c r="D5" s="413" t="s">
        <v>2</v>
      </c>
      <c r="E5" s="369" t="s">
        <v>282</v>
      </c>
      <c r="F5" s="369" t="s">
        <v>294</v>
      </c>
      <c r="G5" s="256" t="s">
        <v>324</v>
      </c>
      <c r="H5" s="257">
        <f>I5/I6</f>
        <v>0.3333333333</v>
      </c>
      <c r="I5" s="258">
        <f t="shared" ref="I5:I16" si="1">J5+K5+L5</f>
        <v>100</v>
      </c>
      <c r="J5" s="259">
        <v>80.0</v>
      </c>
      <c r="K5" s="259">
        <v>20.0</v>
      </c>
      <c r="L5" s="260">
        <v>0.0</v>
      </c>
    </row>
    <row r="6">
      <c r="A6" s="318">
        <v>12.0</v>
      </c>
      <c r="B6" s="414" t="s">
        <v>34</v>
      </c>
      <c r="C6" s="370">
        <v>1.0</v>
      </c>
      <c r="D6" s="415" t="s">
        <v>4</v>
      </c>
      <c r="E6" s="372"/>
      <c r="F6" s="37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21</v>
      </c>
      <c r="B7" s="416" t="s">
        <v>22</v>
      </c>
      <c r="C7" s="373" t="s">
        <v>1</v>
      </c>
      <c r="D7" s="417" t="s">
        <v>2</v>
      </c>
      <c r="E7" s="399" t="s">
        <v>282</v>
      </c>
      <c r="F7" s="399" t="s">
        <v>290</v>
      </c>
      <c r="G7" s="277" t="s">
        <v>330</v>
      </c>
      <c r="H7" s="278">
        <f>I7/I8</f>
        <v>0.8</v>
      </c>
      <c r="I7" s="270">
        <f t="shared" si="1"/>
        <v>240</v>
      </c>
      <c r="J7" s="279">
        <v>80.0</v>
      </c>
      <c r="K7" s="279">
        <v>110.0</v>
      </c>
      <c r="L7" s="280">
        <v>50.0</v>
      </c>
    </row>
    <row r="8">
      <c r="A8" s="318">
        <v>12.0</v>
      </c>
      <c r="B8" s="414" t="s">
        <v>34</v>
      </c>
      <c r="C8" s="370">
        <v>3.0</v>
      </c>
      <c r="D8" s="415" t="s">
        <v>7</v>
      </c>
      <c r="E8" s="372"/>
      <c r="F8" s="372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21</v>
      </c>
      <c r="B9" s="416" t="s">
        <v>22</v>
      </c>
      <c r="C9" s="373" t="s">
        <v>1</v>
      </c>
      <c r="D9" s="417" t="s">
        <v>2</v>
      </c>
      <c r="E9" s="399" t="s">
        <v>282</v>
      </c>
      <c r="F9" s="399" t="s">
        <v>286</v>
      </c>
      <c r="G9" s="277" t="s">
        <v>336</v>
      </c>
      <c r="H9" s="278">
        <f>I9/I10</f>
        <v>0.7833333333</v>
      </c>
      <c r="I9" s="270">
        <f t="shared" si="1"/>
        <v>235</v>
      </c>
      <c r="J9" s="279">
        <v>80.0</v>
      </c>
      <c r="K9" s="279">
        <v>95.0</v>
      </c>
      <c r="L9" s="280">
        <v>60.0</v>
      </c>
    </row>
    <row r="10">
      <c r="A10" s="318">
        <v>12.0</v>
      </c>
      <c r="B10" s="414" t="s">
        <v>34</v>
      </c>
      <c r="C10" s="370">
        <v>5.0</v>
      </c>
      <c r="D10" s="415" t="s">
        <v>10</v>
      </c>
      <c r="E10" s="372"/>
      <c r="F10" s="372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21</v>
      </c>
      <c r="B11" s="416" t="s">
        <v>22</v>
      </c>
      <c r="C11" s="373" t="s">
        <v>1</v>
      </c>
      <c r="D11" s="417" t="s">
        <v>2</v>
      </c>
      <c r="E11" s="399" t="s">
        <v>282</v>
      </c>
      <c r="F11" s="399" t="s">
        <v>282</v>
      </c>
      <c r="G11" s="277" t="s">
        <v>306</v>
      </c>
      <c r="H11" s="278">
        <f>I11/I12</f>
        <v>0.75</v>
      </c>
      <c r="I11" s="270">
        <f t="shared" si="1"/>
        <v>225</v>
      </c>
      <c r="J11" s="279">
        <v>80.0</v>
      </c>
      <c r="K11" s="279">
        <v>75.0</v>
      </c>
      <c r="L11" s="280">
        <v>70.0</v>
      </c>
    </row>
    <row r="12">
      <c r="A12" s="318">
        <v>12.0</v>
      </c>
      <c r="B12" s="414" t="s">
        <v>34</v>
      </c>
      <c r="C12" s="370">
        <v>7.0</v>
      </c>
      <c r="D12" s="415" t="s">
        <v>13</v>
      </c>
      <c r="E12" s="372"/>
      <c r="F12" s="372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21</v>
      </c>
      <c r="B13" s="416" t="s">
        <v>22</v>
      </c>
      <c r="C13" s="373" t="s">
        <v>1</v>
      </c>
      <c r="D13" s="417" t="s">
        <v>2</v>
      </c>
      <c r="E13" s="399" t="s">
        <v>282</v>
      </c>
      <c r="F13" s="399" t="s">
        <v>302</v>
      </c>
      <c r="G13" s="277" t="s">
        <v>312</v>
      </c>
      <c r="H13" s="278">
        <f>I13/I14</f>
        <v>0.5166666667</v>
      </c>
      <c r="I13" s="270">
        <f t="shared" si="1"/>
        <v>155</v>
      </c>
      <c r="J13" s="279">
        <v>80.0</v>
      </c>
      <c r="K13" s="279">
        <v>55.0</v>
      </c>
      <c r="L13" s="280">
        <v>20.0</v>
      </c>
    </row>
    <row r="14">
      <c r="A14" s="318">
        <v>12.0</v>
      </c>
      <c r="B14" s="414" t="s">
        <v>34</v>
      </c>
      <c r="C14" s="370">
        <v>9.0</v>
      </c>
      <c r="D14" s="415" t="s">
        <v>16</v>
      </c>
      <c r="E14" s="372"/>
      <c r="F14" s="372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21</v>
      </c>
      <c r="B15" s="416" t="s">
        <v>22</v>
      </c>
      <c r="C15" s="373" t="s">
        <v>1</v>
      </c>
      <c r="D15" s="417" t="s">
        <v>2</v>
      </c>
      <c r="E15" s="399" t="s">
        <v>282</v>
      </c>
      <c r="F15" s="375" t="s">
        <v>298</v>
      </c>
      <c r="G15" s="285" t="s">
        <v>318</v>
      </c>
      <c r="H15" s="278">
        <f>I15/I16</f>
        <v>0.7833333333</v>
      </c>
      <c r="I15" s="270">
        <f t="shared" si="1"/>
        <v>235</v>
      </c>
      <c r="J15" s="279">
        <v>80.0</v>
      </c>
      <c r="K15" s="279">
        <v>55.0</v>
      </c>
      <c r="L15" s="280">
        <v>100.0</v>
      </c>
    </row>
    <row r="16">
      <c r="A16" s="331">
        <v>12.0</v>
      </c>
      <c r="B16" s="418" t="s">
        <v>34</v>
      </c>
      <c r="C16" s="383">
        <v>11.0</v>
      </c>
      <c r="D16" s="419" t="s">
        <v>19</v>
      </c>
      <c r="E16" s="372"/>
      <c r="F16" s="385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377"/>
      <c r="D17" s="378"/>
      <c r="E17" s="379"/>
      <c r="F17" s="37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21</v>
      </c>
      <c r="B18" s="412" t="s">
        <v>22</v>
      </c>
      <c r="C18" s="381" t="s">
        <v>21</v>
      </c>
      <c r="D18" s="413" t="s">
        <v>22</v>
      </c>
      <c r="E18" s="369" t="s">
        <v>296</v>
      </c>
      <c r="F18" s="369" t="s">
        <v>292</v>
      </c>
      <c r="G18" s="256" t="s">
        <v>327</v>
      </c>
      <c r="H18" s="257">
        <f>I18/I19</f>
        <v>0.45</v>
      </c>
      <c r="I18" s="258">
        <f t="shared" ref="I18:I29" si="2">J18+K18+L18</f>
        <v>135</v>
      </c>
      <c r="J18" s="259">
        <v>10.0</v>
      </c>
      <c r="K18" s="259">
        <v>35.0</v>
      </c>
      <c r="L18" s="260">
        <v>90.0</v>
      </c>
    </row>
    <row r="19">
      <c r="A19" s="318">
        <v>12.0</v>
      </c>
      <c r="B19" s="414" t="s">
        <v>34</v>
      </c>
      <c r="C19" s="370">
        <v>2.0</v>
      </c>
      <c r="D19" s="415" t="s">
        <v>24</v>
      </c>
      <c r="E19" s="372"/>
      <c r="F19" s="372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21</v>
      </c>
      <c r="B20" s="416" t="s">
        <v>22</v>
      </c>
      <c r="C20" s="382" t="s">
        <v>21</v>
      </c>
      <c r="D20" s="417" t="s">
        <v>22</v>
      </c>
      <c r="E20" s="375" t="s">
        <v>296</v>
      </c>
      <c r="F20" s="375" t="s">
        <v>288</v>
      </c>
      <c r="G20" s="277" t="s">
        <v>333</v>
      </c>
      <c r="H20" s="278">
        <f>I20/I21</f>
        <v>0.5</v>
      </c>
      <c r="I20" s="270">
        <f t="shared" si="2"/>
        <v>150</v>
      </c>
      <c r="J20" s="279">
        <v>10.0</v>
      </c>
      <c r="K20" s="279">
        <v>100.0</v>
      </c>
      <c r="L20" s="280">
        <v>40.0</v>
      </c>
    </row>
    <row r="21">
      <c r="A21" s="318">
        <v>12.0</v>
      </c>
      <c r="B21" s="414" t="s">
        <v>34</v>
      </c>
      <c r="C21" s="370">
        <v>4.0</v>
      </c>
      <c r="D21" s="415" t="s">
        <v>26</v>
      </c>
      <c r="E21" s="372"/>
      <c r="F21" s="372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21</v>
      </c>
      <c r="B22" s="416" t="s">
        <v>22</v>
      </c>
      <c r="C22" s="382" t="s">
        <v>21</v>
      </c>
      <c r="D22" s="417" t="s">
        <v>22</v>
      </c>
      <c r="E22" s="375" t="s">
        <v>296</v>
      </c>
      <c r="F22" s="375" t="s">
        <v>284</v>
      </c>
      <c r="G22" s="285" t="s">
        <v>339</v>
      </c>
      <c r="H22" s="278">
        <f>I22/I23</f>
        <v>0.1833333333</v>
      </c>
      <c r="I22" s="270">
        <f t="shared" si="2"/>
        <v>55</v>
      </c>
      <c r="J22" s="279">
        <v>10.0</v>
      </c>
      <c r="K22" s="279">
        <v>35.0</v>
      </c>
      <c r="L22" s="280">
        <v>10.0</v>
      </c>
    </row>
    <row r="23">
      <c r="A23" s="318">
        <v>12.0</v>
      </c>
      <c r="B23" s="414" t="s">
        <v>34</v>
      </c>
      <c r="C23" s="370">
        <v>6.0</v>
      </c>
      <c r="D23" s="415" t="s">
        <v>28</v>
      </c>
      <c r="E23" s="372"/>
      <c r="F23" s="372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21</v>
      </c>
      <c r="B24" s="416" t="s">
        <v>22</v>
      </c>
      <c r="C24" s="382" t="s">
        <v>21</v>
      </c>
      <c r="D24" s="417" t="s">
        <v>22</v>
      </c>
      <c r="E24" s="375" t="s">
        <v>296</v>
      </c>
      <c r="F24" s="375" t="s">
        <v>304</v>
      </c>
      <c r="G24" s="277" t="s">
        <v>309</v>
      </c>
      <c r="H24" s="278">
        <f>I24/I25</f>
        <v>0.55</v>
      </c>
      <c r="I24" s="270">
        <f t="shared" si="2"/>
        <v>165</v>
      </c>
      <c r="J24" s="279">
        <v>10.0</v>
      </c>
      <c r="K24" s="279">
        <v>75.0</v>
      </c>
      <c r="L24" s="280">
        <v>80.0</v>
      </c>
    </row>
    <row r="25">
      <c r="A25" s="318">
        <v>12.0</v>
      </c>
      <c r="B25" s="414" t="s">
        <v>34</v>
      </c>
      <c r="C25" s="370">
        <v>8.0</v>
      </c>
      <c r="D25" s="415" t="s">
        <v>30</v>
      </c>
      <c r="E25" s="372"/>
      <c r="F25" s="372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21</v>
      </c>
      <c r="B26" s="416" t="s">
        <v>22</v>
      </c>
      <c r="C26" s="382" t="s">
        <v>21</v>
      </c>
      <c r="D26" s="417" t="s">
        <v>22</v>
      </c>
      <c r="E26" s="375" t="s">
        <v>296</v>
      </c>
      <c r="F26" s="375" t="s">
        <v>300</v>
      </c>
      <c r="G26" s="285" t="s">
        <v>315</v>
      </c>
      <c r="H26" s="278">
        <f>I26/I27</f>
        <v>0.1333333333</v>
      </c>
      <c r="I26" s="270">
        <f t="shared" si="2"/>
        <v>40</v>
      </c>
      <c r="J26" s="279">
        <v>10.0</v>
      </c>
      <c r="K26" s="279">
        <v>0.0</v>
      </c>
      <c r="L26" s="280">
        <v>30.0</v>
      </c>
    </row>
    <row r="27">
      <c r="A27" s="318">
        <v>12.0</v>
      </c>
      <c r="B27" s="414" t="s">
        <v>34</v>
      </c>
      <c r="C27" s="370">
        <v>10.0</v>
      </c>
      <c r="D27" s="415" t="s">
        <v>32</v>
      </c>
      <c r="E27" s="372"/>
      <c r="F27" s="37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21</v>
      </c>
      <c r="B28" s="416" t="s">
        <v>22</v>
      </c>
      <c r="C28" s="382" t="s">
        <v>21</v>
      </c>
      <c r="D28" s="417" t="s">
        <v>22</v>
      </c>
      <c r="E28" s="375" t="s">
        <v>296</v>
      </c>
      <c r="F28" s="277" t="s">
        <v>296</v>
      </c>
      <c r="G28" s="277" t="s">
        <v>321</v>
      </c>
      <c r="H28" s="278">
        <f>I28/I29</f>
        <v>0.3666666667</v>
      </c>
      <c r="I28" s="270">
        <f t="shared" si="2"/>
        <v>110</v>
      </c>
      <c r="J28" s="279">
        <v>10.0</v>
      </c>
      <c r="K28" s="279">
        <v>10.0</v>
      </c>
      <c r="L28" s="280">
        <v>90.0</v>
      </c>
    </row>
    <row r="29">
      <c r="A29" s="331">
        <v>12.0</v>
      </c>
      <c r="B29" s="418" t="s">
        <v>34</v>
      </c>
      <c r="C29" s="383">
        <v>12.0</v>
      </c>
      <c r="D29" s="419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377"/>
      <c r="D30" s="390"/>
      <c r="E30" s="379"/>
      <c r="F30" s="37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21</v>
      </c>
      <c r="B31" s="412" t="s">
        <v>22</v>
      </c>
      <c r="C31" s="381" t="s">
        <v>35</v>
      </c>
      <c r="D31" s="432" t="s">
        <v>36</v>
      </c>
      <c r="E31" s="369" t="s">
        <v>300</v>
      </c>
      <c r="F31" s="369" t="s">
        <v>294</v>
      </c>
      <c r="G31" s="256" t="s">
        <v>324</v>
      </c>
      <c r="H31" s="257">
        <f>I31/I32</f>
        <v>0.06666666667</v>
      </c>
      <c r="I31" s="316">
        <f t="shared" ref="I31:I42" si="3">J31+K31+L31</f>
        <v>20</v>
      </c>
      <c r="J31" s="259">
        <v>0.0</v>
      </c>
      <c r="K31" s="259">
        <v>20.0</v>
      </c>
      <c r="L31" s="260">
        <v>0.0</v>
      </c>
    </row>
    <row r="32">
      <c r="A32" s="318">
        <v>12.0</v>
      </c>
      <c r="B32" s="414" t="s">
        <v>34</v>
      </c>
      <c r="C32" s="370">
        <v>1.0</v>
      </c>
      <c r="D32" s="415" t="s">
        <v>4</v>
      </c>
      <c r="E32" s="372"/>
      <c r="F32" s="37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21</v>
      </c>
      <c r="B33" s="416" t="s">
        <v>22</v>
      </c>
      <c r="C33" s="382" t="s">
        <v>35</v>
      </c>
      <c r="D33" s="421" t="s">
        <v>36</v>
      </c>
      <c r="E33" s="399" t="s">
        <v>300</v>
      </c>
      <c r="F33" s="399" t="s">
        <v>290</v>
      </c>
      <c r="G33" s="277" t="s">
        <v>330</v>
      </c>
      <c r="H33" s="278">
        <f>I33/I34</f>
        <v>0.8</v>
      </c>
      <c r="I33" s="321">
        <f t="shared" si="3"/>
        <v>160</v>
      </c>
      <c r="J33" s="279">
        <v>0.0</v>
      </c>
      <c r="K33" s="279">
        <v>110.0</v>
      </c>
      <c r="L33" s="280">
        <v>50.0</v>
      </c>
    </row>
    <row r="34">
      <c r="A34" s="318">
        <v>12.0</v>
      </c>
      <c r="B34" s="414" t="s">
        <v>34</v>
      </c>
      <c r="C34" s="370">
        <v>3.0</v>
      </c>
      <c r="D34" s="422" t="s">
        <v>7</v>
      </c>
      <c r="E34" s="372"/>
      <c r="F34" s="372"/>
      <c r="G34" s="268"/>
      <c r="H34" s="269"/>
      <c r="I34" s="321">
        <f t="shared" si="3"/>
        <v>200</v>
      </c>
      <c r="J34" s="270"/>
      <c r="K34" s="270">
        <v>100.0</v>
      </c>
      <c r="L34" s="271">
        <v>100.0</v>
      </c>
    </row>
    <row r="35">
      <c r="A35" s="323" t="s">
        <v>21</v>
      </c>
      <c r="B35" s="416" t="s">
        <v>22</v>
      </c>
      <c r="C35" s="382" t="s">
        <v>35</v>
      </c>
      <c r="D35" s="421" t="s">
        <v>36</v>
      </c>
      <c r="E35" s="399" t="s">
        <v>300</v>
      </c>
      <c r="F35" s="399" t="s">
        <v>286</v>
      </c>
      <c r="G35" s="277" t="s">
        <v>336</v>
      </c>
      <c r="H35" s="278">
        <f>I35/I36</f>
        <v>0.5166666667</v>
      </c>
      <c r="I35" s="321">
        <f t="shared" si="3"/>
        <v>155</v>
      </c>
      <c r="J35" s="279">
        <v>0.0</v>
      </c>
      <c r="K35" s="279">
        <v>95.0</v>
      </c>
      <c r="L35" s="280">
        <v>60.0</v>
      </c>
    </row>
    <row r="36">
      <c r="A36" s="318">
        <v>12.0</v>
      </c>
      <c r="B36" s="414" t="s">
        <v>34</v>
      </c>
      <c r="C36" s="370">
        <v>5.0</v>
      </c>
      <c r="D36" s="415" t="s">
        <v>10</v>
      </c>
      <c r="E36" s="372"/>
      <c r="F36" s="372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21</v>
      </c>
      <c r="B37" s="416" t="s">
        <v>22</v>
      </c>
      <c r="C37" s="382" t="s">
        <v>35</v>
      </c>
      <c r="D37" s="421" t="s">
        <v>36</v>
      </c>
      <c r="E37" s="399" t="s">
        <v>300</v>
      </c>
      <c r="F37" s="399" t="s">
        <v>282</v>
      </c>
      <c r="G37" s="277" t="s">
        <v>306</v>
      </c>
      <c r="H37" s="278">
        <f>I37/I38</f>
        <v>0.4833333333</v>
      </c>
      <c r="I37" s="321">
        <f t="shared" si="3"/>
        <v>145</v>
      </c>
      <c r="J37" s="279">
        <v>0.0</v>
      </c>
      <c r="K37" s="279">
        <v>75.0</v>
      </c>
      <c r="L37" s="280">
        <v>70.0</v>
      </c>
    </row>
    <row r="38">
      <c r="A38" s="318">
        <v>12.0</v>
      </c>
      <c r="B38" s="414" t="s">
        <v>34</v>
      </c>
      <c r="C38" s="370">
        <v>7.0</v>
      </c>
      <c r="D38" s="415" t="s">
        <v>13</v>
      </c>
      <c r="E38" s="372"/>
      <c r="F38" s="372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21</v>
      </c>
      <c r="B39" s="416" t="s">
        <v>22</v>
      </c>
      <c r="C39" s="382" t="s">
        <v>35</v>
      </c>
      <c r="D39" s="421" t="s">
        <v>36</v>
      </c>
      <c r="E39" s="399" t="s">
        <v>300</v>
      </c>
      <c r="F39" s="399" t="s">
        <v>302</v>
      </c>
      <c r="G39" s="277" t="s">
        <v>312</v>
      </c>
      <c r="H39" s="278">
        <f>I39/I40</f>
        <v>0.25</v>
      </c>
      <c r="I39" s="321">
        <f t="shared" si="3"/>
        <v>75</v>
      </c>
      <c r="J39" s="279">
        <v>0.0</v>
      </c>
      <c r="K39" s="279">
        <v>55.0</v>
      </c>
      <c r="L39" s="280">
        <v>20.0</v>
      </c>
    </row>
    <row r="40">
      <c r="A40" s="318">
        <v>12.0</v>
      </c>
      <c r="B40" s="414" t="s">
        <v>34</v>
      </c>
      <c r="C40" s="370">
        <v>9.0</v>
      </c>
      <c r="D40" s="415" t="s">
        <v>16</v>
      </c>
      <c r="E40" s="372"/>
      <c r="F40" s="372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21</v>
      </c>
      <c r="B41" s="416" t="s">
        <v>22</v>
      </c>
      <c r="C41" s="382" t="s">
        <v>35</v>
      </c>
      <c r="D41" s="421" t="s">
        <v>36</v>
      </c>
      <c r="E41" s="399" t="s">
        <v>300</v>
      </c>
      <c r="F41" s="375" t="s">
        <v>298</v>
      </c>
      <c r="G41" s="285" t="s">
        <v>318</v>
      </c>
      <c r="H41" s="278">
        <f>I41/I42</f>
        <v>0.5166666667</v>
      </c>
      <c r="I41" s="321">
        <f t="shared" si="3"/>
        <v>155</v>
      </c>
      <c r="J41" s="279">
        <v>0.0</v>
      </c>
      <c r="K41" s="279">
        <v>55.0</v>
      </c>
      <c r="L41" s="280">
        <v>100.0</v>
      </c>
    </row>
    <row r="42">
      <c r="A42" s="331">
        <v>12.0</v>
      </c>
      <c r="B42" s="418" t="s">
        <v>34</v>
      </c>
      <c r="C42" s="383">
        <v>11.0</v>
      </c>
      <c r="D42" s="419" t="s">
        <v>19</v>
      </c>
      <c r="E42" s="372"/>
      <c r="F42" s="385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377"/>
      <c r="D43" s="378"/>
      <c r="E43" s="379"/>
      <c r="F43" s="37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21</v>
      </c>
      <c r="B44" s="412" t="s">
        <v>22</v>
      </c>
      <c r="C44" s="381" t="s">
        <v>49</v>
      </c>
      <c r="D44" s="413" t="s">
        <v>50</v>
      </c>
      <c r="E44" s="369" t="s">
        <v>302</v>
      </c>
      <c r="F44" s="369" t="s">
        <v>292</v>
      </c>
      <c r="G44" s="256" t="s">
        <v>327</v>
      </c>
      <c r="H44" s="257">
        <f>I44/I45</f>
        <v>0.6</v>
      </c>
      <c r="I44" s="258">
        <f t="shared" ref="I44:I55" si="4">J44+K44+L44</f>
        <v>180</v>
      </c>
      <c r="J44" s="259">
        <v>55.0</v>
      </c>
      <c r="K44" s="259">
        <v>35.0</v>
      </c>
      <c r="L44" s="260">
        <v>90.0</v>
      </c>
    </row>
    <row r="45">
      <c r="A45" s="318">
        <v>12.0</v>
      </c>
      <c r="B45" s="414" t="s">
        <v>34</v>
      </c>
      <c r="C45" s="370">
        <v>2.0</v>
      </c>
      <c r="D45" s="415" t="s">
        <v>24</v>
      </c>
      <c r="E45" s="372"/>
      <c r="F45" s="372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21</v>
      </c>
      <c r="B46" s="416" t="s">
        <v>22</v>
      </c>
      <c r="C46" s="382" t="s">
        <v>49</v>
      </c>
      <c r="D46" s="417" t="s">
        <v>50</v>
      </c>
      <c r="E46" s="375" t="s">
        <v>302</v>
      </c>
      <c r="F46" s="375" t="s">
        <v>288</v>
      </c>
      <c r="G46" s="277" t="s">
        <v>333</v>
      </c>
      <c r="H46" s="278">
        <f>I46/I47</f>
        <v>0.65</v>
      </c>
      <c r="I46" s="270">
        <f t="shared" si="4"/>
        <v>195</v>
      </c>
      <c r="J46" s="279">
        <v>55.0</v>
      </c>
      <c r="K46" s="279">
        <v>100.0</v>
      </c>
      <c r="L46" s="280">
        <v>40.0</v>
      </c>
    </row>
    <row r="47">
      <c r="A47" s="318">
        <v>12.0</v>
      </c>
      <c r="B47" s="414" t="s">
        <v>34</v>
      </c>
      <c r="C47" s="370">
        <v>4.0</v>
      </c>
      <c r="D47" s="415" t="s">
        <v>26</v>
      </c>
      <c r="E47" s="372"/>
      <c r="F47" s="372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21</v>
      </c>
      <c r="B48" s="416" t="s">
        <v>22</v>
      </c>
      <c r="C48" s="382" t="s">
        <v>49</v>
      </c>
      <c r="D48" s="417" t="s">
        <v>50</v>
      </c>
      <c r="E48" s="375" t="s">
        <v>302</v>
      </c>
      <c r="F48" s="375" t="s">
        <v>284</v>
      </c>
      <c r="G48" s="285" t="s">
        <v>339</v>
      </c>
      <c r="H48" s="278">
        <f>I48/I49</f>
        <v>0.3333333333</v>
      </c>
      <c r="I48" s="270">
        <f t="shared" si="4"/>
        <v>100</v>
      </c>
      <c r="J48" s="279">
        <v>55.0</v>
      </c>
      <c r="K48" s="279">
        <v>35.0</v>
      </c>
      <c r="L48" s="280">
        <v>10.0</v>
      </c>
    </row>
    <row r="49">
      <c r="A49" s="318">
        <v>12.0</v>
      </c>
      <c r="B49" s="414" t="s">
        <v>34</v>
      </c>
      <c r="C49" s="370">
        <v>6.0</v>
      </c>
      <c r="D49" s="415" t="s">
        <v>28</v>
      </c>
      <c r="E49" s="372"/>
      <c r="F49" s="372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21</v>
      </c>
      <c r="B50" s="416" t="s">
        <v>22</v>
      </c>
      <c r="C50" s="382" t="s">
        <v>49</v>
      </c>
      <c r="D50" s="417" t="s">
        <v>50</v>
      </c>
      <c r="E50" s="375" t="s">
        <v>302</v>
      </c>
      <c r="F50" s="375" t="s">
        <v>304</v>
      </c>
      <c r="G50" s="277" t="s">
        <v>309</v>
      </c>
      <c r="H50" s="278">
        <f>I50/I51</f>
        <v>0.7</v>
      </c>
      <c r="I50" s="270">
        <f t="shared" si="4"/>
        <v>210</v>
      </c>
      <c r="J50" s="279">
        <v>55.0</v>
      </c>
      <c r="K50" s="279">
        <v>75.0</v>
      </c>
      <c r="L50" s="280">
        <v>80.0</v>
      </c>
    </row>
    <row r="51">
      <c r="A51" s="318">
        <v>12.0</v>
      </c>
      <c r="B51" s="414" t="s">
        <v>34</v>
      </c>
      <c r="C51" s="370">
        <v>8.0</v>
      </c>
      <c r="D51" s="415" t="s">
        <v>30</v>
      </c>
      <c r="E51" s="372"/>
      <c r="F51" s="372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21</v>
      </c>
      <c r="B52" s="416" t="s">
        <v>22</v>
      </c>
      <c r="C52" s="382" t="s">
        <v>49</v>
      </c>
      <c r="D52" s="417" t="s">
        <v>50</v>
      </c>
      <c r="E52" s="375" t="s">
        <v>302</v>
      </c>
      <c r="F52" s="375" t="s">
        <v>300</v>
      </c>
      <c r="G52" s="285" t="s">
        <v>315</v>
      </c>
      <c r="H52" s="278">
        <f>I52/I53</f>
        <v>0.2833333333</v>
      </c>
      <c r="I52" s="270">
        <f t="shared" si="4"/>
        <v>85</v>
      </c>
      <c r="J52" s="279">
        <v>55.0</v>
      </c>
      <c r="K52" s="279">
        <v>0.0</v>
      </c>
      <c r="L52" s="280">
        <v>30.0</v>
      </c>
    </row>
    <row r="53">
      <c r="A53" s="318">
        <v>12.0</v>
      </c>
      <c r="B53" s="414" t="s">
        <v>34</v>
      </c>
      <c r="C53" s="370">
        <v>10.0</v>
      </c>
      <c r="D53" s="415" t="s">
        <v>32</v>
      </c>
      <c r="E53" s="372"/>
      <c r="F53" s="37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21</v>
      </c>
      <c r="B54" s="416" t="s">
        <v>22</v>
      </c>
      <c r="C54" s="382" t="s">
        <v>49</v>
      </c>
      <c r="D54" s="417" t="s">
        <v>50</v>
      </c>
      <c r="E54" s="375" t="s">
        <v>302</v>
      </c>
      <c r="F54" s="277" t="s">
        <v>296</v>
      </c>
      <c r="G54" s="277" t="s">
        <v>321</v>
      </c>
      <c r="H54" s="278">
        <f>I54/I55</f>
        <v>0.5166666667</v>
      </c>
      <c r="I54" s="270">
        <f t="shared" si="4"/>
        <v>155</v>
      </c>
      <c r="J54" s="279">
        <v>55.0</v>
      </c>
      <c r="K54" s="279">
        <v>10.0</v>
      </c>
      <c r="L54" s="280">
        <v>90.0</v>
      </c>
    </row>
    <row r="55">
      <c r="A55" s="331">
        <v>12.0</v>
      </c>
      <c r="B55" s="418" t="s">
        <v>34</v>
      </c>
      <c r="C55" s="383">
        <v>12.0</v>
      </c>
      <c r="D55" s="419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377"/>
      <c r="D56" s="378"/>
      <c r="E56" s="379"/>
      <c r="F56" s="37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21</v>
      </c>
      <c r="B57" s="412" t="s">
        <v>22</v>
      </c>
      <c r="C57" s="381" t="s">
        <v>57</v>
      </c>
      <c r="D57" s="413" t="s">
        <v>58</v>
      </c>
      <c r="E57" s="369" t="s">
        <v>300</v>
      </c>
      <c r="F57" s="369" t="s">
        <v>294</v>
      </c>
      <c r="G57" s="256" t="s">
        <v>324</v>
      </c>
      <c r="H57" s="257">
        <f>I57/I58</f>
        <v>0.06666666667</v>
      </c>
      <c r="I57" s="258">
        <f t="shared" ref="I57:I68" si="5">J57+K57+L57</f>
        <v>20</v>
      </c>
      <c r="J57" s="259">
        <v>0.0</v>
      </c>
      <c r="K57" s="259">
        <v>20.0</v>
      </c>
      <c r="L57" s="260">
        <v>0.0</v>
      </c>
    </row>
    <row r="58">
      <c r="A58" s="318">
        <v>12.0</v>
      </c>
      <c r="B58" s="414" t="s">
        <v>34</v>
      </c>
      <c r="C58" s="370">
        <v>1.0</v>
      </c>
      <c r="D58" s="415" t="s">
        <v>4</v>
      </c>
      <c r="E58" s="372"/>
      <c r="F58" s="37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21</v>
      </c>
      <c r="B59" s="416" t="s">
        <v>22</v>
      </c>
      <c r="C59" s="382" t="s">
        <v>57</v>
      </c>
      <c r="D59" s="417" t="s">
        <v>58</v>
      </c>
      <c r="E59" s="399" t="s">
        <v>300</v>
      </c>
      <c r="F59" s="399" t="s">
        <v>290</v>
      </c>
      <c r="G59" s="277" t="s">
        <v>330</v>
      </c>
      <c r="H59" s="278">
        <f>I59/I60</f>
        <v>0.5333333333</v>
      </c>
      <c r="I59" s="270">
        <f t="shared" si="5"/>
        <v>160</v>
      </c>
      <c r="J59" s="279">
        <v>0.0</v>
      </c>
      <c r="K59" s="279">
        <v>110.0</v>
      </c>
      <c r="L59" s="280">
        <v>50.0</v>
      </c>
    </row>
    <row r="60">
      <c r="A60" s="318">
        <v>12.0</v>
      </c>
      <c r="B60" s="414" t="s">
        <v>34</v>
      </c>
      <c r="C60" s="370">
        <v>3.0</v>
      </c>
      <c r="D60" s="422" t="s">
        <v>7</v>
      </c>
      <c r="E60" s="372"/>
      <c r="F60" s="372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21</v>
      </c>
      <c r="B61" s="416" t="s">
        <v>22</v>
      </c>
      <c r="C61" s="382" t="s">
        <v>57</v>
      </c>
      <c r="D61" s="417" t="s">
        <v>58</v>
      </c>
      <c r="E61" s="399" t="s">
        <v>300</v>
      </c>
      <c r="F61" s="399" t="s">
        <v>286</v>
      </c>
      <c r="G61" s="277" t="s">
        <v>336</v>
      </c>
      <c r="H61" s="278">
        <f>I61/I62</f>
        <v>0.5166666667</v>
      </c>
      <c r="I61" s="270">
        <f t="shared" si="5"/>
        <v>155</v>
      </c>
      <c r="J61" s="279">
        <v>0.0</v>
      </c>
      <c r="K61" s="279">
        <v>95.0</v>
      </c>
      <c r="L61" s="280">
        <v>60.0</v>
      </c>
    </row>
    <row r="62">
      <c r="A62" s="318">
        <v>12.0</v>
      </c>
      <c r="B62" s="414" t="s">
        <v>34</v>
      </c>
      <c r="C62" s="370">
        <v>5.0</v>
      </c>
      <c r="D62" s="415" t="s">
        <v>10</v>
      </c>
      <c r="E62" s="372"/>
      <c r="F62" s="372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21</v>
      </c>
      <c r="B63" s="416" t="s">
        <v>22</v>
      </c>
      <c r="C63" s="382" t="s">
        <v>57</v>
      </c>
      <c r="D63" s="417" t="s">
        <v>58</v>
      </c>
      <c r="E63" s="399" t="s">
        <v>300</v>
      </c>
      <c r="F63" s="399" t="s">
        <v>282</v>
      </c>
      <c r="G63" s="277" t="s">
        <v>306</v>
      </c>
      <c r="H63" s="278">
        <f>I63/I64</f>
        <v>0.4833333333</v>
      </c>
      <c r="I63" s="270">
        <f t="shared" si="5"/>
        <v>145</v>
      </c>
      <c r="J63" s="279">
        <v>0.0</v>
      </c>
      <c r="K63" s="279">
        <v>75.0</v>
      </c>
      <c r="L63" s="280">
        <v>70.0</v>
      </c>
    </row>
    <row r="64">
      <c r="A64" s="318">
        <v>12.0</v>
      </c>
      <c r="B64" s="414" t="s">
        <v>34</v>
      </c>
      <c r="C64" s="370">
        <v>7.0</v>
      </c>
      <c r="D64" s="415" t="s">
        <v>13</v>
      </c>
      <c r="E64" s="372"/>
      <c r="F64" s="372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21</v>
      </c>
      <c r="B65" s="416" t="s">
        <v>22</v>
      </c>
      <c r="C65" s="382" t="s">
        <v>57</v>
      </c>
      <c r="D65" s="417" t="s">
        <v>58</v>
      </c>
      <c r="E65" s="399" t="s">
        <v>300</v>
      </c>
      <c r="F65" s="399" t="s">
        <v>302</v>
      </c>
      <c r="G65" s="277" t="s">
        <v>312</v>
      </c>
      <c r="H65" s="278">
        <f>I65/I66</f>
        <v>0.25</v>
      </c>
      <c r="I65" s="270">
        <f t="shared" si="5"/>
        <v>75</v>
      </c>
      <c r="J65" s="279">
        <v>0.0</v>
      </c>
      <c r="K65" s="279">
        <v>55.0</v>
      </c>
      <c r="L65" s="280">
        <v>20.0</v>
      </c>
    </row>
    <row r="66">
      <c r="A66" s="318">
        <v>12.0</v>
      </c>
      <c r="B66" s="414" t="s">
        <v>34</v>
      </c>
      <c r="C66" s="370">
        <v>9.0</v>
      </c>
      <c r="D66" s="415" t="s">
        <v>16</v>
      </c>
      <c r="E66" s="372"/>
      <c r="F66" s="372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21</v>
      </c>
      <c r="B67" s="416" t="s">
        <v>22</v>
      </c>
      <c r="C67" s="382" t="s">
        <v>57</v>
      </c>
      <c r="D67" s="417" t="s">
        <v>58</v>
      </c>
      <c r="E67" s="399" t="s">
        <v>300</v>
      </c>
      <c r="F67" s="375" t="s">
        <v>298</v>
      </c>
      <c r="G67" s="285" t="s">
        <v>318</v>
      </c>
      <c r="H67" s="278">
        <f>I67/I68</f>
        <v>0.5166666667</v>
      </c>
      <c r="I67" s="270">
        <f t="shared" si="5"/>
        <v>155</v>
      </c>
      <c r="J67" s="279">
        <v>0.0</v>
      </c>
      <c r="K67" s="279">
        <v>55.0</v>
      </c>
      <c r="L67" s="280">
        <v>100.0</v>
      </c>
    </row>
    <row r="68">
      <c r="A68" s="331">
        <v>12.0</v>
      </c>
      <c r="B68" s="418" t="s">
        <v>34</v>
      </c>
      <c r="C68" s="383">
        <v>11.0</v>
      </c>
      <c r="D68" s="419" t="s">
        <v>19</v>
      </c>
      <c r="E68" s="372"/>
      <c r="F68" s="385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377"/>
      <c r="D69" s="378"/>
      <c r="E69" s="379"/>
      <c r="F69" s="37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21</v>
      </c>
      <c r="B70" s="412" t="s">
        <v>22</v>
      </c>
      <c r="C70" s="381" t="s">
        <v>65</v>
      </c>
      <c r="D70" s="413" t="s">
        <v>66</v>
      </c>
      <c r="E70" s="369" t="s">
        <v>302</v>
      </c>
      <c r="F70" s="369" t="s">
        <v>292</v>
      </c>
      <c r="G70" s="256" t="s">
        <v>327</v>
      </c>
      <c r="H70" s="257">
        <f>I70/I71</f>
        <v>0.6333333333</v>
      </c>
      <c r="I70" s="258">
        <f t="shared" ref="I70:I81" si="6">J70+K70+L70</f>
        <v>190</v>
      </c>
      <c r="J70" s="259">
        <v>65.0</v>
      </c>
      <c r="K70" s="259">
        <v>35.0</v>
      </c>
      <c r="L70" s="260">
        <v>90.0</v>
      </c>
    </row>
    <row r="71">
      <c r="A71" s="318">
        <v>12.0</v>
      </c>
      <c r="B71" s="414" t="s">
        <v>34</v>
      </c>
      <c r="C71" s="370">
        <v>2.0</v>
      </c>
      <c r="D71" s="415" t="s">
        <v>24</v>
      </c>
      <c r="E71" s="372"/>
      <c r="F71" s="372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21</v>
      </c>
      <c r="B72" s="416" t="s">
        <v>22</v>
      </c>
      <c r="C72" s="382" t="s">
        <v>65</v>
      </c>
      <c r="D72" s="417" t="s">
        <v>66</v>
      </c>
      <c r="E72" s="375" t="s">
        <v>302</v>
      </c>
      <c r="F72" s="375" t="s">
        <v>288</v>
      </c>
      <c r="G72" s="277" t="s">
        <v>333</v>
      </c>
      <c r="H72" s="278">
        <f>I72/I73</f>
        <v>0.6833333333</v>
      </c>
      <c r="I72" s="270">
        <f t="shared" si="6"/>
        <v>205</v>
      </c>
      <c r="J72" s="279">
        <v>65.0</v>
      </c>
      <c r="K72" s="279">
        <v>100.0</v>
      </c>
      <c r="L72" s="280">
        <v>40.0</v>
      </c>
    </row>
    <row r="73">
      <c r="A73" s="318">
        <v>12.0</v>
      </c>
      <c r="B73" s="414" t="s">
        <v>34</v>
      </c>
      <c r="C73" s="370">
        <v>4.0</v>
      </c>
      <c r="D73" s="415" t="s">
        <v>26</v>
      </c>
      <c r="E73" s="372"/>
      <c r="F73" s="372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21</v>
      </c>
      <c r="B74" s="416" t="s">
        <v>22</v>
      </c>
      <c r="C74" s="382" t="s">
        <v>65</v>
      </c>
      <c r="D74" s="417" t="s">
        <v>66</v>
      </c>
      <c r="E74" s="375" t="s">
        <v>302</v>
      </c>
      <c r="F74" s="375" t="s">
        <v>284</v>
      </c>
      <c r="G74" s="285" t="s">
        <v>339</v>
      </c>
      <c r="H74" s="278">
        <f>I74/I75</f>
        <v>0.3666666667</v>
      </c>
      <c r="I74" s="270">
        <f t="shared" si="6"/>
        <v>110</v>
      </c>
      <c r="J74" s="279">
        <v>65.0</v>
      </c>
      <c r="K74" s="279">
        <v>35.0</v>
      </c>
      <c r="L74" s="280">
        <v>10.0</v>
      </c>
    </row>
    <row r="75">
      <c r="A75" s="318">
        <v>12.0</v>
      </c>
      <c r="B75" s="414" t="s">
        <v>34</v>
      </c>
      <c r="C75" s="370">
        <v>6.0</v>
      </c>
      <c r="D75" s="415" t="s">
        <v>28</v>
      </c>
      <c r="E75" s="372"/>
      <c r="F75" s="372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21</v>
      </c>
      <c r="B76" s="416" t="s">
        <v>22</v>
      </c>
      <c r="C76" s="382" t="s">
        <v>65</v>
      </c>
      <c r="D76" s="417" t="s">
        <v>66</v>
      </c>
      <c r="E76" s="375" t="s">
        <v>302</v>
      </c>
      <c r="F76" s="375" t="s">
        <v>304</v>
      </c>
      <c r="G76" s="277" t="s">
        <v>309</v>
      </c>
      <c r="H76" s="278">
        <f>I76/I77</f>
        <v>0.7333333333</v>
      </c>
      <c r="I76" s="270">
        <f t="shared" si="6"/>
        <v>220</v>
      </c>
      <c r="J76" s="279">
        <v>65.0</v>
      </c>
      <c r="K76" s="279">
        <v>75.0</v>
      </c>
      <c r="L76" s="280">
        <v>80.0</v>
      </c>
    </row>
    <row r="77">
      <c r="A77" s="318">
        <v>12.0</v>
      </c>
      <c r="B77" s="414" t="s">
        <v>34</v>
      </c>
      <c r="C77" s="370">
        <v>8.0</v>
      </c>
      <c r="D77" s="415" t="s">
        <v>30</v>
      </c>
      <c r="E77" s="372"/>
      <c r="F77" s="372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21</v>
      </c>
      <c r="B78" s="416" t="s">
        <v>22</v>
      </c>
      <c r="C78" s="382" t="s">
        <v>65</v>
      </c>
      <c r="D78" s="417" t="s">
        <v>66</v>
      </c>
      <c r="E78" s="375" t="s">
        <v>302</v>
      </c>
      <c r="F78" s="375" t="s">
        <v>300</v>
      </c>
      <c r="G78" s="285" t="s">
        <v>315</v>
      </c>
      <c r="H78" s="278">
        <f>I78/I79</f>
        <v>0.3166666667</v>
      </c>
      <c r="I78" s="270">
        <f t="shared" si="6"/>
        <v>95</v>
      </c>
      <c r="J78" s="279">
        <v>65.0</v>
      </c>
      <c r="K78" s="279">
        <v>0.0</v>
      </c>
      <c r="L78" s="280">
        <v>30.0</v>
      </c>
    </row>
    <row r="79">
      <c r="A79" s="318">
        <v>12.0</v>
      </c>
      <c r="B79" s="414" t="s">
        <v>34</v>
      </c>
      <c r="C79" s="370">
        <v>10.0</v>
      </c>
      <c r="D79" s="415" t="s">
        <v>32</v>
      </c>
      <c r="E79" s="372"/>
      <c r="F79" s="37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21</v>
      </c>
      <c r="B80" s="416" t="s">
        <v>22</v>
      </c>
      <c r="C80" s="382" t="s">
        <v>65</v>
      </c>
      <c r="D80" s="417" t="s">
        <v>66</v>
      </c>
      <c r="E80" s="375" t="s">
        <v>302</v>
      </c>
      <c r="F80" s="277" t="s">
        <v>296</v>
      </c>
      <c r="G80" s="277" t="s">
        <v>321</v>
      </c>
      <c r="H80" s="278">
        <f>I80/I81</f>
        <v>0.55</v>
      </c>
      <c r="I80" s="270">
        <f t="shared" si="6"/>
        <v>165</v>
      </c>
      <c r="J80" s="279">
        <v>65.0</v>
      </c>
      <c r="K80" s="279">
        <v>10.0</v>
      </c>
      <c r="L80" s="280">
        <v>90.0</v>
      </c>
    </row>
    <row r="81">
      <c r="A81" s="331">
        <v>12.0</v>
      </c>
      <c r="B81" s="418" t="s">
        <v>34</v>
      </c>
      <c r="C81" s="383">
        <v>12.0</v>
      </c>
      <c r="D81" s="419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377"/>
      <c r="D82" s="378"/>
      <c r="E82" s="379"/>
      <c r="F82" s="37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21</v>
      </c>
      <c r="B83" s="412" t="s">
        <v>22</v>
      </c>
      <c r="C83" s="381" t="s">
        <v>73</v>
      </c>
      <c r="D83" s="413" t="s">
        <v>74</v>
      </c>
      <c r="E83" s="369" t="s">
        <v>294</v>
      </c>
      <c r="F83" s="369" t="s">
        <v>294</v>
      </c>
      <c r="G83" s="256" t="s">
        <v>324</v>
      </c>
      <c r="H83" s="257">
        <f>I83/I84</f>
        <v>0.1166666667</v>
      </c>
      <c r="I83" s="258">
        <f t="shared" ref="I83:I94" si="7">J83+K83+L83</f>
        <v>35</v>
      </c>
      <c r="J83" s="259">
        <v>15.0</v>
      </c>
      <c r="K83" s="259">
        <v>20.0</v>
      </c>
      <c r="L83" s="260">
        <v>0.0</v>
      </c>
    </row>
    <row r="84">
      <c r="A84" s="318">
        <v>12.0</v>
      </c>
      <c r="B84" s="414" t="s">
        <v>34</v>
      </c>
      <c r="C84" s="370">
        <v>1.0</v>
      </c>
      <c r="D84" s="415" t="s">
        <v>4</v>
      </c>
      <c r="E84" s="372"/>
      <c r="F84" s="37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21</v>
      </c>
      <c r="B85" s="416" t="s">
        <v>22</v>
      </c>
      <c r="C85" s="382" t="s">
        <v>73</v>
      </c>
      <c r="D85" s="417" t="s">
        <v>74</v>
      </c>
      <c r="E85" s="399" t="s">
        <v>294</v>
      </c>
      <c r="F85" s="399" t="s">
        <v>290</v>
      </c>
      <c r="G85" s="277" t="s">
        <v>330</v>
      </c>
      <c r="H85" s="278">
        <f>I85/I86</f>
        <v>0.5833333333</v>
      </c>
      <c r="I85" s="270">
        <f t="shared" si="7"/>
        <v>175</v>
      </c>
      <c r="J85" s="279">
        <v>15.0</v>
      </c>
      <c r="K85" s="279">
        <v>110.0</v>
      </c>
      <c r="L85" s="280">
        <v>50.0</v>
      </c>
    </row>
    <row r="86">
      <c r="A86" s="318">
        <v>12.0</v>
      </c>
      <c r="B86" s="414" t="s">
        <v>34</v>
      </c>
      <c r="C86" s="370">
        <v>3.0</v>
      </c>
      <c r="D86" s="422" t="s">
        <v>7</v>
      </c>
      <c r="E86" s="372"/>
      <c r="F86" s="372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21</v>
      </c>
      <c r="B87" s="416" t="s">
        <v>22</v>
      </c>
      <c r="C87" s="382" t="s">
        <v>73</v>
      </c>
      <c r="D87" s="417" t="s">
        <v>74</v>
      </c>
      <c r="E87" s="399" t="s">
        <v>294</v>
      </c>
      <c r="F87" s="399" t="s">
        <v>286</v>
      </c>
      <c r="G87" s="277" t="s">
        <v>336</v>
      </c>
      <c r="H87" s="278">
        <f>I87/I88</f>
        <v>0.5666666667</v>
      </c>
      <c r="I87" s="270">
        <f t="shared" si="7"/>
        <v>170</v>
      </c>
      <c r="J87" s="279">
        <v>15.0</v>
      </c>
      <c r="K87" s="279">
        <v>95.0</v>
      </c>
      <c r="L87" s="280">
        <v>60.0</v>
      </c>
    </row>
    <row r="88">
      <c r="A88" s="318">
        <v>12.0</v>
      </c>
      <c r="B88" s="414" t="s">
        <v>34</v>
      </c>
      <c r="C88" s="370">
        <v>5.0</v>
      </c>
      <c r="D88" s="415" t="s">
        <v>10</v>
      </c>
      <c r="E88" s="372"/>
      <c r="F88" s="372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21</v>
      </c>
      <c r="B89" s="416" t="s">
        <v>22</v>
      </c>
      <c r="C89" s="382" t="s">
        <v>73</v>
      </c>
      <c r="D89" s="417" t="s">
        <v>74</v>
      </c>
      <c r="E89" s="399" t="s">
        <v>294</v>
      </c>
      <c r="F89" s="399" t="s">
        <v>282</v>
      </c>
      <c r="G89" s="277" t="s">
        <v>306</v>
      </c>
      <c r="H89" s="278">
        <f>I89/I90</f>
        <v>0.5333333333</v>
      </c>
      <c r="I89" s="270">
        <f t="shared" si="7"/>
        <v>160</v>
      </c>
      <c r="J89" s="279">
        <v>15.0</v>
      </c>
      <c r="K89" s="279">
        <v>75.0</v>
      </c>
      <c r="L89" s="280">
        <v>70.0</v>
      </c>
    </row>
    <row r="90">
      <c r="A90" s="318">
        <v>12.0</v>
      </c>
      <c r="B90" s="414" t="s">
        <v>34</v>
      </c>
      <c r="C90" s="370">
        <v>7.0</v>
      </c>
      <c r="D90" s="415" t="s">
        <v>13</v>
      </c>
      <c r="E90" s="372"/>
      <c r="F90" s="372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21</v>
      </c>
      <c r="B91" s="416" t="s">
        <v>22</v>
      </c>
      <c r="C91" s="382" t="s">
        <v>73</v>
      </c>
      <c r="D91" s="417" t="s">
        <v>74</v>
      </c>
      <c r="E91" s="399" t="s">
        <v>294</v>
      </c>
      <c r="F91" s="399" t="s">
        <v>302</v>
      </c>
      <c r="G91" s="277" t="s">
        <v>312</v>
      </c>
      <c r="H91" s="278">
        <f>I91/I92</f>
        <v>0.3</v>
      </c>
      <c r="I91" s="270">
        <f t="shared" si="7"/>
        <v>90</v>
      </c>
      <c r="J91" s="279">
        <v>15.0</v>
      </c>
      <c r="K91" s="279">
        <v>55.0</v>
      </c>
      <c r="L91" s="280">
        <v>20.0</v>
      </c>
    </row>
    <row r="92">
      <c r="A92" s="318">
        <v>12.0</v>
      </c>
      <c r="B92" s="414" t="s">
        <v>34</v>
      </c>
      <c r="C92" s="370">
        <v>9.0</v>
      </c>
      <c r="D92" s="415" t="s">
        <v>16</v>
      </c>
      <c r="E92" s="372"/>
      <c r="F92" s="372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21</v>
      </c>
      <c r="B93" s="416" t="s">
        <v>22</v>
      </c>
      <c r="C93" s="382" t="s">
        <v>73</v>
      </c>
      <c r="D93" s="417" t="s">
        <v>74</v>
      </c>
      <c r="E93" s="399" t="s">
        <v>294</v>
      </c>
      <c r="F93" s="375" t="s">
        <v>298</v>
      </c>
      <c r="G93" s="285" t="s">
        <v>318</v>
      </c>
      <c r="H93" s="278">
        <f>I93/I94</f>
        <v>0.5666666667</v>
      </c>
      <c r="I93" s="270">
        <f t="shared" si="7"/>
        <v>170</v>
      </c>
      <c r="J93" s="279">
        <v>15.0</v>
      </c>
      <c r="K93" s="279">
        <v>55.0</v>
      </c>
      <c r="L93" s="280">
        <v>100.0</v>
      </c>
    </row>
    <row r="94">
      <c r="A94" s="331">
        <v>12.0</v>
      </c>
      <c r="B94" s="418" t="s">
        <v>34</v>
      </c>
      <c r="C94" s="383">
        <v>11.0</v>
      </c>
      <c r="D94" s="419" t="s">
        <v>19</v>
      </c>
      <c r="E94" s="372"/>
      <c r="F94" s="385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377"/>
      <c r="D95" s="378"/>
      <c r="E95" s="379"/>
      <c r="F95" s="37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21</v>
      </c>
      <c r="B96" s="412" t="s">
        <v>22</v>
      </c>
      <c r="C96" s="381" t="s">
        <v>81</v>
      </c>
      <c r="D96" s="413" t="s">
        <v>82</v>
      </c>
      <c r="E96" s="369" t="s">
        <v>284</v>
      </c>
      <c r="F96" s="369" t="s">
        <v>292</v>
      </c>
      <c r="G96" s="256" t="s">
        <v>327</v>
      </c>
      <c r="H96" s="257">
        <f>I96/I97</f>
        <v>0.5333333333</v>
      </c>
      <c r="I96" s="316">
        <f t="shared" ref="I96:I107" si="8">J96+K96+L96</f>
        <v>160</v>
      </c>
      <c r="J96" s="259">
        <v>35.0</v>
      </c>
      <c r="K96" s="259">
        <v>35.0</v>
      </c>
      <c r="L96" s="260">
        <v>90.0</v>
      </c>
    </row>
    <row r="97">
      <c r="A97" s="318">
        <v>12.0</v>
      </c>
      <c r="B97" s="414" t="s">
        <v>34</v>
      </c>
      <c r="C97" s="370">
        <v>2.0</v>
      </c>
      <c r="D97" s="415" t="s">
        <v>24</v>
      </c>
      <c r="E97" s="372"/>
      <c r="F97" s="372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21</v>
      </c>
      <c r="B98" s="416" t="s">
        <v>22</v>
      </c>
      <c r="C98" s="382" t="s">
        <v>81</v>
      </c>
      <c r="D98" s="417" t="s">
        <v>82</v>
      </c>
      <c r="E98" s="375" t="s">
        <v>284</v>
      </c>
      <c r="F98" s="375" t="s">
        <v>288</v>
      </c>
      <c r="G98" s="277" t="s">
        <v>333</v>
      </c>
      <c r="H98" s="278">
        <f>I98/I99</f>
        <v>0.5833333333</v>
      </c>
      <c r="I98" s="321">
        <f t="shared" si="8"/>
        <v>175</v>
      </c>
      <c r="J98" s="279">
        <v>35.0</v>
      </c>
      <c r="K98" s="279">
        <v>100.0</v>
      </c>
      <c r="L98" s="280">
        <v>40.0</v>
      </c>
    </row>
    <row r="99">
      <c r="A99" s="318">
        <v>12.0</v>
      </c>
      <c r="B99" s="414" t="s">
        <v>34</v>
      </c>
      <c r="C99" s="370">
        <v>4.0</v>
      </c>
      <c r="D99" s="415" t="s">
        <v>26</v>
      </c>
      <c r="E99" s="372"/>
      <c r="F99" s="372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21</v>
      </c>
      <c r="B100" s="416" t="s">
        <v>22</v>
      </c>
      <c r="C100" s="382" t="s">
        <v>81</v>
      </c>
      <c r="D100" s="417" t="s">
        <v>82</v>
      </c>
      <c r="E100" s="375" t="s">
        <v>284</v>
      </c>
      <c r="F100" s="375" t="s">
        <v>284</v>
      </c>
      <c r="G100" s="285" t="s">
        <v>339</v>
      </c>
      <c r="H100" s="278">
        <f>I100/I101</f>
        <v>0.2666666667</v>
      </c>
      <c r="I100" s="321">
        <f t="shared" si="8"/>
        <v>80</v>
      </c>
      <c r="J100" s="279">
        <v>35.0</v>
      </c>
      <c r="K100" s="279">
        <v>35.0</v>
      </c>
      <c r="L100" s="280">
        <v>10.0</v>
      </c>
    </row>
    <row r="101">
      <c r="A101" s="318">
        <v>12.0</v>
      </c>
      <c r="B101" s="414" t="s">
        <v>34</v>
      </c>
      <c r="C101" s="370">
        <v>6.0</v>
      </c>
      <c r="D101" s="415" t="s">
        <v>28</v>
      </c>
      <c r="E101" s="372"/>
      <c r="F101" s="372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21</v>
      </c>
      <c r="B102" s="416" t="s">
        <v>22</v>
      </c>
      <c r="C102" s="382" t="s">
        <v>81</v>
      </c>
      <c r="D102" s="417" t="s">
        <v>82</v>
      </c>
      <c r="E102" s="375" t="s">
        <v>284</v>
      </c>
      <c r="F102" s="375" t="s">
        <v>304</v>
      </c>
      <c r="G102" s="277" t="s">
        <v>309</v>
      </c>
      <c r="H102" s="278">
        <f>I102/I103</f>
        <v>0.6333333333</v>
      </c>
      <c r="I102" s="321">
        <f t="shared" si="8"/>
        <v>190</v>
      </c>
      <c r="J102" s="279">
        <v>35.0</v>
      </c>
      <c r="K102" s="279">
        <v>75.0</v>
      </c>
      <c r="L102" s="280">
        <v>80.0</v>
      </c>
    </row>
    <row r="103">
      <c r="A103" s="318">
        <v>12.0</v>
      </c>
      <c r="B103" s="414" t="s">
        <v>34</v>
      </c>
      <c r="C103" s="370">
        <v>8.0</v>
      </c>
      <c r="D103" s="415" t="s">
        <v>30</v>
      </c>
      <c r="E103" s="372"/>
      <c r="F103" s="372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21</v>
      </c>
      <c r="B104" s="416" t="s">
        <v>22</v>
      </c>
      <c r="C104" s="382" t="s">
        <v>81</v>
      </c>
      <c r="D104" s="417" t="s">
        <v>82</v>
      </c>
      <c r="E104" s="375" t="s">
        <v>284</v>
      </c>
      <c r="F104" s="375" t="s">
        <v>300</v>
      </c>
      <c r="G104" s="285" t="s">
        <v>315</v>
      </c>
      <c r="H104" s="278">
        <f>I104/I105</f>
        <v>0.2166666667</v>
      </c>
      <c r="I104" s="321">
        <f t="shared" si="8"/>
        <v>65</v>
      </c>
      <c r="J104" s="279">
        <v>35.0</v>
      </c>
      <c r="K104" s="279">
        <v>0.0</v>
      </c>
      <c r="L104" s="280">
        <v>30.0</v>
      </c>
    </row>
    <row r="105">
      <c r="A105" s="318">
        <v>12.0</v>
      </c>
      <c r="B105" s="414" t="s">
        <v>34</v>
      </c>
      <c r="C105" s="370">
        <v>10.0</v>
      </c>
      <c r="D105" s="415" t="s">
        <v>32</v>
      </c>
      <c r="E105" s="372"/>
      <c r="F105" s="37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21</v>
      </c>
      <c r="B106" s="416" t="s">
        <v>22</v>
      </c>
      <c r="C106" s="382" t="s">
        <v>81</v>
      </c>
      <c r="D106" s="417" t="s">
        <v>82</v>
      </c>
      <c r="E106" s="375" t="s">
        <v>284</v>
      </c>
      <c r="F106" s="277" t="s">
        <v>296</v>
      </c>
      <c r="G106" s="277" t="s">
        <v>321</v>
      </c>
      <c r="H106" s="278">
        <f>I106/I107</f>
        <v>0.45</v>
      </c>
      <c r="I106" s="321">
        <f t="shared" si="8"/>
        <v>135</v>
      </c>
      <c r="J106" s="279">
        <v>35.0</v>
      </c>
      <c r="K106" s="279">
        <v>10.0</v>
      </c>
      <c r="L106" s="280">
        <v>90.0</v>
      </c>
    </row>
    <row r="107">
      <c r="A107" s="331">
        <v>12.0</v>
      </c>
      <c r="B107" s="418" t="s">
        <v>34</v>
      </c>
      <c r="C107" s="383">
        <v>12.0</v>
      </c>
      <c r="D107" s="419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377"/>
      <c r="D108" s="378"/>
      <c r="E108" s="379"/>
      <c r="F108" s="37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21</v>
      </c>
      <c r="B109" s="412" t="s">
        <v>22</v>
      </c>
      <c r="C109" s="381" t="s">
        <v>89</v>
      </c>
      <c r="D109" s="413" t="s">
        <v>90</v>
      </c>
      <c r="E109" s="369" t="s">
        <v>290</v>
      </c>
      <c r="F109" s="369" t="s">
        <v>294</v>
      </c>
      <c r="G109" s="256" t="s">
        <v>324</v>
      </c>
      <c r="H109" s="257">
        <f>I109/I110</f>
        <v>0.4</v>
      </c>
      <c r="I109" s="258">
        <f t="shared" ref="I109:I120" si="9">J109+K109+L109</f>
        <v>120</v>
      </c>
      <c r="J109" s="259">
        <v>100.0</v>
      </c>
      <c r="K109" s="259">
        <v>20.0</v>
      </c>
      <c r="L109" s="260">
        <v>0.0</v>
      </c>
    </row>
    <row r="110">
      <c r="A110" s="318">
        <v>12.0</v>
      </c>
      <c r="B110" s="414" t="s">
        <v>34</v>
      </c>
      <c r="C110" s="370">
        <v>1.0</v>
      </c>
      <c r="D110" s="415" t="s">
        <v>4</v>
      </c>
      <c r="E110" s="372"/>
      <c r="F110" s="37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21</v>
      </c>
      <c r="B111" s="416" t="s">
        <v>22</v>
      </c>
      <c r="C111" s="382" t="s">
        <v>89</v>
      </c>
      <c r="D111" s="417" t="s">
        <v>90</v>
      </c>
      <c r="E111" s="399" t="s">
        <v>290</v>
      </c>
      <c r="F111" s="399" t="s">
        <v>290</v>
      </c>
      <c r="G111" s="277" t="s">
        <v>330</v>
      </c>
      <c r="H111" s="278">
        <f>I111/I112</f>
        <v>0.8666666667</v>
      </c>
      <c r="I111" s="270">
        <f t="shared" si="9"/>
        <v>260</v>
      </c>
      <c r="J111" s="279">
        <v>100.0</v>
      </c>
      <c r="K111" s="279">
        <v>110.0</v>
      </c>
      <c r="L111" s="280">
        <v>50.0</v>
      </c>
    </row>
    <row r="112">
      <c r="A112" s="318">
        <v>12.0</v>
      </c>
      <c r="B112" s="414" t="s">
        <v>34</v>
      </c>
      <c r="C112" s="370">
        <v>3.0</v>
      </c>
      <c r="D112" s="422" t="s">
        <v>7</v>
      </c>
      <c r="E112" s="372"/>
      <c r="F112" s="372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21</v>
      </c>
      <c r="B113" s="416" t="s">
        <v>22</v>
      </c>
      <c r="C113" s="382" t="s">
        <v>89</v>
      </c>
      <c r="D113" s="417" t="s">
        <v>90</v>
      </c>
      <c r="E113" s="399" t="s">
        <v>290</v>
      </c>
      <c r="F113" s="399" t="s">
        <v>286</v>
      </c>
      <c r="G113" s="277" t="s">
        <v>336</v>
      </c>
      <c r="H113" s="278">
        <f>I113/I114</f>
        <v>0.85</v>
      </c>
      <c r="I113" s="270">
        <f t="shared" si="9"/>
        <v>255</v>
      </c>
      <c r="J113" s="279">
        <v>100.0</v>
      </c>
      <c r="K113" s="279">
        <v>95.0</v>
      </c>
      <c r="L113" s="280">
        <v>60.0</v>
      </c>
    </row>
    <row r="114">
      <c r="A114" s="318">
        <v>12.0</v>
      </c>
      <c r="B114" s="414" t="s">
        <v>34</v>
      </c>
      <c r="C114" s="370">
        <v>5.0</v>
      </c>
      <c r="D114" s="415" t="s">
        <v>10</v>
      </c>
      <c r="E114" s="372"/>
      <c r="F114" s="372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21</v>
      </c>
      <c r="B115" s="416" t="s">
        <v>22</v>
      </c>
      <c r="C115" s="382" t="s">
        <v>89</v>
      </c>
      <c r="D115" s="417" t="s">
        <v>90</v>
      </c>
      <c r="E115" s="399" t="s">
        <v>290</v>
      </c>
      <c r="F115" s="399" t="s">
        <v>282</v>
      </c>
      <c r="G115" s="277" t="s">
        <v>306</v>
      </c>
      <c r="H115" s="278">
        <f>I115/I116</f>
        <v>0.8166666667</v>
      </c>
      <c r="I115" s="270">
        <f t="shared" si="9"/>
        <v>245</v>
      </c>
      <c r="J115" s="279">
        <v>100.0</v>
      </c>
      <c r="K115" s="279">
        <v>75.0</v>
      </c>
      <c r="L115" s="280">
        <v>70.0</v>
      </c>
    </row>
    <row r="116">
      <c r="A116" s="318">
        <v>12.0</v>
      </c>
      <c r="B116" s="414" t="s">
        <v>34</v>
      </c>
      <c r="C116" s="370">
        <v>7.0</v>
      </c>
      <c r="D116" s="415" t="s">
        <v>13</v>
      </c>
      <c r="E116" s="372"/>
      <c r="F116" s="372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21</v>
      </c>
      <c r="B117" s="416" t="s">
        <v>22</v>
      </c>
      <c r="C117" s="382" t="s">
        <v>89</v>
      </c>
      <c r="D117" s="417" t="s">
        <v>90</v>
      </c>
      <c r="E117" s="399" t="s">
        <v>290</v>
      </c>
      <c r="F117" s="399" t="s">
        <v>302</v>
      </c>
      <c r="G117" s="277" t="s">
        <v>312</v>
      </c>
      <c r="H117" s="278">
        <f>I117/I118</f>
        <v>0.5833333333</v>
      </c>
      <c r="I117" s="270">
        <f t="shared" si="9"/>
        <v>175</v>
      </c>
      <c r="J117" s="279">
        <v>100.0</v>
      </c>
      <c r="K117" s="279">
        <v>55.0</v>
      </c>
      <c r="L117" s="280">
        <v>20.0</v>
      </c>
    </row>
    <row r="118">
      <c r="A118" s="318">
        <v>12.0</v>
      </c>
      <c r="B118" s="414" t="s">
        <v>34</v>
      </c>
      <c r="C118" s="370">
        <v>9.0</v>
      </c>
      <c r="D118" s="415" t="s">
        <v>16</v>
      </c>
      <c r="E118" s="372"/>
      <c r="F118" s="372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21</v>
      </c>
      <c r="B119" s="416" t="s">
        <v>22</v>
      </c>
      <c r="C119" s="382" t="s">
        <v>89</v>
      </c>
      <c r="D119" s="417" t="s">
        <v>90</v>
      </c>
      <c r="E119" s="399" t="s">
        <v>290</v>
      </c>
      <c r="F119" s="375" t="s">
        <v>298</v>
      </c>
      <c r="G119" s="285" t="s">
        <v>318</v>
      </c>
      <c r="H119" s="278">
        <f>I119/I120</f>
        <v>0.85</v>
      </c>
      <c r="I119" s="270">
        <f t="shared" si="9"/>
        <v>255</v>
      </c>
      <c r="J119" s="279">
        <v>100.0</v>
      </c>
      <c r="K119" s="279">
        <v>55.0</v>
      </c>
      <c r="L119" s="280">
        <v>100.0</v>
      </c>
    </row>
    <row r="120">
      <c r="A120" s="331">
        <v>12.0</v>
      </c>
      <c r="B120" s="418" t="s">
        <v>34</v>
      </c>
      <c r="C120" s="383">
        <v>11.0</v>
      </c>
      <c r="D120" s="419" t="s">
        <v>19</v>
      </c>
      <c r="E120" s="372"/>
      <c r="F120" s="385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377"/>
      <c r="D121" s="378"/>
      <c r="E121" s="379"/>
      <c r="F121" s="37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21</v>
      </c>
      <c r="B122" s="412" t="s">
        <v>22</v>
      </c>
      <c r="C122" s="381" t="s">
        <v>97</v>
      </c>
      <c r="D122" s="413" t="s">
        <v>98</v>
      </c>
      <c r="E122" s="369" t="s">
        <v>288</v>
      </c>
      <c r="F122" s="369" t="s">
        <v>292</v>
      </c>
      <c r="G122" s="256" t="s">
        <v>327</v>
      </c>
      <c r="H122" s="257">
        <f>I122/I123</f>
        <v>0.7833333333</v>
      </c>
      <c r="I122" s="258">
        <f t="shared" ref="I122:I133" si="10">J122+K122+L122</f>
        <v>235</v>
      </c>
      <c r="J122" s="256">
        <v>110.0</v>
      </c>
      <c r="K122" s="259">
        <v>35.0</v>
      </c>
      <c r="L122" s="260">
        <v>90.0</v>
      </c>
    </row>
    <row r="123">
      <c r="A123" s="318">
        <v>12.0</v>
      </c>
      <c r="B123" s="414" t="s">
        <v>34</v>
      </c>
      <c r="C123" s="370">
        <v>2.0</v>
      </c>
      <c r="D123" s="415" t="s">
        <v>24</v>
      </c>
      <c r="E123" s="372"/>
      <c r="F123" s="372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21</v>
      </c>
      <c r="B124" s="416" t="s">
        <v>22</v>
      </c>
      <c r="C124" s="382" t="s">
        <v>97</v>
      </c>
      <c r="D124" s="417" t="s">
        <v>98</v>
      </c>
      <c r="E124" s="375" t="s">
        <v>288</v>
      </c>
      <c r="F124" s="375" t="s">
        <v>288</v>
      </c>
      <c r="G124" s="277" t="s">
        <v>333</v>
      </c>
      <c r="H124" s="278">
        <f>I124/I125</f>
        <v>0.8333333333</v>
      </c>
      <c r="I124" s="321">
        <f t="shared" si="10"/>
        <v>250</v>
      </c>
      <c r="J124" s="279">
        <v>110.0</v>
      </c>
      <c r="K124" s="279">
        <v>100.0</v>
      </c>
      <c r="L124" s="280">
        <v>40.0</v>
      </c>
    </row>
    <row r="125">
      <c r="A125" s="318">
        <v>12.0</v>
      </c>
      <c r="B125" s="414" t="s">
        <v>34</v>
      </c>
      <c r="C125" s="370">
        <v>4.0</v>
      </c>
      <c r="D125" s="415" t="s">
        <v>26</v>
      </c>
      <c r="E125" s="372"/>
      <c r="F125" s="372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21</v>
      </c>
      <c r="B126" s="416" t="s">
        <v>22</v>
      </c>
      <c r="C126" s="382" t="s">
        <v>97</v>
      </c>
      <c r="D126" s="417" t="s">
        <v>98</v>
      </c>
      <c r="E126" s="375" t="s">
        <v>288</v>
      </c>
      <c r="F126" s="375" t="s">
        <v>284</v>
      </c>
      <c r="G126" s="285" t="s">
        <v>339</v>
      </c>
      <c r="H126" s="278">
        <f>I126/I127</f>
        <v>0.5166666667</v>
      </c>
      <c r="I126" s="321">
        <f t="shared" si="10"/>
        <v>155</v>
      </c>
      <c r="J126" s="279">
        <v>110.0</v>
      </c>
      <c r="K126" s="279">
        <v>35.0</v>
      </c>
      <c r="L126" s="280">
        <v>10.0</v>
      </c>
    </row>
    <row r="127">
      <c r="A127" s="318">
        <v>12.0</v>
      </c>
      <c r="B127" s="414" t="s">
        <v>34</v>
      </c>
      <c r="C127" s="370">
        <v>6.0</v>
      </c>
      <c r="D127" s="415" t="s">
        <v>28</v>
      </c>
      <c r="E127" s="372"/>
      <c r="F127" s="372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21</v>
      </c>
      <c r="B128" s="416" t="s">
        <v>22</v>
      </c>
      <c r="C128" s="382" t="s">
        <v>97</v>
      </c>
      <c r="D128" s="417" t="s">
        <v>98</v>
      </c>
      <c r="E128" s="375" t="s">
        <v>288</v>
      </c>
      <c r="F128" s="375" t="s">
        <v>304</v>
      </c>
      <c r="G128" s="277" t="s">
        <v>309</v>
      </c>
      <c r="H128" s="278">
        <f>I128/I129</f>
        <v>0.8833333333</v>
      </c>
      <c r="I128" s="321">
        <f t="shared" si="10"/>
        <v>265</v>
      </c>
      <c r="J128" s="279">
        <v>110.0</v>
      </c>
      <c r="K128" s="279">
        <v>75.0</v>
      </c>
      <c r="L128" s="280">
        <v>80.0</v>
      </c>
    </row>
    <row r="129">
      <c r="A129" s="318">
        <v>12.0</v>
      </c>
      <c r="B129" s="414" t="s">
        <v>34</v>
      </c>
      <c r="C129" s="370">
        <v>8.0</v>
      </c>
      <c r="D129" s="415" t="s">
        <v>30</v>
      </c>
      <c r="E129" s="372"/>
      <c r="F129" s="372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21</v>
      </c>
      <c r="B130" s="416" t="s">
        <v>22</v>
      </c>
      <c r="C130" s="382" t="s">
        <v>97</v>
      </c>
      <c r="D130" s="417" t="s">
        <v>98</v>
      </c>
      <c r="E130" s="375" t="s">
        <v>288</v>
      </c>
      <c r="F130" s="375" t="s">
        <v>300</v>
      </c>
      <c r="G130" s="285" t="s">
        <v>315</v>
      </c>
      <c r="H130" s="278">
        <f>I130/I131</f>
        <v>0.4666666667</v>
      </c>
      <c r="I130" s="321">
        <f t="shared" si="10"/>
        <v>140</v>
      </c>
      <c r="J130" s="279">
        <v>110.0</v>
      </c>
      <c r="K130" s="279">
        <v>0.0</v>
      </c>
      <c r="L130" s="280">
        <v>30.0</v>
      </c>
    </row>
    <row r="131">
      <c r="A131" s="318">
        <v>12.0</v>
      </c>
      <c r="B131" s="414" t="s">
        <v>34</v>
      </c>
      <c r="C131" s="370">
        <v>10.0</v>
      </c>
      <c r="D131" s="415" t="s">
        <v>32</v>
      </c>
      <c r="E131" s="372"/>
      <c r="F131" s="37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21</v>
      </c>
      <c r="B132" s="416" t="s">
        <v>22</v>
      </c>
      <c r="C132" s="382" t="s">
        <v>97</v>
      </c>
      <c r="D132" s="417" t="s">
        <v>98</v>
      </c>
      <c r="E132" s="375" t="s">
        <v>288</v>
      </c>
      <c r="F132" s="277" t="s">
        <v>296</v>
      </c>
      <c r="G132" s="277" t="s">
        <v>321</v>
      </c>
      <c r="H132" s="278">
        <f>I132/I133</f>
        <v>0.7</v>
      </c>
      <c r="I132" s="321">
        <f t="shared" si="10"/>
        <v>210</v>
      </c>
      <c r="J132" s="279">
        <v>110.0</v>
      </c>
      <c r="K132" s="279">
        <v>10.0</v>
      </c>
      <c r="L132" s="280">
        <v>90.0</v>
      </c>
    </row>
    <row r="133">
      <c r="A133" s="331">
        <v>12.0</v>
      </c>
      <c r="B133" s="418" t="s">
        <v>34</v>
      </c>
      <c r="C133" s="383">
        <v>12.0</v>
      </c>
      <c r="D133" s="419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88"/>
    <col customWidth="1" min="7" max="7" width="12.8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435" t="s">
        <v>35</v>
      </c>
      <c r="B5" s="436" t="s">
        <v>36</v>
      </c>
      <c r="C5" s="367" t="s">
        <v>1</v>
      </c>
      <c r="D5" s="412" t="s">
        <v>2</v>
      </c>
      <c r="E5" s="256" t="s">
        <v>284</v>
      </c>
      <c r="F5" s="256" t="s">
        <v>302</v>
      </c>
      <c r="G5" s="256" t="s">
        <v>318</v>
      </c>
      <c r="H5" s="437">
        <f>I5/I6</f>
        <v>0.65</v>
      </c>
      <c r="I5" s="305">
        <f t="shared" ref="I5:I16" si="1">J5+K5+L5</f>
        <v>195</v>
      </c>
      <c r="J5" s="256">
        <v>40.0</v>
      </c>
      <c r="K5" s="256">
        <v>55.0</v>
      </c>
      <c r="L5" s="438">
        <v>100.0</v>
      </c>
    </row>
    <row r="6">
      <c r="A6" s="439">
        <v>1.0</v>
      </c>
      <c r="B6" s="440" t="s">
        <v>4</v>
      </c>
      <c r="C6" s="382">
        <v>1.0</v>
      </c>
      <c r="D6" s="440" t="s">
        <v>4</v>
      </c>
      <c r="E6" s="285"/>
      <c r="F6" s="285"/>
      <c r="G6" s="285"/>
      <c r="H6" s="441"/>
      <c r="I6" s="210">
        <f t="shared" si="1"/>
        <v>300</v>
      </c>
      <c r="J6" s="442">
        <v>100.0</v>
      </c>
      <c r="K6" s="442">
        <v>100.0</v>
      </c>
      <c r="L6" s="443">
        <v>100.0</v>
      </c>
    </row>
    <row r="7">
      <c r="A7" s="439" t="s">
        <v>35</v>
      </c>
      <c r="B7" s="444" t="s">
        <v>36</v>
      </c>
      <c r="C7" s="373" t="s">
        <v>1</v>
      </c>
      <c r="D7" s="440" t="s">
        <v>2</v>
      </c>
      <c r="E7" s="285" t="s">
        <v>284</v>
      </c>
      <c r="F7" s="285" t="s">
        <v>282</v>
      </c>
      <c r="G7" s="285" t="s">
        <v>324</v>
      </c>
      <c r="H7" s="445">
        <f>I7/I8</f>
        <v>0.4</v>
      </c>
      <c r="I7" s="210">
        <f t="shared" si="1"/>
        <v>120</v>
      </c>
      <c r="J7" s="285">
        <v>40.0</v>
      </c>
      <c r="K7" s="285">
        <v>80.0</v>
      </c>
      <c r="L7" s="446">
        <v>0.0</v>
      </c>
    </row>
    <row r="8">
      <c r="A8" s="439">
        <v>1.0</v>
      </c>
      <c r="B8" s="440" t="s">
        <v>4</v>
      </c>
      <c r="C8" s="382">
        <v>3.0</v>
      </c>
      <c r="D8" s="440" t="s">
        <v>7</v>
      </c>
      <c r="E8" s="285"/>
      <c r="F8" s="285"/>
      <c r="G8" s="285"/>
      <c r="H8" s="441"/>
      <c r="I8" s="210">
        <f t="shared" si="1"/>
        <v>300</v>
      </c>
      <c r="J8" s="442">
        <v>100.0</v>
      </c>
      <c r="K8" s="442">
        <v>100.0</v>
      </c>
      <c r="L8" s="443">
        <v>100.0</v>
      </c>
    </row>
    <row r="9">
      <c r="A9" s="439" t="s">
        <v>35</v>
      </c>
      <c r="B9" s="444" t="s">
        <v>36</v>
      </c>
      <c r="C9" s="373" t="s">
        <v>1</v>
      </c>
      <c r="D9" s="440" t="s">
        <v>2</v>
      </c>
      <c r="E9" s="285" t="s">
        <v>284</v>
      </c>
      <c r="F9" s="285" t="s">
        <v>286</v>
      </c>
      <c r="G9" s="285" t="s">
        <v>330</v>
      </c>
      <c r="H9" s="445">
        <f>I9/I10</f>
        <v>0.5833333333</v>
      </c>
      <c r="I9" s="210">
        <f t="shared" si="1"/>
        <v>175</v>
      </c>
      <c r="J9" s="285">
        <v>40.0</v>
      </c>
      <c r="K9" s="285">
        <v>85.0</v>
      </c>
      <c r="L9" s="446">
        <v>50.0</v>
      </c>
    </row>
    <row r="10">
      <c r="A10" s="439">
        <v>1.0</v>
      </c>
      <c r="B10" s="440" t="s">
        <v>4</v>
      </c>
      <c r="C10" s="382">
        <v>5.0</v>
      </c>
      <c r="D10" s="440" t="s">
        <v>10</v>
      </c>
      <c r="E10" s="285"/>
      <c r="F10" s="285"/>
      <c r="G10" s="285"/>
      <c r="H10" s="441"/>
      <c r="I10" s="210">
        <f t="shared" si="1"/>
        <v>300</v>
      </c>
      <c r="J10" s="442">
        <v>100.0</v>
      </c>
      <c r="K10" s="442">
        <v>100.0</v>
      </c>
      <c r="L10" s="443">
        <v>100.0</v>
      </c>
    </row>
    <row r="11">
      <c r="A11" s="439" t="s">
        <v>35</v>
      </c>
      <c r="B11" s="444" t="s">
        <v>36</v>
      </c>
      <c r="C11" s="373" t="s">
        <v>1</v>
      </c>
      <c r="D11" s="440" t="s">
        <v>2</v>
      </c>
      <c r="E11" s="285" t="s">
        <v>284</v>
      </c>
      <c r="F11" s="285" t="s">
        <v>290</v>
      </c>
      <c r="G11" s="285" t="s">
        <v>336</v>
      </c>
      <c r="H11" s="445">
        <f>I11/I12</f>
        <v>0.7</v>
      </c>
      <c r="I11" s="210">
        <f t="shared" si="1"/>
        <v>210</v>
      </c>
      <c r="J11" s="285">
        <v>40.0</v>
      </c>
      <c r="K11" s="285">
        <v>110.0</v>
      </c>
      <c r="L11" s="446">
        <v>60.0</v>
      </c>
    </row>
    <row r="12">
      <c r="A12" s="439">
        <v>1.0</v>
      </c>
      <c r="B12" s="440" t="s">
        <v>4</v>
      </c>
      <c r="C12" s="382">
        <v>7.0</v>
      </c>
      <c r="D12" s="440" t="s">
        <v>13</v>
      </c>
      <c r="E12" s="285"/>
      <c r="F12" s="285"/>
      <c r="G12" s="285"/>
      <c r="H12" s="441"/>
      <c r="I12" s="210">
        <f t="shared" si="1"/>
        <v>300</v>
      </c>
      <c r="J12" s="442">
        <v>100.0</v>
      </c>
      <c r="K12" s="442">
        <v>100.0</v>
      </c>
      <c r="L12" s="443">
        <v>100.0</v>
      </c>
    </row>
    <row r="13">
      <c r="A13" s="439" t="s">
        <v>35</v>
      </c>
      <c r="B13" s="444" t="s">
        <v>36</v>
      </c>
      <c r="C13" s="373" t="s">
        <v>1</v>
      </c>
      <c r="D13" s="440" t="s">
        <v>2</v>
      </c>
      <c r="E13" s="285" t="s">
        <v>284</v>
      </c>
      <c r="F13" s="285" t="s">
        <v>294</v>
      </c>
      <c r="G13" s="285" t="s">
        <v>306</v>
      </c>
      <c r="H13" s="445">
        <f>I13/I14</f>
        <v>0.45</v>
      </c>
      <c r="I13" s="210">
        <f t="shared" si="1"/>
        <v>135</v>
      </c>
      <c r="J13" s="285">
        <v>40.0</v>
      </c>
      <c r="K13" s="285">
        <v>25.0</v>
      </c>
      <c r="L13" s="446">
        <v>70.0</v>
      </c>
    </row>
    <row r="14">
      <c r="A14" s="439">
        <v>1.0</v>
      </c>
      <c r="B14" s="440" t="s">
        <v>4</v>
      </c>
      <c r="C14" s="382">
        <v>9.0</v>
      </c>
      <c r="D14" s="440" t="s">
        <v>16</v>
      </c>
      <c r="E14" s="285"/>
      <c r="F14" s="285"/>
      <c r="G14" s="285"/>
      <c r="H14" s="441"/>
      <c r="I14" s="210">
        <f t="shared" si="1"/>
        <v>300</v>
      </c>
      <c r="J14" s="442">
        <v>100.0</v>
      </c>
      <c r="K14" s="442">
        <v>100.0</v>
      </c>
      <c r="L14" s="443">
        <v>100.0</v>
      </c>
    </row>
    <row r="15">
      <c r="A15" s="439" t="s">
        <v>35</v>
      </c>
      <c r="B15" s="444" t="s">
        <v>36</v>
      </c>
      <c r="C15" s="373" t="s">
        <v>1</v>
      </c>
      <c r="D15" s="440" t="s">
        <v>2</v>
      </c>
      <c r="E15" s="285" t="s">
        <v>284</v>
      </c>
      <c r="F15" s="285" t="s">
        <v>298</v>
      </c>
      <c r="G15" s="285" t="s">
        <v>312</v>
      </c>
      <c r="H15" s="445">
        <f>I15/I16</f>
        <v>0.35</v>
      </c>
      <c r="I15" s="210">
        <f t="shared" si="1"/>
        <v>105</v>
      </c>
      <c r="J15" s="285">
        <v>40.0</v>
      </c>
      <c r="K15" s="285">
        <v>45.0</v>
      </c>
      <c r="L15" s="446">
        <v>20.0</v>
      </c>
    </row>
    <row r="16">
      <c r="A16" s="447">
        <v>1.0</v>
      </c>
      <c r="B16" s="418" t="s">
        <v>4</v>
      </c>
      <c r="C16" s="383">
        <v>11.0</v>
      </c>
      <c r="D16" s="418" t="s">
        <v>19</v>
      </c>
      <c r="E16" s="291"/>
      <c r="F16" s="291"/>
      <c r="G16" s="291"/>
      <c r="H16" s="448"/>
      <c r="I16" s="288">
        <f t="shared" si="1"/>
        <v>300</v>
      </c>
      <c r="J16" s="431">
        <v>100.0</v>
      </c>
      <c r="K16" s="431">
        <v>100.0</v>
      </c>
      <c r="L16" s="449">
        <v>100.0</v>
      </c>
    </row>
    <row r="17">
      <c r="A17" s="298"/>
      <c r="B17" s="310"/>
      <c r="C17" s="377"/>
      <c r="D17" s="378"/>
      <c r="E17" s="29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81" t="s">
        <v>21</v>
      </c>
      <c r="D18" s="413" t="s">
        <v>22</v>
      </c>
      <c r="E18" s="256" t="s">
        <v>294</v>
      </c>
      <c r="F18" s="256" t="s">
        <v>304</v>
      </c>
      <c r="G18" s="256" t="s">
        <v>321</v>
      </c>
      <c r="H18" s="257">
        <f>I18/I19</f>
        <v>0.5833333333</v>
      </c>
      <c r="I18" s="258">
        <f t="shared" ref="I18:I29" si="2">J18+K18+L18</f>
        <v>175</v>
      </c>
      <c r="J18" s="259">
        <v>20.0</v>
      </c>
      <c r="K18" s="259">
        <v>65.0</v>
      </c>
      <c r="L18" s="260">
        <v>90.0</v>
      </c>
    </row>
    <row r="19">
      <c r="A19" s="318">
        <v>1.0</v>
      </c>
      <c r="B19" s="414" t="s">
        <v>4</v>
      </c>
      <c r="C19" s="370">
        <v>2.0</v>
      </c>
      <c r="D19" s="415" t="s">
        <v>24</v>
      </c>
      <c r="E19" s="268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82" t="s">
        <v>21</v>
      </c>
      <c r="D20" s="417" t="s">
        <v>22</v>
      </c>
      <c r="E20" s="277" t="s">
        <v>294</v>
      </c>
      <c r="F20" s="285" t="s">
        <v>284</v>
      </c>
      <c r="G20" s="277" t="s">
        <v>327</v>
      </c>
      <c r="H20" s="278">
        <f>I20/I21</f>
        <v>0.5</v>
      </c>
      <c r="I20" s="270">
        <f t="shared" si="2"/>
        <v>150</v>
      </c>
      <c r="J20" s="279">
        <v>20.0</v>
      </c>
      <c r="K20" s="279">
        <v>40.0</v>
      </c>
      <c r="L20" s="280">
        <v>90.0</v>
      </c>
    </row>
    <row r="21">
      <c r="A21" s="318">
        <v>1.0</v>
      </c>
      <c r="B21" s="414" t="s">
        <v>4</v>
      </c>
      <c r="C21" s="370">
        <v>4.0</v>
      </c>
      <c r="D21" s="415" t="s">
        <v>26</v>
      </c>
      <c r="E21" s="268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82" t="s">
        <v>21</v>
      </c>
      <c r="D22" s="417" t="s">
        <v>22</v>
      </c>
      <c r="E22" s="277" t="s">
        <v>294</v>
      </c>
      <c r="F22" s="285" t="s">
        <v>288</v>
      </c>
      <c r="G22" s="285" t="s">
        <v>333</v>
      </c>
      <c r="H22" s="278">
        <f>I22/I23</f>
        <v>0.5333333333</v>
      </c>
      <c r="I22" s="270">
        <f t="shared" si="2"/>
        <v>160</v>
      </c>
      <c r="J22" s="279">
        <v>20.0</v>
      </c>
      <c r="K22" s="279">
        <v>100.0</v>
      </c>
      <c r="L22" s="280">
        <v>40.0</v>
      </c>
    </row>
    <row r="23">
      <c r="A23" s="318">
        <v>1.0</v>
      </c>
      <c r="B23" s="414" t="s">
        <v>4</v>
      </c>
      <c r="C23" s="370">
        <v>6.0</v>
      </c>
      <c r="D23" s="415" t="s">
        <v>28</v>
      </c>
      <c r="E23" s="268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82" t="s">
        <v>21</v>
      </c>
      <c r="D24" s="417" t="s">
        <v>22</v>
      </c>
      <c r="E24" s="277" t="s">
        <v>294</v>
      </c>
      <c r="F24" s="285" t="s">
        <v>292</v>
      </c>
      <c r="G24" s="277" t="s">
        <v>339</v>
      </c>
      <c r="H24" s="278">
        <f>I24/I25</f>
        <v>0.1833333333</v>
      </c>
      <c r="I24" s="270">
        <f t="shared" si="2"/>
        <v>55</v>
      </c>
      <c r="J24" s="279">
        <v>20.0</v>
      </c>
      <c r="K24" s="279">
        <v>25.0</v>
      </c>
      <c r="L24" s="280">
        <v>10.0</v>
      </c>
    </row>
    <row r="25">
      <c r="A25" s="318">
        <v>1.0</v>
      </c>
      <c r="B25" s="414" t="s">
        <v>4</v>
      </c>
      <c r="C25" s="370">
        <v>8.0</v>
      </c>
      <c r="D25" s="415" t="s">
        <v>30</v>
      </c>
      <c r="E25" s="268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82" t="s">
        <v>21</v>
      </c>
      <c r="D26" s="417" t="s">
        <v>22</v>
      </c>
      <c r="E26" s="277" t="s">
        <v>294</v>
      </c>
      <c r="F26" s="285" t="s">
        <v>296</v>
      </c>
      <c r="G26" s="285" t="s">
        <v>309</v>
      </c>
      <c r="H26" s="278">
        <f>I26/I27</f>
        <v>0.3833333333</v>
      </c>
      <c r="I26" s="270">
        <f t="shared" si="2"/>
        <v>115</v>
      </c>
      <c r="J26" s="279">
        <v>20.0</v>
      </c>
      <c r="K26" s="279">
        <v>15.0</v>
      </c>
      <c r="L26" s="280">
        <v>80.0</v>
      </c>
    </row>
    <row r="27">
      <c r="A27" s="318">
        <v>1.0</v>
      </c>
      <c r="B27" s="414" t="s">
        <v>4</v>
      </c>
      <c r="C27" s="370">
        <v>10.0</v>
      </c>
      <c r="D27" s="415" t="s">
        <v>32</v>
      </c>
      <c r="E27" s="268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82" t="s">
        <v>21</v>
      </c>
      <c r="D28" s="417" t="s">
        <v>22</v>
      </c>
      <c r="E28" s="277" t="s">
        <v>294</v>
      </c>
      <c r="F28" s="277" t="s">
        <v>300</v>
      </c>
      <c r="G28" s="277" t="s">
        <v>315</v>
      </c>
      <c r="H28" s="278">
        <f>I28/I29</f>
        <v>0.1666666667</v>
      </c>
      <c r="I28" s="270">
        <f t="shared" si="2"/>
        <v>50</v>
      </c>
      <c r="J28" s="279">
        <v>20.0</v>
      </c>
      <c r="K28" s="279">
        <v>0.0</v>
      </c>
      <c r="L28" s="280">
        <v>30.0</v>
      </c>
    </row>
    <row r="29">
      <c r="A29" s="331">
        <v>1.0</v>
      </c>
      <c r="B29" s="418" t="s">
        <v>4</v>
      </c>
      <c r="C29" s="383">
        <v>12.0</v>
      </c>
      <c r="D29" s="419" t="s">
        <v>34</v>
      </c>
      <c r="E29" s="291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377"/>
      <c r="D30" s="390"/>
      <c r="E30" s="29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81" t="s">
        <v>35</v>
      </c>
      <c r="D31" s="432" t="s">
        <v>36</v>
      </c>
      <c r="E31" s="256" t="s">
        <v>302</v>
      </c>
      <c r="F31" s="256" t="s">
        <v>302</v>
      </c>
      <c r="G31" s="256" t="s">
        <v>318</v>
      </c>
      <c r="H31" s="257">
        <f>I31/I32</f>
        <v>0.7</v>
      </c>
      <c r="I31" s="316">
        <f t="shared" ref="I31:I42" si="3">J31+K31+L31</f>
        <v>210</v>
      </c>
      <c r="J31" s="259">
        <v>55.0</v>
      </c>
      <c r="K31" s="259">
        <v>55.0</v>
      </c>
      <c r="L31" s="260">
        <v>100.0</v>
      </c>
    </row>
    <row r="32">
      <c r="A32" s="318">
        <v>1.0</v>
      </c>
      <c r="B32" s="414" t="s">
        <v>4</v>
      </c>
      <c r="C32" s="370">
        <v>1.0</v>
      </c>
      <c r="D32" s="415" t="s">
        <v>4</v>
      </c>
      <c r="E32" s="268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382" t="s">
        <v>35</v>
      </c>
      <c r="D33" s="421" t="s">
        <v>36</v>
      </c>
      <c r="E33" s="277" t="s">
        <v>302</v>
      </c>
      <c r="F33" s="277" t="s">
        <v>282</v>
      </c>
      <c r="G33" s="277" t="s">
        <v>324</v>
      </c>
      <c r="H33" s="278">
        <f>I33/I34</f>
        <v>0.45</v>
      </c>
      <c r="I33" s="321">
        <f t="shared" si="3"/>
        <v>135</v>
      </c>
      <c r="J33" s="279">
        <v>55.0</v>
      </c>
      <c r="K33" s="279">
        <v>80.0</v>
      </c>
      <c r="L33" s="280">
        <v>0.0</v>
      </c>
    </row>
    <row r="34">
      <c r="A34" s="318">
        <v>1.0</v>
      </c>
      <c r="B34" s="414" t="s">
        <v>4</v>
      </c>
      <c r="C34" s="370">
        <v>3.0</v>
      </c>
      <c r="D34" s="422" t="s">
        <v>7</v>
      </c>
      <c r="E34" s="268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82" t="s">
        <v>35</v>
      </c>
      <c r="D35" s="421" t="s">
        <v>36</v>
      </c>
      <c r="E35" s="277" t="s">
        <v>302</v>
      </c>
      <c r="F35" s="277" t="s">
        <v>286</v>
      </c>
      <c r="G35" s="277" t="s">
        <v>330</v>
      </c>
      <c r="H35" s="278">
        <f>I35/I36</f>
        <v>0.6333333333</v>
      </c>
      <c r="I35" s="321">
        <f t="shared" si="3"/>
        <v>190</v>
      </c>
      <c r="J35" s="279">
        <v>55.0</v>
      </c>
      <c r="K35" s="279">
        <v>85.0</v>
      </c>
      <c r="L35" s="280">
        <v>50.0</v>
      </c>
    </row>
    <row r="36">
      <c r="A36" s="318">
        <v>1.0</v>
      </c>
      <c r="B36" s="414" t="s">
        <v>4</v>
      </c>
      <c r="C36" s="370">
        <v>5.0</v>
      </c>
      <c r="D36" s="415" t="s">
        <v>10</v>
      </c>
      <c r="E36" s="268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82" t="s">
        <v>35</v>
      </c>
      <c r="D37" s="421" t="s">
        <v>36</v>
      </c>
      <c r="E37" s="277" t="s">
        <v>302</v>
      </c>
      <c r="F37" s="277" t="s">
        <v>290</v>
      </c>
      <c r="G37" s="277" t="s">
        <v>336</v>
      </c>
      <c r="H37" s="278">
        <f>I37/I38</f>
        <v>0.75</v>
      </c>
      <c r="I37" s="321">
        <f t="shared" si="3"/>
        <v>225</v>
      </c>
      <c r="J37" s="279">
        <v>55.0</v>
      </c>
      <c r="K37" s="279">
        <v>110.0</v>
      </c>
      <c r="L37" s="280">
        <v>60.0</v>
      </c>
    </row>
    <row r="38">
      <c r="A38" s="318">
        <v>1.0</v>
      </c>
      <c r="B38" s="414" t="s">
        <v>4</v>
      </c>
      <c r="C38" s="370">
        <v>7.0</v>
      </c>
      <c r="D38" s="415" t="s">
        <v>13</v>
      </c>
      <c r="E38" s="268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82" t="s">
        <v>35</v>
      </c>
      <c r="D39" s="421" t="s">
        <v>36</v>
      </c>
      <c r="E39" s="277" t="s">
        <v>302</v>
      </c>
      <c r="F39" s="277" t="s">
        <v>294</v>
      </c>
      <c r="G39" s="277" t="s">
        <v>306</v>
      </c>
      <c r="H39" s="278">
        <f>I39/I40</f>
        <v>0.5</v>
      </c>
      <c r="I39" s="321">
        <f t="shared" si="3"/>
        <v>150</v>
      </c>
      <c r="J39" s="279">
        <v>55.0</v>
      </c>
      <c r="K39" s="279">
        <v>25.0</v>
      </c>
      <c r="L39" s="280">
        <v>70.0</v>
      </c>
    </row>
    <row r="40">
      <c r="A40" s="318">
        <v>1.0</v>
      </c>
      <c r="B40" s="414" t="s">
        <v>4</v>
      </c>
      <c r="C40" s="370">
        <v>9.0</v>
      </c>
      <c r="D40" s="415" t="s">
        <v>16</v>
      </c>
      <c r="E40" s="268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82" t="s">
        <v>35</v>
      </c>
      <c r="D41" s="421" t="s">
        <v>36</v>
      </c>
      <c r="E41" s="277" t="s">
        <v>302</v>
      </c>
      <c r="F41" s="285" t="s">
        <v>298</v>
      </c>
      <c r="G41" s="285" t="s">
        <v>312</v>
      </c>
      <c r="H41" s="278">
        <f>I41/I42</f>
        <v>0.4</v>
      </c>
      <c r="I41" s="321">
        <f t="shared" si="3"/>
        <v>120</v>
      </c>
      <c r="J41" s="279">
        <v>55.0</v>
      </c>
      <c r="K41" s="279">
        <v>45.0</v>
      </c>
      <c r="L41" s="280">
        <v>20.0</v>
      </c>
    </row>
    <row r="42">
      <c r="A42" s="331">
        <v>1.0</v>
      </c>
      <c r="B42" s="418" t="s">
        <v>4</v>
      </c>
      <c r="C42" s="383">
        <v>11.0</v>
      </c>
      <c r="D42" s="419" t="s">
        <v>19</v>
      </c>
      <c r="E42" s="291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377"/>
      <c r="D43" s="378"/>
      <c r="E43" s="29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81" t="s">
        <v>49</v>
      </c>
      <c r="D44" s="413" t="s">
        <v>50</v>
      </c>
      <c r="E44" s="256" t="s">
        <v>300</v>
      </c>
      <c r="F44" s="256" t="s">
        <v>304</v>
      </c>
      <c r="G44" s="256" t="s">
        <v>321</v>
      </c>
      <c r="H44" s="257">
        <f>I44/I45</f>
        <v>0.5166666667</v>
      </c>
      <c r="I44" s="258">
        <f t="shared" ref="I44:I55" si="4">J44+K44+L44</f>
        <v>155</v>
      </c>
      <c r="J44" s="259">
        <v>0.0</v>
      </c>
      <c r="K44" s="259">
        <v>65.0</v>
      </c>
      <c r="L44" s="260">
        <v>90.0</v>
      </c>
    </row>
    <row r="45">
      <c r="A45" s="318">
        <v>1.0</v>
      </c>
      <c r="B45" s="414" t="s">
        <v>4</v>
      </c>
      <c r="C45" s="370">
        <v>2.0</v>
      </c>
      <c r="D45" s="415" t="s">
        <v>24</v>
      </c>
      <c r="E45" s="268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82" t="s">
        <v>49</v>
      </c>
      <c r="D46" s="417" t="s">
        <v>50</v>
      </c>
      <c r="E46" s="277" t="s">
        <v>300</v>
      </c>
      <c r="F46" s="285" t="s">
        <v>284</v>
      </c>
      <c r="G46" s="277" t="s">
        <v>327</v>
      </c>
      <c r="H46" s="278">
        <f>I46/I47</f>
        <v>0.4333333333</v>
      </c>
      <c r="I46" s="270">
        <f t="shared" si="4"/>
        <v>130</v>
      </c>
      <c r="J46" s="279">
        <v>0.0</v>
      </c>
      <c r="K46" s="279">
        <v>40.0</v>
      </c>
      <c r="L46" s="280">
        <v>90.0</v>
      </c>
    </row>
    <row r="47">
      <c r="A47" s="318">
        <v>1.0</v>
      </c>
      <c r="B47" s="414" t="s">
        <v>4</v>
      </c>
      <c r="C47" s="370">
        <v>4.0</v>
      </c>
      <c r="D47" s="415" t="s">
        <v>26</v>
      </c>
      <c r="E47" s="268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82" t="s">
        <v>49</v>
      </c>
      <c r="D48" s="417" t="s">
        <v>50</v>
      </c>
      <c r="E48" s="277" t="s">
        <v>300</v>
      </c>
      <c r="F48" s="285" t="s">
        <v>288</v>
      </c>
      <c r="G48" s="285" t="s">
        <v>333</v>
      </c>
      <c r="H48" s="278">
        <f>I48/I49</f>
        <v>0.4666666667</v>
      </c>
      <c r="I48" s="270">
        <f t="shared" si="4"/>
        <v>140</v>
      </c>
      <c r="J48" s="279">
        <v>0.0</v>
      </c>
      <c r="K48" s="279">
        <v>100.0</v>
      </c>
      <c r="L48" s="280">
        <v>40.0</v>
      </c>
    </row>
    <row r="49">
      <c r="A49" s="318">
        <v>1.0</v>
      </c>
      <c r="B49" s="414" t="s">
        <v>4</v>
      </c>
      <c r="C49" s="370">
        <v>6.0</v>
      </c>
      <c r="D49" s="415" t="s">
        <v>28</v>
      </c>
      <c r="E49" s="268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82" t="s">
        <v>49</v>
      </c>
      <c r="D50" s="417" t="s">
        <v>50</v>
      </c>
      <c r="E50" s="277" t="s">
        <v>300</v>
      </c>
      <c r="F50" s="285" t="s">
        <v>292</v>
      </c>
      <c r="G50" s="277" t="s">
        <v>339</v>
      </c>
      <c r="H50" s="278">
        <f>I50/I51</f>
        <v>0.1166666667</v>
      </c>
      <c r="I50" s="270">
        <f t="shared" si="4"/>
        <v>35</v>
      </c>
      <c r="J50" s="279">
        <v>0.0</v>
      </c>
      <c r="K50" s="279">
        <v>25.0</v>
      </c>
      <c r="L50" s="280">
        <v>10.0</v>
      </c>
    </row>
    <row r="51">
      <c r="A51" s="318">
        <v>1.0</v>
      </c>
      <c r="B51" s="414" t="s">
        <v>4</v>
      </c>
      <c r="C51" s="370">
        <v>8.0</v>
      </c>
      <c r="D51" s="415" t="s">
        <v>30</v>
      </c>
      <c r="E51" s="268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82" t="s">
        <v>49</v>
      </c>
      <c r="D52" s="417" t="s">
        <v>50</v>
      </c>
      <c r="E52" s="277" t="s">
        <v>300</v>
      </c>
      <c r="F52" s="285" t="s">
        <v>296</v>
      </c>
      <c r="G52" s="285" t="s">
        <v>309</v>
      </c>
      <c r="H52" s="278">
        <f>I52/I53</f>
        <v>0.3166666667</v>
      </c>
      <c r="I52" s="270">
        <f t="shared" si="4"/>
        <v>95</v>
      </c>
      <c r="J52" s="279">
        <v>0.0</v>
      </c>
      <c r="K52" s="279">
        <v>15.0</v>
      </c>
      <c r="L52" s="280">
        <v>80.0</v>
      </c>
    </row>
    <row r="53">
      <c r="A53" s="318">
        <v>1.0</v>
      </c>
      <c r="B53" s="414" t="s">
        <v>4</v>
      </c>
      <c r="C53" s="370">
        <v>10.0</v>
      </c>
      <c r="D53" s="415" t="s">
        <v>32</v>
      </c>
      <c r="E53" s="268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82" t="s">
        <v>49</v>
      </c>
      <c r="D54" s="417" t="s">
        <v>50</v>
      </c>
      <c r="E54" s="277" t="s">
        <v>300</v>
      </c>
      <c r="F54" s="277" t="s">
        <v>300</v>
      </c>
      <c r="G54" s="277" t="s">
        <v>315</v>
      </c>
      <c r="H54" s="278">
        <f>I54/I55</f>
        <v>0.1</v>
      </c>
      <c r="I54" s="270">
        <f t="shared" si="4"/>
        <v>30</v>
      </c>
      <c r="J54" s="279">
        <v>0.0</v>
      </c>
      <c r="K54" s="279">
        <v>0.0</v>
      </c>
      <c r="L54" s="280">
        <v>30.0</v>
      </c>
    </row>
    <row r="55">
      <c r="A55" s="331">
        <v>1.0</v>
      </c>
      <c r="B55" s="418" t="s">
        <v>4</v>
      </c>
      <c r="C55" s="383">
        <v>12.0</v>
      </c>
      <c r="D55" s="419" t="s">
        <v>34</v>
      </c>
      <c r="E55" s="291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377"/>
      <c r="D56" s="378"/>
      <c r="E56" s="29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81" t="s">
        <v>57</v>
      </c>
      <c r="D57" s="413" t="s">
        <v>58</v>
      </c>
      <c r="E57" s="256" t="s">
        <v>302</v>
      </c>
      <c r="F57" s="256" t="s">
        <v>302</v>
      </c>
      <c r="G57" s="256" t="s">
        <v>318</v>
      </c>
      <c r="H57" s="257">
        <f>I57/I58</f>
        <v>0.7333333333</v>
      </c>
      <c r="I57" s="258">
        <f t="shared" ref="I57:I68" si="5">J57+K57+L57</f>
        <v>220</v>
      </c>
      <c r="J57" s="259">
        <v>65.0</v>
      </c>
      <c r="K57" s="259">
        <v>55.0</v>
      </c>
      <c r="L57" s="260">
        <v>100.0</v>
      </c>
    </row>
    <row r="58">
      <c r="A58" s="318">
        <v>1.0</v>
      </c>
      <c r="B58" s="414" t="s">
        <v>4</v>
      </c>
      <c r="C58" s="370">
        <v>1.0</v>
      </c>
      <c r="D58" s="415" t="s">
        <v>4</v>
      </c>
      <c r="E58" s="268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82" t="s">
        <v>57</v>
      </c>
      <c r="D59" s="417" t="s">
        <v>58</v>
      </c>
      <c r="E59" s="277" t="s">
        <v>302</v>
      </c>
      <c r="F59" s="277" t="s">
        <v>282</v>
      </c>
      <c r="G59" s="277" t="s">
        <v>324</v>
      </c>
      <c r="H59" s="278">
        <f>I59/I60</f>
        <v>0.4833333333</v>
      </c>
      <c r="I59" s="270">
        <f t="shared" si="5"/>
        <v>145</v>
      </c>
      <c r="J59" s="279">
        <v>65.0</v>
      </c>
      <c r="K59" s="279">
        <v>80.0</v>
      </c>
      <c r="L59" s="280">
        <v>0.0</v>
      </c>
    </row>
    <row r="60">
      <c r="A60" s="318">
        <v>1.0</v>
      </c>
      <c r="B60" s="414" t="s">
        <v>4</v>
      </c>
      <c r="C60" s="370">
        <v>3.0</v>
      </c>
      <c r="D60" s="422" t="s">
        <v>7</v>
      </c>
      <c r="E60" s="268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82" t="s">
        <v>57</v>
      </c>
      <c r="D61" s="417" t="s">
        <v>58</v>
      </c>
      <c r="E61" s="277" t="s">
        <v>302</v>
      </c>
      <c r="F61" s="277" t="s">
        <v>286</v>
      </c>
      <c r="G61" s="277" t="s">
        <v>330</v>
      </c>
      <c r="H61" s="278">
        <f>I61/I62</f>
        <v>0.6666666667</v>
      </c>
      <c r="I61" s="270">
        <f t="shared" si="5"/>
        <v>200</v>
      </c>
      <c r="J61" s="279">
        <v>65.0</v>
      </c>
      <c r="K61" s="279">
        <v>85.0</v>
      </c>
      <c r="L61" s="280">
        <v>50.0</v>
      </c>
    </row>
    <row r="62">
      <c r="A62" s="318">
        <v>1.0</v>
      </c>
      <c r="B62" s="414" t="s">
        <v>4</v>
      </c>
      <c r="C62" s="370">
        <v>5.0</v>
      </c>
      <c r="D62" s="415" t="s">
        <v>10</v>
      </c>
      <c r="E62" s="268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82" t="s">
        <v>57</v>
      </c>
      <c r="D63" s="417" t="s">
        <v>58</v>
      </c>
      <c r="E63" s="277" t="s">
        <v>302</v>
      </c>
      <c r="F63" s="277" t="s">
        <v>290</v>
      </c>
      <c r="G63" s="277" t="s">
        <v>336</v>
      </c>
      <c r="H63" s="278">
        <f>I63/I64</f>
        <v>0.7833333333</v>
      </c>
      <c r="I63" s="270">
        <f t="shared" si="5"/>
        <v>235</v>
      </c>
      <c r="J63" s="279">
        <v>65.0</v>
      </c>
      <c r="K63" s="279">
        <v>110.0</v>
      </c>
      <c r="L63" s="280">
        <v>60.0</v>
      </c>
    </row>
    <row r="64">
      <c r="A64" s="318">
        <v>1.0</v>
      </c>
      <c r="B64" s="414" t="s">
        <v>4</v>
      </c>
      <c r="C64" s="370">
        <v>7.0</v>
      </c>
      <c r="D64" s="415" t="s">
        <v>13</v>
      </c>
      <c r="E64" s="268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82" t="s">
        <v>57</v>
      </c>
      <c r="D65" s="417" t="s">
        <v>58</v>
      </c>
      <c r="E65" s="277" t="s">
        <v>302</v>
      </c>
      <c r="F65" s="277" t="s">
        <v>294</v>
      </c>
      <c r="G65" s="277" t="s">
        <v>306</v>
      </c>
      <c r="H65" s="278">
        <f>I65/I66</f>
        <v>0.5333333333</v>
      </c>
      <c r="I65" s="270">
        <f t="shared" si="5"/>
        <v>160</v>
      </c>
      <c r="J65" s="279">
        <v>65.0</v>
      </c>
      <c r="K65" s="279">
        <v>25.0</v>
      </c>
      <c r="L65" s="280">
        <v>70.0</v>
      </c>
    </row>
    <row r="66">
      <c r="A66" s="318">
        <v>1.0</v>
      </c>
      <c r="B66" s="414" t="s">
        <v>4</v>
      </c>
      <c r="C66" s="370">
        <v>9.0</v>
      </c>
      <c r="D66" s="415" t="s">
        <v>16</v>
      </c>
      <c r="E66" s="268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82" t="s">
        <v>57</v>
      </c>
      <c r="D67" s="417" t="s">
        <v>58</v>
      </c>
      <c r="E67" s="277" t="s">
        <v>302</v>
      </c>
      <c r="F67" s="285" t="s">
        <v>298</v>
      </c>
      <c r="G67" s="285" t="s">
        <v>312</v>
      </c>
      <c r="H67" s="278">
        <f>I67/I68</f>
        <v>0.4333333333</v>
      </c>
      <c r="I67" s="270">
        <f t="shared" si="5"/>
        <v>130</v>
      </c>
      <c r="J67" s="279">
        <v>65.0</v>
      </c>
      <c r="K67" s="279">
        <v>45.0</v>
      </c>
      <c r="L67" s="280">
        <v>20.0</v>
      </c>
    </row>
    <row r="68">
      <c r="A68" s="331">
        <v>1.0</v>
      </c>
      <c r="B68" s="418" t="s">
        <v>4</v>
      </c>
      <c r="C68" s="383">
        <v>11.0</v>
      </c>
      <c r="D68" s="419" t="s">
        <v>19</v>
      </c>
      <c r="E68" s="291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377"/>
      <c r="D69" s="378"/>
      <c r="E69" s="29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81" t="s">
        <v>65</v>
      </c>
      <c r="D70" s="413" t="s">
        <v>66</v>
      </c>
      <c r="E70" s="256" t="s">
        <v>300</v>
      </c>
      <c r="F70" s="256" t="s">
        <v>304</v>
      </c>
      <c r="G70" s="256" t="s">
        <v>321</v>
      </c>
      <c r="H70" s="257">
        <f>I70/I71</f>
        <v>0.5166666667</v>
      </c>
      <c r="I70" s="258">
        <f t="shared" ref="I70:I81" si="6">J70+K70+L70</f>
        <v>155</v>
      </c>
      <c r="J70" s="259">
        <v>0.0</v>
      </c>
      <c r="K70" s="259">
        <v>65.0</v>
      </c>
      <c r="L70" s="260">
        <v>90.0</v>
      </c>
    </row>
    <row r="71">
      <c r="A71" s="318">
        <v>1.0</v>
      </c>
      <c r="B71" s="414" t="s">
        <v>4</v>
      </c>
      <c r="C71" s="370">
        <v>2.0</v>
      </c>
      <c r="D71" s="415" t="s">
        <v>24</v>
      </c>
      <c r="E71" s="268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82" t="s">
        <v>65</v>
      </c>
      <c r="D72" s="417" t="s">
        <v>66</v>
      </c>
      <c r="E72" s="277" t="s">
        <v>300</v>
      </c>
      <c r="F72" s="285" t="s">
        <v>284</v>
      </c>
      <c r="G72" s="277" t="s">
        <v>327</v>
      </c>
      <c r="H72" s="278">
        <f>I72/I73</f>
        <v>0.4333333333</v>
      </c>
      <c r="I72" s="270">
        <f t="shared" si="6"/>
        <v>130</v>
      </c>
      <c r="J72" s="279">
        <v>0.0</v>
      </c>
      <c r="K72" s="279">
        <v>40.0</v>
      </c>
      <c r="L72" s="280">
        <v>90.0</v>
      </c>
    </row>
    <row r="73">
      <c r="A73" s="318">
        <v>1.0</v>
      </c>
      <c r="B73" s="414" t="s">
        <v>4</v>
      </c>
      <c r="C73" s="370">
        <v>4.0</v>
      </c>
      <c r="D73" s="415" t="s">
        <v>26</v>
      </c>
      <c r="E73" s="268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82" t="s">
        <v>65</v>
      </c>
      <c r="D74" s="417" t="s">
        <v>66</v>
      </c>
      <c r="E74" s="277" t="s">
        <v>300</v>
      </c>
      <c r="F74" s="285" t="s">
        <v>288</v>
      </c>
      <c r="G74" s="285" t="s">
        <v>333</v>
      </c>
      <c r="H74" s="278">
        <f>I74/I75</f>
        <v>0.4666666667</v>
      </c>
      <c r="I74" s="270">
        <f t="shared" si="6"/>
        <v>140</v>
      </c>
      <c r="J74" s="279">
        <v>0.0</v>
      </c>
      <c r="K74" s="279">
        <v>100.0</v>
      </c>
      <c r="L74" s="280">
        <v>40.0</v>
      </c>
    </row>
    <row r="75">
      <c r="A75" s="318">
        <v>1.0</v>
      </c>
      <c r="B75" s="414" t="s">
        <v>4</v>
      </c>
      <c r="C75" s="370">
        <v>6.0</v>
      </c>
      <c r="D75" s="415" t="s">
        <v>28</v>
      </c>
      <c r="E75" s="268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82" t="s">
        <v>65</v>
      </c>
      <c r="D76" s="417" t="s">
        <v>66</v>
      </c>
      <c r="E76" s="277" t="s">
        <v>300</v>
      </c>
      <c r="F76" s="285" t="s">
        <v>292</v>
      </c>
      <c r="G76" s="277" t="s">
        <v>339</v>
      </c>
      <c r="H76" s="278">
        <f>I76/I77</f>
        <v>0.1166666667</v>
      </c>
      <c r="I76" s="270">
        <f t="shared" si="6"/>
        <v>35</v>
      </c>
      <c r="J76" s="279">
        <v>0.0</v>
      </c>
      <c r="K76" s="279">
        <v>25.0</v>
      </c>
      <c r="L76" s="280">
        <v>10.0</v>
      </c>
    </row>
    <row r="77">
      <c r="A77" s="318">
        <v>1.0</v>
      </c>
      <c r="B77" s="414" t="s">
        <v>4</v>
      </c>
      <c r="C77" s="370">
        <v>8.0</v>
      </c>
      <c r="D77" s="415" t="s">
        <v>30</v>
      </c>
      <c r="E77" s="268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82" t="s">
        <v>65</v>
      </c>
      <c r="D78" s="417" t="s">
        <v>66</v>
      </c>
      <c r="E78" s="277" t="s">
        <v>300</v>
      </c>
      <c r="F78" s="285" t="s">
        <v>296</v>
      </c>
      <c r="G78" s="285" t="s">
        <v>309</v>
      </c>
      <c r="H78" s="278">
        <f>I78/I79</f>
        <v>0.3166666667</v>
      </c>
      <c r="I78" s="270">
        <f t="shared" si="6"/>
        <v>95</v>
      </c>
      <c r="J78" s="279">
        <v>0.0</v>
      </c>
      <c r="K78" s="279">
        <v>15.0</v>
      </c>
      <c r="L78" s="280">
        <v>80.0</v>
      </c>
    </row>
    <row r="79">
      <c r="A79" s="318">
        <v>1.0</v>
      </c>
      <c r="B79" s="414" t="s">
        <v>4</v>
      </c>
      <c r="C79" s="370">
        <v>10.0</v>
      </c>
      <c r="D79" s="415" t="s">
        <v>32</v>
      </c>
      <c r="E79" s="268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82" t="s">
        <v>65</v>
      </c>
      <c r="D80" s="417" t="s">
        <v>66</v>
      </c>
      <c r="E80" s="277" t="s">
        <v>300</v>
      </c>
      <c r="F80" s="277" t="s">
        <v>300</v>
      </c>
      <c r="G80" s="277" t="s">
        <v>315</v>
      </c>
      <c r="H80" s="278">
        <f>I80/I81</f>
        <v>0.1</v>
      </c>
      <c r="I80" s="270">
        <f t="shared" si="6"/>
        <v>30</v>
      </c>
      <c r="J80" s="279">
        <v>0.0</v>
      </c>
      <c r="K80" s="279">
        <v>0.0</v>
      </c>
      <c r="L80" s="280">
        <v>30.0</v>
      </c>
    </row>
    <row r="81">
      <c r="A81" s="331">
        <v>1.0</v>
      </c>
      <c r="B81" s="418" t="s">
        <v>4</v>
      </c>
      <c r="C81" s="383">
        <v>12.0</v>
      </c>
      <c r="D81" s="419" t="s">
        <v>34</v>
      </c>
      <c r="E81" s="291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377"/>
      <c r="D82" s="378"/>
      <c r="E82" s="29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81" t="s">
        <v>73</v>
      </c>
      <c r="D83" s="413" t="s">
        <v>74</v>
      </c>
      <c r="E83" s="256" t="s">
        <v>296</v>
      </c>
      <c r="F83" s="256" t="s">
        <v>302</v>
      </c>
      <c r="G83" s="256" t="s">
        <v>318</v>
      </c>
      <c r="H83" s="257">
        <f>I83/I84</f>
        <v>0.5333333333</v>
      </c>
      <c r="I83" s="258">
        <f t="shared" ref="I83:I94" si="7">J83+K83+L83</f>
        <v>160</v>
      </c>
      <c r="J83" s="259">
        <v>5.0</v>
      </c>
      <c r="K83" s="259">
        <v>55.0</v>
      </c>
      <c r="L83" s="260">
        <v>100.0</v>
      </c>
    </row>
    <row r="84">
      <c r="A84" s="318">
        <v>1.0</v>
      </c>
      <c r="B84" s="414" t="s">
        <v>4</v>
      </c>
      <c r="C84" s="370">
        <v>1.0</v>
      </c>
      <c r="D84" s="415" t="s">
        <v>4</v>
      </c>
      <c r="E84" s="268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82" t="s">
        <v>73</v>
      </c>
      <c r="D85" s="417" t="s">
        <v>74</v>
      </c>
      <c r="E85" s="277" t="s">
        <v>296</v>
      </c>
      <c r="F85" s="277" t="s">
        <v>282</v>
      </c>
      <c r="G85" s="277" t="s">
        <v>324</v>
      </c>
      <c r="H85" s="278">
        <f>I85/I86</f>
        <v>0.2833333333</v>
      </c>
      <c r="I85" s="270">
        <f t="shared" si="7"/>
        <v>85</v>
      </c>
      <c r="J85" s="279">
        <v>5.0</v>
      </c>
      <c r="K85" s="279">
        <v>80.0</v>
      </c>
      <c r="L85" s="280">
        <v>0.0</v>
      </c>
    </row>
    <row r="86">
      <c r="A86" s="318">
        <v>1.0</v>
      </c>
      <c r="B86" s="414" t="s">
        <v>4</v>
      </c>
      <c r="C86" s="370">
        <v>3.0</v>
      </c>
      <c r="D86" s="422" t="s">
        <v>7</v>
      </c>
      <c r="E86" s="268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82" t="s">
        <v>73</v>
      </c>
      <c r="D87" s="417" t="s">
        <v>74</v>
      </c>
      <c r="E87" s="277" t="s">
        <v>296</v>
      </c>
      <c r="F87" s="277" t="s">
        <v>286</v>
      </c>
      <c r="G87" s="277" t="s">
        <v>330</v>
      </c>
      <c r="H87" s="278">
        <f>I87/I88</f>
        <v>0.4666666667</v>
      </c>
      <c r="I87" s="270">
        <f t="shared" si="7"/>
        <v>140</v>
      </c>
      <c r="J87" s="279">
        <v>5.0</v>
      </c>
      <c r="K87" s="279">
        <v>85.0</v>
      </c>
      <c r="L87" s="280">
        <v>50.0</v>
      </c>
    </row>
    <row r="88">
      <c r="A88" s="318">
        <v>1.0</v>
      </c>
      <c r="B88" s="414" t="s">
        <v>4</v>
      </c>
      <c r="C88" s="370">
        <v>5.0</v>
      </c>
      <c r="D88" s="415" t="s">
        <v>10</v>
      </c>
      <c r="E88" s="268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82" t="s">
        <v>73</v>
      </c>
      <c r="D89" s="417" t="s">
        <v>74</v>
      </c>
      <c r="E89" s="277" t="s">
        <v>296</v>
      </c>
      <c r="F89" s="277" t="s">
        <v>290</v>
      </c>
      <c r="G89" s="277" t="s">
        <v>336</v>
      </c>
      <c r="H89" s="278">
        <f>I89/I90</f>
        <v>0.5833333333</v>
      </c>
      <c r="I89" s="270">
        <f t="shared" si="7"/>
        <v>175</v>
      </c>
      <c r="J89" s="279">
        <v>5.0</v>
      </c>
      <c r="K89" s="279">
        <v>110.0</v>
      </c>
      <c r="L89" s="280">
        <v>60.0</v>
      </c>
    </row>
    <row r="90">
      <c r="A90" s="318">
        <v>1.0</v>
      </c>
      <c r="B90" s="414" t="s">
        <v>4</v>
      </c>
      <c r="C90" s="370">
        <v>7.0</v>
      </c>
      <c r="D90" s="415" t="s">
        <v>13</v>
      </c>
      <c r="E90" s="268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82" t="s">
        <v>73</v>
      </c>
      <c r="D91" s="417" t="s">
        <v>74</v>
      </c>
      <c r="E91" s="277" t="s">
        <v>296</v>
      </c>
      <c r="F91" s="277" t="s">
        <v>294</v>
      </c>
      <c r="G91" s="277" t="s">
        <v>306</v>
      </c>
      <c r="H91" s="278">
        <f>I91/I92</f>
        <v>0.3333333333</v>
      </c>
      <c r="I91" s="270">
        <f t="shared" si="7"/>
        <v>100</v>
      </c>
      <c r="J91" s="279">
        <v>5.0</v>
      </c>
      <c r="K91" s="279">
        <v>25.0</v>
      </c>
      <c r="L91" s="280">
        <v>70.0</v>
      </c>
    </row>
    <row r="92">
      <c r="A92" s="318">
        <v>1.0</v>
      </c>
      <c r="B92" s="414" t="s">
        <v>4</v>
      </c>
      <c r="C92" s="370">
        <v>9.0</v>
      </c>
      <c r="D92" s="415" t="s">
        <v>16</v>
      </c>
      <c r="E92" s="268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82" t="s">
        <v>73</v>
      </c>
      <c r="D93" s="417" t="s">
        <v>74</v>
      </c>
      <c r="E93" s="277" t="s">
        <v>296</v>
      </c>
      <c r="F93" s="285" t="s">
        <v>298</v>
      </c>
      <c r="G93" s="285" t="s">
        <v>312</v>
      </c>
      <c r="H93" s="278">
        <f>I93/I94</f>
        <v>0.2333333333</v>
      </c>
      <c r="I93" s="270">
        <f t="shared" si="7"/>
        <v>70</v>
      </c>
      <c r="J93" s="279">
        <v>5.0</v>
      </c>
      <c r="K93" s="279">
        <v>45.0</v>
      </c>
      <c r="L93" s="280">
        <v>20.0</v>
      </c>
    </row>
    <row r="94">
      <c r="A94" s="331">
        <v>1.0</v>
      </c>
      <c r="B94" s="418" t="s">
        <v>4</v>
      </c>
      <c r="C94" s="383">
        <v>11.0</v>
      </c>
      <c r="D94" s="419" t="s">
        <v>19</v>
      </c>
      <c r="E94" s="291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310"/>
      <c r="C95" s="377"/>
      <c r="D95" s="378"/>
      <c r="E95" s="29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81" t="s">
        <v>81</v>
      </c>
      <c r="D96" s="413" t="s">
        <v>82</v>
      </c>
      <c r="E96" s="256" t="s">
        <v>282</v>
      </c>
      <c r="F96" s="256" t="s">
        <v>304</v>
      </c>
      <c r="G96" s="256" t="s">
        <v>321</v>
      </c>
      <c r="H96" s="257">
        <f>I96/I97</f>
        <v>0.7666666667</v>
      </c>
      <c r="I96" s="316">
        <f t="shared" ref="I96:I107" si="8">J96+K96+L96</f>
        <v>230</v>
      </c>
      <c r="J96" s="259">
        <v>75.0</v>
      </c>
      <c r="K96" s="259">
        <v>65.0</v>
      </c>
      <c r="L96" s="260">
        <v>90.0</v>
      </c>
    </row>
    <row r="97">
      <c r="A97" s="318">
        <v>1.0</v>
      </c>
      <c r="B97" s="414" t="s">
        <v>4</v>
      </c>
      <c r="C97" s="370">
        <v>2.0</v>
      </c>
      <c r="D97" s="415" t="s">
        <v>24</v>
      </c>
      <c r="E97" s="268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82" t="s">
        <v>81</v>
      </c>
      <c r="D98" s="417" t="s">
        <v>82</v>
      </c>
      <c r="E98" s="277" t="s">
        <v>282</v>
      </c>
      <c r="F98" s="285" t="s">
        <v>284</v>
      </c>
      <c r="G98" s="277" t="s">
        <v>327</v>
      </c>
      <c r="H98" s="278">
        <f>I98/I99</f>
        <v>0.6833333333</v>
      </c>
      <c r="I98" s="321">
        <f t="shared" si="8"/>
        <v>205</v>
      </c>
      <c r="J98" s="279">
        <v>75.0</v>
      </c>
      <c r="K98" s="279">
        <v>40.0</v>
      </c>
      <c r="L98" s="280">
        <v>90.0</v>
      </c>
    </row>
    <row r="99">
      <c r="A99" s="318">
        <v>1.0</v>
      </c>
      <c r="B99" s="414" t="s">
        <v>4</v>
      </c>
      <c r="C99" s="370">
        <v>4.0</v>
      </c>
      <c r="D99" s="415" t="s">
        <v>26</v>
      </c>
      <c r="E99" s="268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82" t="s">
        <v>81</v>
      </c>
      <c r="D100" s="417" t="s">
        <v>82</v>
      </c>
      <c r="E100" s="277" t="s">
        <v>282</v>
      </c>
      <c r="F100" s="285" t="s">
        <v>288</v>
      </c>
      <c r="G100" s="285" t="s">
        <v>333</v>
      </c>
      <c r="H100" s="278">
        <f>I100/I101</f>
        <v>0.7166666667</v>
      </c>
      <c r="I100" s="321">
        <f t="shared" si="8"/>
        <v>215</v>
      </c>
      <c r="J100" s="279">
        <v>75.0</v>
      </c>
      <c r="K100" s="279">
        <v>100.0</v>
      </c>
      <c r="L100" s="280">
        <v>40.0</v>
      </c>
    </row>
    <row r="101">
      <c r="A101" s="318">
        <v>1.0</v>
      </c>
      <c r="B101" s="414" t="s">
        <v>4</v>
      </c>
      <c r="C101" s="370">
        <v>6.0</v>
      </c>
      <c r="D101" s="415" t="s">
        <v>28</v>
      </c>
      <c r="E101" s="268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82" t="s">
        <v>81</v>
      </c>
      <c r="D102" s="417" t="s">
        <v>82</v>
      </c>
      <c r="E102" s="277" t="s">
        <v>282</v>
      </c>
      <c r="F102" s="285" t="s">
        <v>292</v>
      </c>
      <c r="G102" s="277" t="s">
        <v>339</v>
      </c>
      <c r="H102" s="278">
        <f>I102/I103</f>
        <v>0.3666666667</v>
      </c>
      <c r="I102" s="321">
        <f t="shared" si="8"/>
        <v>110</v>
      </c>
      <c r="J102" s="279">
        <v>75.0</v>
      </c>
      <c r="K102" s="279">
        <v>25.0</v>
      </c>
      <c r="L102" s="280">
        <v>10.0</v>
      </c>
    </row>
    <row r="103">
      <c r="A103" s="318">
        <v>1.0</v>
      </c>
      <c r="B103" s="414" t="s">
        <v>4</v>
      </c>
      <c r="C103" s="370">
        <v>8.0</v>
      </c>
      <c r="D103" s="415" t="s">
        <v>30</v>
      </c>
      <c r="E103" s="268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82" t="s">
        <v>81</v>
      </c>
      <c r="D104" s="417" t="s">
        <v>82</v>
      </c>
      <c r="E104" s="277" t="s">
        <v>282</v>
      </c>
      <c r="F104" s="285" t="s">
        <v>296</v>
      </c>
      <c r="G104" s="285" t="s">
        <v>309</v>
      </c>
      <c r="H104" s="278">
        <f>I104/I105</f>
        <v>0.5666666667</v>
      </c>
      <c r="I104" s="321">
        <f t="shared" si="8"/>
        <v>170</v>
      </c>
      <c r="J104" s="279">
        <v>75.0</v>
      </c>
      <c r="K104" s="279">
        <v>15.0</v>
      </c>
      <c r="L104" s="280">
        <v>80.0</v>
      </c>
    </row>
    <row r="105">
      <c r="A105" s="318">
        <v>1.0</v>
      </c>
      <c r="B105" s="414" t="s">
        <v>4</v>
      </c>
      <c r="C105" s="370">
        <v>10.0</v>
      </c>
      <c r="D105" s="415" t="s">
        <v>32</v>
      </c>
      <c r="E105" s="268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82" t="s">
        <v>81</v>
      </c>
      <c r="D106" s="417" t="s">
        <v>82</v>
      </c>
      <c r="E106" s="277" t="s">
        <v>282</v>
      </c>
      <c r="F106" s="277" t="s">
        <v>300</v>
      </c>
      <c r="G106" s="277" t="s">
        <v>315</v>
      </c>
      <c r="H106" s="278">
        <f>I106/I107</f>
        <v>0.35</v>
      </c>
      <c r="I106" s="321">
        <f t="shared" si="8"/>
        <v>105</v>
      </c>
      <c r="J106" s="279">
        <v>75.0</v>
      </c>
      <c r="K106" s="279">
        <v>0.0</v>
      </c>
      <c r="L106" s="280">
        <v>30.0</v>
      </c>
    </row>
    <row r="107">
      <c r="A107" s="331">
        <v>1.0</v>
      </c>
      <c r="B107" s="418" t="s">
        <v>4</v>
      </c>
      <c r="C107" s="383">
        <v>12.0</v>
      </c>
      <c r="D107" s="419" t="s">
        <v>34</v>
      </c>
      <c r="E107" s="291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310"/>
      <c r="C108" s="377"/>
      <c r="D108" s="378"/>
      <c r="E108" s="299"/>
      <c r="F108" s="29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81" t="s">
        <v>89</v>
      </c>
      <c r="D109" s="413" t="s">
        <v>90</v>
      </c>
      <c r="E109" s="256" t="s">
        <v>290</v>
      </c>
      <c r="F109" s="256" t="s">
        <v>302</v>
      </c>
      <c r="G109" s="256" t="s">
        <v>318</v>
      </c>
      <c r="H109" s="257">
        <f>I109/I110</f>
        <v>0.8833333333</v>
      </c>
      <c r="I109" s="258">
        <f t="shared" ref="I109:I120" si="9">J109+K109+L109</f>
        <v>265</v>
      </c>
      <c r="J109" s="259">
        <v>110.0</v>
      </c>
      <c r="K109" s="259">
        <v>55.0</v>
      </c>
      <c r="L109" s="260">
        <v>100.0</v>
      </c>
    </row>
    <row r="110">
      <c r="A110" s="318">
        <v>1.0</v>
      </c>
      <c r="B110" s="414" t="s">
        <v>4</v>
      </c>
      <c r="C110" s="370">
        <v>1.0</v>
      </c>
      <c r="D110" s="415" t="s">
        <v>4</v>
      </c>
      <c r="E110" s="268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82" t="s">
        <v>89</v>
      </c>
      <c r="D111" s="417" t="s">
        <v>90</v>
      </c>
      <c r="E111" s="277" t="s">
        <v>290</v>
      </c>
      <c r="F111" s="277" t="s">
        <v>282</v>
      </c>
      <c r="G111" s="277" t="s">
        <v>324</v>
      </c>
      <c r="H111" s="278">
        <f>I111/I112</f>
        <v>0.6333333333</v>
      </c>
      <c r="I111" s="270">
        <f t="shared" si="9"/>
        <v>190</v>
      </c>
      <c r="J111" s="279">
        <v>110.0</v>
      </c>
      <c r="K111" s="279">
        <v>80.0</v>
      </c>
      <c r="L111" s="280">
        <v>0.0</v>
      </c>
    </row>
    <row r="112">
      <c r="A112" s="318">
        <v>1.0</v>
      </c>
      <c r="B112" s="414" t="s">
        <v>4</v>
      </c>
      <c r="C112" s="370">
        <v>3.0</v>
      </c>
      <c r="D112" s="422" t="s">
        <v>7</v>
      </c>
      <c r="E112" s="268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82" t="s">
        <v>89</v>
      </c>
      <c r="D113" s="417" t="s">
        <v>90</v>
      </c>
      <c r="E113" s="277" t="s">
        <v>290</v>
      </c>
      <c r="F113" s="277" t="s">
        <v>286</v>
      </c>
      <c r="G113" s="277" t="s">
        <v>330</v>
      </c>
      <c r="H113" s="278">
        <f>I113/I114</f>
        <v>0.8166666667</v>
      </c>
      <c r="I113" s="270">
        <f t="shared" si="9"/>
        <v>245</v>
      </c>
      <c r="J113" s="279">
        <v>110.0</v>
      </c>
      <c r="K113" s="279">
        <v>85.0</v>
      </c>
      <c r="L113" s="280">
        <v>50.0</v>
      </c>
    </row>
    <row r="114">
      <c r="A114" s="318">
        <v>1.0</v>
      </c>
      <c r="B114" s="414" t="s">
        <v>4</v>
      </c>
      <c r="C114" s="370">
        <v>5.0</v>
      </c>
      <c r="D114" s="415" t="s">
        <v>10</v>
      </c>
      <c r="E114" s="268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82" t="s">
        <v>89</v>
      </c>
      <c r="D115" s="417" t="s">
        <v>90</v>
      </c>
      <c r="E115" s="277" t="s">
        <v>290</v>
      </c>
      <c r="F115" s="277" t="s">
        <v>290</v>
      </c>
      <c r="G115" s="277" t="s">
        <v>336</v>
      </c>
      <c r="H115" s="278">
        <f>I115/I116</f>
        <v>0.9333333333</v>
      </c>
      <c r="I115" s="270">
        <f t="shared" si="9"/>
        <v>280</v>
      </c>
      <c r="J115" s="279">
        <v>110.0</v>
      </c>
      <c r="K115" s="279">
        <v>110.0</v>
      </c>
      <c r="L115" s="280">
        <v>60.0</v>
      </c>
    </row>
    <row r="116">
      <c r="A116" s="318">
        <v>1.0</v>
      </c>
      <c r="B116" s="414" t="s">
        <v>4</v>
      </c>
      <c r="C116" s="370">
        <v>7.0</v>
      </c>
      <c r="D116" s="415" t="s">
        <v>13</v>
      </c>
      <c r="E116" s="268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82" t="s">
        <v>89</v>
      </c>
      <c r="D117" s="417" t="s">
        <v>90</v>
      </c>
      <c r="E117" s="277" t="s">
        <v>290</v>
      </c>
      <c r="F117" s="277" t="s">
        <v>294</v>
      </c>
      <c r="G117" s="277" t="s">
        <v>306</v>
      </c>
      <c r="H117" s="278">
        <f>I117/I118</f>
        <v>0.6833333333</v>
      </c>
      <c r="I117" s="270">
        <f t="shared" si="9"/>
        <v>205</v>
      </c>
      <c r="J117" s="279">
        <v>110.0</v>
      </c>
      <c r="K117" s="279">
        <v>25.0</v>
      </c>
      <c r="L117" s="280">
        <v>70.0</v>
      </c>
    </row>
    <row r="118">
      <c r="A118" s="318">
        <v>1.0</v>
      </c>
      <c r="B118" s="414" t="s">
        <v>4</v>
      </c>
      <c r="C118" s="370">
        <v>9.0</v>
      </c>
      <c r="D118" s="415" t="s">
        <v>16</v>
      </c>
      <c r="E118" s="268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82" t="s">
        <v>89</v>
      </c>
      <c r="D119" s="417" t="s">
        <v>90</v>
      </c>
      <c r="E119" s="277" t="s">
        <v>290</v>
      </c>
      <c r="F119" s="285" t="s">
        <v>298</v>
      </c>
      <c r="G119" s="285" t="s">
        <v>312</v>
      </c>
      <c r="H119" s="278">
        <f>I119/I120</f>
        <v>0.5833333333</v>
      </c>
      <c r="I119" s="270">
        <f t="shared" si="9"/>
        <v>175</v>
      </c>
      <c r="J119" s="279">
        <v>110.0</v>
      </c>
      <c r="K119" s="279">
        <v>45.0</v>
      </c>
      <c r="L119" s="280">
        <v>20.0</v>
      </c>
    </row>
    <row r="120">
      <c r="A120" s="331">
        <v>1.0</v>
      </c>
      <c r="B120" s="418" t="s">
        <v>4</v>
      </c>
      <c r="C120" s="383">
        <v>11.0</v>
      </c>
      <c r="D120" s="419" t="s">
        <v>19</v>
      </c>
      <c r="E120" s="291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310"/>
      <c r="C121" s="377"/>
      <c r="D121" s="378"/>
      <c r="E121" s="29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81" t="s">
        <v>97</v>
      </c>
      <c r="D122" s="413" t="s">
        <v>98</v>
      </c>
      <c r="E122" s="256" t="s">
        <v>288</v>
      </c>
      <c r="F122" s="256" t="s">
        <v>304</v>
      </c>
      <c r="G122" s="256" t="s">
        <v>321</v>
      </c>
      <c r="H122" s="257">
        <f>I122/I123</f>
        <v>0.85</v>
      </c>
      <c r="I122" s="258">
        <f t="shared" ref="I122:I133" si="10">J122+K122+L122</f>
        <v>255</v>
      </c>
      <c r="J122" s="256">
        <v>100.0</v>
      </c>
      <c r="K122" s="259">
        <v>65.0</v>
      </c>
      <c r="L122" s="260">
        <v>90.0</v>
      </c>
    </row>
    <row r="123">
      <c r="A123" s="318">
        <v>1.0</v>
      </c>
      <c r="B123" s="414" t="s">
        <v>4</v>
      </c>
      <c r="C123" s="370">
        <v>2.0</v>
      </c>
      <c r="D123" s="415" t="s">
        <v>24</v>
      </c>
      <c r="E123" s="268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82" t="s">
        <v>97</v>
      </c>
      <c r="D124" s="417" t="s">
        <v>98</v>
      </c>
      <c r="E124" s="277" t="s">
        <v>288</v>
      </c>
      <c r="F124" s="285" t="s">
        <v>284</v>
      </c>
      <c r="G124" s="277" t="s">
        <v>327</v>
      </c>
      <c r="H124" s="278">
        <f>I124/I125</f>
        <v>0.7666666667</v>
      </c>
      <c r="I124" s="321">
        <f t="shared" si="10"/>
        <v>230</v>
      </c>
      <c r="J124" s="279">
        <v>100.0</v>
      </c>
      <c r="K124" s="279">
        <v>40.0</v>
      </c>
      <c r="L124" s="280">
        <v>90.0</v>
      </c>
    </row>
    <row r="125">
      <c r="A125" s="318">
        <v>1.0</v>
      </c>
      <c r="B125" s="414" t="s">
        <v>4</v>
      </c>
      <c r="C125" s="370">
        <v>4.0</v>
      </c>
      <c r="D125" s="415" t="s">
        <v>26</v>
      </c>
      <c r="E125" s="268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82" t="s">
        <v>97</v>
      </c>
      <c r="D126" s="417" t="s">
        <v>98</v>
      </c>
      <c r="E126" s="277" t="s">
        <v>288</v>
      </c>
      <c r="F126" s="285" t="s">
        <v>288</v>
      </c>
      <c r="G126" s="285" t="s">
        <v>333</v>
      </c>
      <c r="H126" s="278">
        <f>I126/I127</f>
        <v>0.8</v>
      </c>
      <c r="I126" s="321">
        <f t="shared" si="10"/>
        <v>240</v>
      </c>
      <c r="J126" s="279">
        <v>100.0</v>
      </c>
      <c r="K126" s="279">
        <v>100.0</v>
      </c>
      <c r="L126" s="280">
        <v>40.0</v>
      </c>
    </row>
    <row r="127">
      <c r="A127" s="318">
        <v>1.0</v>
      </c>
      <c r="B127" s="414" t="s">
        <v>4</v>
      </c>
      <c r="C127" s="370">
        <v>6.0</v>
      </c>
      <c r="D127" s="415" t="s">
        <v>28</v>
      </c>
      <c r="E127" s="268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82" t="s">
        <v>97</v>
      </c>
      <c r="D128" s="417" t="s">
        <v>98</v>
      </c>
      <c r="E128" s="277" t="s">
        <v>288</v>
      </c>
      <c r="F128" s="285" t="s">
        <v>292</v>
      </c>
      <c r="G128" s="277" t="s">
        <v>339</v>
      </c>
      <c r="H128" s="278">
        <f>I128/I129</f>
        <v>0.45</v>
      </c>
      <c r="I128" s="321">
        <f t="shared" si="10"/>
        <v>135</v>
      </c>
      <c r="J128" s="279">
        <v>100.0</v>
      </c>
      <c r="K128" s="279">
        <v>25.0</v>
      </c>
      <c r="L128" s="280">
        <v>10.0</v>
      </c>
    </row>
    <row r="129">
      <c r="A129" s="318">
        <v>1.0</v>
      </c>
      <c r="B129" s="414" t="s">
        <v>4</v>
      </c>
      <c r="C129" s="370">
        <v>8.0</v>
      </c>
      <c r="D129" s="415" t="s">
        <v>30</v>
      </c>
      <c r="E129" s="268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82" t="s">
        <v>97</v>
      </c>
      <c r="D130" s="417" t="s">
        <v>98</v>
      </c>
      <c r="E130" s="277" t="s">
        <v>288</v>
      </c>
      <c r="F130" s="285" t="s">
        <v>296</v>
      </c>
      <c r="G130" s="285" t="s">
        <v>309</v>
      </c>
      <c r="H130" s="278">
        <f>I130/I131</f>
        <v>0.65</v>
      </c>
      <c r="I130" s="321">
        <f t="shared" si="10"/>
        <v>195</v>
      </c>
      <c r="J130" s="279">
        <v>100.0</v>
      </c>
      <c r="K130" s="279">
        <v>15.0</v>
      </c>
      <c r="L130" s="280">
        <v>80.0</v>
      </c>
    </row>
    <row r="131">
      <c r="A131" s="318">
        <v>1.0</v>
      </c>
      <c r="B131" s="414" t="s">
        <v>4</v>
      </c>
      <c r="C131" s="370">
        <v>10.0</v>
      </c>
      <c r="D131" s="415" t="s">
        <v>32</v>
      </c>
      <c r="E131" s="268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82" t="s">
        <v>97</v>
      </c>
      <c r="D132" s="417" t="s">
        <v>98</v>
      </c>
      <c r="E132" s="277" t="s">
        <v>288</v>
      </c>
      <c r="F132" s="277" t="s">
        <v>300</v>
      </c>
      <c r="G132" s="277" t="s">
        <v>315</v>
      </c>
      <c r="H132" s="278">
        <f>I132/I133</f>
        <v>0.4333333333</v>
      </c>
      <c r="I132" s="321">
        <f t="shared" si="10"/>
        <v>130</v>
      </c>
      <c r="J132" s="279">
        <v>100.0</v>
      </c>
      <c r="K132" s="279">
        <v>0.0</v>
      </c>
      <c r="L132" s="280">
        <v>30.0</v>
      </c>
    </row>
    <row r="133">
      <c r="A133" s="331">
        <v>1.0</v>
      </c>
      <c r="B133" s="418" t="s">
        <v>4</v>
      </c>
      <c r="C133" s="383">
        <v>12.0</v>
      </c>
      <c r="D133" s="419" t="s">
        <v>34</v>
      </c>
      <c r="E133" s="291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0.75"/>
    <col customWidth="1" min="7" max="7" width="12.38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35</v>
      </c>
      <c r="B5" s="436" t="s">
        <v>36</v>
      </c>
      <c r="C5" s="367" t="s">
        <v>1</v>
      </c>
      <c r="D5" s="413" t="s">
        <v>2</v>
      </c>
      <c r="E5" s="349" t="s">
        <v>288</v>
      </c>
      <c r="F5" s="256" t="s">
        <v>302</v>
      </c>
      <c r="G5" s="256" t="s">
        <v>306</v>
      </c>
      <c r="H5" s="257">
        <f>I5/I6</f>
        <v>0.75</v>
      </c>
      <c r="I5" s="258">
        <f t="shared" ref="I5:I16" si="1">J5+K5+L5</f>
        <v>225</v>
      </c>
      <c r="J5" s="259">
        <v>100.0</v>
      </c>
      <c r="K5" s="259">
        <v>55.0</v>
      </c>
      <c r="L5" s="260">
        <v>70.0</v>
      </c>
    </row>
    <row r="6">
      <c r="A6" s="318">
        <v>3.0</v>
      </c>
      <c r="B6" s="414" t="s">
        <v>7</v>
      </c>
      <c r="C6" s="370">
        <v>1.0</v>
      </c>
      <c r="D6" s="415" t="s">
        <v>4</v>
      </c>
      <c r="E6" s="35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35</v>
      </c>
      <c r="B7" s="450" t="s">
        <v>36</v>
      </c>
      <c r="C7" s="373" t="s">
        <v>1</v>
      </c>
      <c r="D7" s="417" t="s">
        <v>2</v>
      </c>
      <c r="E7" s="354" t="s">
        <v>288</v>
      </c>
      <c r="F7" s="277" t="s">
        <v>282</v>
      </c>
      <c r="G7" s="277" t="s">
        <v>312</v>
      </c>
      <c r="H7" s="278">
        <f>I7/I8</f>
        <v>0.6666666667</v>
      </c>
      <c r="I7" s="270">
        <f t="shared" si="1"/>
        <v>200</v>
      </c>
      <c r="J7" s="279">
        <v>100.0</v>
      </c>
      <c r="K7" s="279">
        <v>80.0</v>
      </c>
      <c r="L7" s="280">
        <v>20.0</v>
      </c>
    </row>
    <row r="8">
      <c r="A8" s="318">
        <v>3.0</v>
      </c>
      <c r="B8" s="414" t="s">
        <v>7</v>
      </c>
      <c r="C8" s="370">
        <v>3.0</v>
      </c>
      <c r="D8" s="415" t="s">
        <v>7</v>
      </c>
      <c r="E8" s="35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35</v>
      </c>
      <c r="B9" s="450" t="s">
        <v>36</v>
      </c>
      <c r="C9" s="373" t="s">
        <v>1</v>
      </c>
      <c r="D9" s="417" t="s">
        <v>2</v>
      </c>
      <c r="E9" s="354" t="s">
        <v>288</v>
      </c>
      <c r="F9" s="277" t="s">
        <v>286</v>
      </c>
      <c r="G9" s="277" t="s">
        <v>318</v>
      </c>
      <c r="H9" s="278">
        <f>I9/I10</f>
        <v>0.95</v>
      </c>
      <c r="I9" s="270">
        <f t="shared" si="1"/>
        <v>285</v>
      </c>
      <c r="J9" s="279">
        <v>100.0</v>
      </c>
      <c r="K9" s="279">
        <v>85.0</v>
      </c>
      <c r="L9" s="280">
        <v>100.0</v>
      </c>
    </row>
    <row r="10">
      <c r="A10" s="318">
        <v>3.0</v>
      </c>
      <c r="B10" s="414" t="s">
        <v>7</v>
      </c>
      <c r="C10" s="370">
        <v>5.0</v>
      </c>
      <c r="D10" s="415" t="s">
        <v>10</v>
      </c>
      <c r="E10" s="35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35</v>
      </c>
      <c r="B11" s="450" t="s">
        <v>36</v>
      </c>
      <c r="C11" s="373" t="s">
        <v>1</v>
      </c>
      <c r="D11" s="417" t="s">
        <v>2</v>
      </c>
      <c r="E11" s="354" t="s">
        <v>288</v>
      </c>
      <c r="F11" s="277" t="s">
        <v>290</v>
      </c>
      <c r="G11" s="277" t="s">
        <v>324</v>
      </c>
      <c r="H11" s="278">
        <f>I11/I12</f>
        <v>0.7</v>
      </c>
      <c r="I11" s="270">
        <f t="shared" si="1"/>
        <v>210</v>
      </c>
      <c r="J11" s="279">
        <v>100.0</v>
      </c>
      <c r="K11" s="279">
        <v>110.0</v>
      </c>
      <c r="L11" s="280">
        <v>0.0</v>
      </c>
    </row>
    <row r="12">
      <c r="A12" s="318">
        <v>3.0</v>
      </c>
      <c r="B12" s="414" t="s">
        <v>7</v>
      </c>
      <c r="C12" s="370">
        <v>7.0</v>
      </c>
      <c r="D12" s="415" t="s">
        <v>13</v>
      </c>
      <c r="E12" s="35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35</v>
      </c>
      <c r="B13" s="450" t="s">
        <v>36</v>
      </c>
      <c r="C13" s="373" t="s">
        <v>1</v>
      </c>
      <c r="D13" s="417" t="s">
        <v>2</v>
      </c>
      <c r="E13" s="354" t="s">
        <v>288</v>
      </c>
      <c r="F13" s="277" t="s">
        <v>294</v>
      </c>
      <c r="G13" s="277" t="s">
        <v>330</v>
      </c>
      <c r="H13" s="278">
        <f>I13/I14</f>
        <v>0.5833333333</v>
      </c>
      <c r="I13" s="270">
        <f t="shared" si="1"/>
        <v>175</v>
      </c>
      <c r="J13" s="279">
        <v>100.0</v>
      </c>
      <c r="K13" s="279">
        <v>25.0</v>
      </c>
      <c r="L13" s="280">
        <v>50.0</v>
      </c>
    </row>
    <row r="14">
      <c r="A14" s="318">
        <v>3.0</v>
      </c>
      <c r="B14" s="414" t="s">
        <v>7</v>
      </c>
      <c r="C14" s="370">
        <v>9.0</v>
      </c>
      <c r="D14" s="415" t="s">
        <v>16</v>
      </c>
      <c r="E14" s="35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35</v>
      </c>
      <c r="B15" s="450" t="s">
        <v>36</v>
      </c>
      <c r="C15" s="373" t="s">
        <v>1</v>
      </c>
      <c r="D15" s="417" t="s">
        <v>2</v>
      </c>
      <c r="E15" s="354" t="s">
        <v>288</v>
      </c>
      <c r="F15" s="285" t="s">
        <v>298</v>
      </c>
      <c r="G15" s="285" t="s">
        <v>336</v>
      </c>
      <c r="H15" s="278">
        <f>I15/I16</f>
        <v>0.6833333333</v>
      </c>
      <c r="I15" s="270">
        <f t="shared" si="1"/>
        <v>205</v>
      </c>
      <c r="J15" s="279">
        <v>100.0</v>
      </c>
      <c r="K15" s="279">
        <v>45.0</v>
      </c>
      <c r="L15" s="280">
        <v>60.0</v>
      </c>
    </row>
    <row r="16">
      <c r="A16" s="331">
        <v>3.0</v>
      </c>
      <c r="B16" s="418" t="s">
        <v>7</v>
      </c>
      <c r="C16" s="383">
        <v>11.0</v>
      </c>
      <c r="D16" s="419" t="s">
        <v>19</v>
      </c>
      <c r="E16" s="35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310"/>
      <c r="C17" s="377"/>
      <c r="D17" s="378"/>
      <c r="E17" s="357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81" t="s">
        <v>21</v>
      </c>
      <c r="D18" s="413" t="s">
        <v>22</v>
      </c>
      <c r="E18" s="349" t="s">
        <v>290</v>
      </c>
      <c r="F18" s="256" t="s">
        <v>304</v>
      </c>
      <c r="G18" s="256" t="s">
        <v>309</v>
      </c>
      <c r="H18" s="257">
        <f>I18/I19</f>
        <v>0.85</v>
      </c>
      <c r="I18" s="258">
        <f t="shared" ref="I18:I29" si="2">J18+K18+L18</f>
        <v>255</v>
      </c>
      <c r="J18" s="259">
        <v>110.0</v>
      </c>
      <c r="K18" s="259">
        <v>65.0</v>
      </c>
      <c r="L18" s="260">
        <v>80.0</v>
      </c>
    </row>
    <row r="19">
      <c r="A19" s="318">
        <v>3.0</v>
      </c>
      <c r="B19" s="414" t="s">
        <v>7</v>
      </c>
      <c r="C19" s="370">
        <v>2.0</v>
      </c>
      <c r="D19" s="415" t="s">
        <v>24</v>
      </c>
      <c r="E19" s="35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82" t="s">
        <v>21</v>
      </c>
      <c r="D20" s="417" t="s">
        <v>22</v>
      </c>
      <c r="E20" s="358" t="s">
        <v>290</v>
      </c>
      <c r="F20" s="285" t="s">
        <v>284</v>
      </c>
      <c r="G20" s="277" t="s">
        <v>315</v>
      </c>
      <c r="H20" s="278">
        <f>I20/I21</f>
        <v>0.6</v>
      </c>
      <c r="I20" s="270">
        <f t="shared" si="2"/>
        <v>180</v>
      </c>
      <c r="J20" s="279">
        <v>110.0</v>
      </c>
      <c r="K20" s="279">
        <v>40.0</v>
      </c>
      <c r="L20" s="280">
        <v>30.0</v>
      </c>
    </row>
    <row r="21">
      <c r="A21" s="318">
        <v>3.0</v>
      </c>
      <c r="B21" s="414" t="s">
        <v>7</v>
      </c>
      <c r="C21" s="370">
        <v>4.0</v>
      </c>
      <c r="D21" s="415" t="s">
        <v>26</v>
      </c>
      <c r="E21" s="35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82" t="s">
        <v>21</v>
      </c>
      <c r="D22" s="417" t="s">
        <v>22</v>
      </c>
      <c r="E22" s="358" t="s">
        <v>290</v>
      </c>
      <c r="F22" s="285" t="s">
        <v>288</v>
      </c>
      <c r="G22" s="285" t="s">
        <v>321</v>
      </c>
      <c r="H22" s="278">
        <f>I22/I23</f>
        <v>1</v>
      </c>
      <c r="I22" s="270">
        <f t="shared" si="2"/>
        <v>300</v>
      </c>
      <c r="J22" s="279">
        <v>110.0</v>
      </c>
      <c r="K22" s="279">
        <v>100.0</v>
      </c>
      <c r="L22" s="280">
        <v>90.0</v>
      </c>
    </row>
    <row r="23">
      <c r="A23" s="318">
        <v>3.0</v>
      </c>
      <c r="B23" s="414" t="s">
        <v>7</v>
      </c>
      <c r="C23" s="370">
        <v>6.0</v>
      </c>
      <c r="D23" s="415" t="s">
        <v>28</v>
      </c>
      <c r="E23" s="35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82" t="s">
        <v>21</v>
      </c>
      <c r="D24" s="417" t="s">
        <v>22</v>
      </c>
      <c r="E24" s="358" t="s">
        <v>290</v>
      </c>
      <c r="F24" s="285" t="s">
        <v>292</v>
      </c>
      <c r="G24" s="277" t="s">
        <v>327</v>
      </c>
      <c r="H24" s="278">
        <f>I24/I25</f>
        <v>0.75</v>
      </c>
      <c r="I24" s="270">
        <f t="shared" si="2"/>
        <v>225</v>
      </c>
      <c r="J24" s="279">
        <v>110.0</v>
      </c>
      <c r="K24" s="279">
        <v>25.0</v>
      </c>
      <c r="L24" s="280">
        <v>90.0</v>
      </c>
    </row>
    <row r="25">
      <c r="A25" s="318">
        <v>3.0</v>
      </c>
      <c r="B25" s="414" t="s">
        <v>7</v>
      </c>
      <c r="C25" s="370">
        <v>8.0</v>
      </c>
      <c r="D25" s="415" t="s">
        <v>30</v>
      </c>
      <c r="E25" s="35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82" t="s">
        <v>21</v>
      </c>
      <c r="D26" s="417" t="s">
        <v>22</v>
      </c>
      <c r="E26" s="358" t="s">
        <v>290</v>
      </c>
      <c r="F26" s="285" t="s">
        <v>296</v>
      </c>
      <c r="G26" s="285" t="s">
        <v>333</v>
      </c>
      <c r="H26" s="278">
        <f>I26/I27</f>
        <v>0.55</v>
      </c>
      <c r="I26" s="270">
        <f t="shared" si="2"/>
        <v>165</v>
      </c>
      <c r="J26" s="279">
        <v>110.0</v>
      </c>
      <c r="K26" s="279">
        <v>15.0</v>
      </c>
      <c r="L26" s="280">
        <v>40.0</v>
      </c>
    </row>
    <row r="27">
      <c r="A27" s="318">
        <v>3.0</v>
      </c>
      <c r="B27" s="414" t="s">
        <v>7</v>
      </c>
      <c r="C27" s="370">
        <v>10.0</v>
      </c>
      <c r="D27" s="415" t="s">
        <v>32</v>
      </c>
      <c r="E27" s="35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82" t="s">
        <v>21</v>
      </c>
      <c r="D28" s="417" t="s">
        <v>22</v>
      </c>
      <c r="E28" s="358" t="s">
        <v>290</v>
      </c>
      <c r="F28" s="277" t="s">
        <v>300</v>
      </c>
      <c r="G28" s="277" t="s">
        <v>339</v>
      </c>
      <c r="H28" s="278">
        <f>I28/I29</f>
        <v>0.4</v>
      </c>
      <c r="I28" s="270">
        <f t="shared" si="2"/>
        <v>120</v>
      </c>
      <c r="J28" s="279">
        <v>110.0</v>
      </c>
      <c r="K28" s="279">
        <v>0.0</v>
      </c>
      <c r="L28" s="280">
        <v>10.0</v>
      </c>
    </row>
    <row r="29">
      <c r="A29" s="331">
        <v>3.0</v>
      </c>
      <c r="B29" s="418" t="s">
        <v>7</v>
      </c>
      <c r="C29" s="383">
        <v>12.0</v>
      </c>
      <c r="D29" s="419" t="s">
        <v>34</v>
      </c>
      <c r="E29" s="359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377"/>
      <c r="D30" s="390"/>
      <c r="E30" s="357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81" t="s">
        <v>35</v>
      </c>
      <c r="D31" s="432" t="s">
        <v>36</v>
      </c>
      <c r="E31" s="349" t="s">
        <v>282</v>
      </c>
      <c r="F31" s="256" t="s">
        <v>302</v>
      </c>
      <c r="G31" s="256" t="s">
        <v>306</v>
      </c>
      <c r="H31" s="257">
        <f>I31/I32</f>
        <v>0.6833333333</v>
      </c>
      <c r="I31" s="316">
        <f t="shared" ref="I31:I42" si="3">J31+K31+L31</f>
        <v>205</v>
      </c>
      <c r="J31" s="259">
        <v>80.0</v>
      </c>
      <c r="K31" s="259">
        <v>55.0</v>
      </c>
      <c r="L31" s="260">
        <v>70.0</v>
      </c>
    </row>
    <row r="32">
      <c r="A32" s="318">
        <v>3.0</v>
      </c>
      <c r="B32" s="414" t="s">
        <v>7</v>
      </c>
      <c r="C32" s="370">
        <v>1.0</v>
      </c>
      <c r="D32" s="415" t="s">
        <v>4</v>
      </c>
      <c r="E32" s="35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382" t="s">
        <v>35</v>
      </c>
      <c r="D33" s="421" t="s">
        <v>36</v>
      </c>
      <c r="E33" s="358" t="s">
        <v>282</v>
      </c>
      <c r="F33" s="277" t="s">
        <v>282</v>
      </c>
      <c r="G33" s="277" t="s">
        <v>312</v>
      </c>
      <c r="H33" s="278">
        <f>I33/I34</f>
        <v>0.6</v>
      </c>
      <c r="I33" s="321">
        <f t="shared" si="3"/>
        <v>180</v>
      </c>
      <c r="J33" s="279">
        <v>80.0</v>
      </c>
      <c r="K33" s="279">
        <v>80.0</v>
      </c>
      <c r="L33" s="280">
        <v>20.0</v>
      </c>
    </row>
    <row r="34">
      <c r="A34" s="318">
        <v>3.0</v>
      </c>
      <c r="B34" s="414" t="s">
        <v>7</v>
      </c>
      <c r="C34" s="370">
        <v>3.0</v>
      </c>
      <c r="D34" s="422" t="s">
        <v>7</v>
      </c>
      <c r="E34" s="35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82" t="s">
        <v>35</v>
      </c>
      <c r="D35" s="421" t="s">
        <v>36</v>
      </c>
      <c r="E35" s="358" t="s">
        <v>282</v>
      </c>
      <c r="F35" s="277" t="s">
        <v>286</v>
      </c>
      <c r="G35" s="277" t="s">
        <v>318</v>
      </c>
      <c r="H35" s="278">
        <f>I35/I36</f>
        <v>0.8833333333</v>
      </c>
      <c r="I35" s="321">
        <f t="shared" si="3"/>
        <v>265</v>
      </c>
      <c r="J35" s="279">
        <v>80.0</v>
      </c>
      <c r="K35" s="279">
        <v>85.0</v>
      </c>
      <c r="L35" s="280">
        <v>100.0</v>
      </c>
    </row>
    <row r="36">
      <c r="A36" s="318">
        <v>3.0</v>
      </c>
      <c r="B36" s="414" t="s">
        <v>7</v>
      </c>
      <c r="C36" s="370">
        <v>5.0</v>
      </c>
      <c r="D36" s="415" t="s">
        <v>10</v>
      </c>
      <c r="E36" s="35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82" t="s">
        <v>35</v>
      </c>
      <c r="D37" s="421" t="s">
        <v>36</v>
      </c>
      <c r="E37" s="358" t="s">
        <v>282</v>
      </c>
      <c r="F37" s="277" t="s">
        <v>290</v>
      </c>
      <c r="G37" s="277" t="s">
        <v>324</v>
      </c>
      <c r="H37" s="278">
        <f>I37/I38</f>
        <v>0.6333333333</v>
      </c>
      <c r="I37" s="321">
        <f t="shared" si="3"/>
        <v>190</v>
      </c>
      <c r="J37" s="279">
        <v>80.0</v>
      </c>
      <c r="K37" s="279">
        <v>110.0</v>
      </c>
      <c r="L37" s="280">
        <v>0.0</v>
      </c>
    </row>
    <row r="38">
      <c r="A38" s="318">
        <v>3.0</v>
      </c>
      <c r="B38" s="414" t="s">
        <v>7</v>
      </c>
      <c r="C38" s="370">
        <v>7.0</v>
      </c>
      <c r="D38" s="415" t="s">
        <v>13</v>
      </c>
      <c r="E38" s="35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82" t="s">
        <v>35</v>
      </c>
      <c r="D39" s="421" t="s">
        <v>36</v>
      </c>
      <c r="E39" s="358" t="s">
        <v>282</v>
      </c>
      <c r="F39" s="277" t="s">
        <v>294</v>
      </c>
      <c r="G39" s="277" t="s">
        <v>330</v>
      </c>
      <c r="H39" s="278">
        <f>I39/I40</f>
        <v>0.5166666667</v>
      </c>
      <c r="I39" s="321">
        <f t="shared" si="3"/>
        <v>155</v>
      </c>
      <c r="J39" s="279">
        <v>80.0</v>
      </c>
      <c r="K39" s="279">
        <v>25.0</v>
      </c>
      <c r="L39" s="280">
        <v>50.0</v>
      </c>
    </row>
    <row r="40">
      <c r="A40" s="318">
        <v>3.0</v>
      </c>
      <c r="B40" s="414" t="s">
        <v>7</v>
      </c>
      <c r="C40" s="370">
        <v>9.0</v>
      </c>
      <c r="D40" s="415" t="s">
        <v>16</v>
      </c>
      <c r="E40" s="35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82" t="s">
        <v>35</v>
      </c>
      <c r="D41" s="421" t="s">
        <v>36</v>
      </c>
      <c r="E41" s="358" t="s">
        <v>282</v>
      </c>
      <c r="F41" s="285" t="s">
        <v>298</v>
      </c>
      <c r="G41" s="285" t="s">
        <v>336</v>
      </c>
      <c r="H41" s="278">
        <f>I41/I42</f>
        <v>0.6166666667</v>
      </c>
      <c r="I41" s="321">
        <f t="shared" si="3"/>
        <v>185</v>
      </c>
      <c r="J41" s="279">
        <v>80.0</v>
      </c>
      <c r="K41" s="279">
        <v>45.0</v>
      </c>
      <c r="L41" s="280">
        <v>60.0</v>
      </c>
    </row>
    <row r="42">
      <c r="A42" s="331">
        <v>3.0</v>
      </c>
      <c r="B42" s="418" t="s">
        <v>7</v>
      </c>
      <c r="C42" s="383">
        <v>11.0</v>
      </c>
      <c r="D42" s="419" t="s">
        <v>19</v>
      </c>
      <c r="E42" s="359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377"/>
      <c r="D43" s="378"/>
      <c r="E43" s="357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81" t="s">
        <v>49</v>
      </c>
      <c r="D44" s="413" t="s">
        <v>50</v>
      </c>
      <c r="E44" s="349" t="s">
        <v>296</v>
      </c>
      <c r="F44" s="256" t="s">
        <v>304</v>
      </c>
      <c r="G44" s="256" t="s">
        <v>309</v>
      </c>
      <c r="H44" s="257">
        <f>I44/I45</f>
        <v>0.5166666667</v>
      </c>
      <c r="I44" s="258">
        <f t="shared" ref="I44:I55" si="4">J44+K44+L44</f>
        <v>155</v>
      </c>
      <c r="J44" s="259">
        <v>10.0</v>
      </c>
      <c r="K44" s="259">
        <v>65.0</v>
      </c>
      <c r="L44" s="260">
        <v>80.0</v>
      </c>
    </row>
    <row r="45">
      <c r="A45" s="318">
        <v>3.0</v>
      </c>
      <c r="B45" s="414" t="s">
        <v>7</v>
      </c>
      <c r="C45" s="370">
        <v>2.0</v>
      </c>
      <c r="D45" s="415" t="s">
        <v>24</v>
      </c>
      <c r="E45" s="35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82" t="s">
        <v>49</v>
      </c>
      <c r="D46" s="417" t="s">
        <v>50</v>
      </c>
      <c r="E46" s="358" t="s">
        <v>296</v>
      </c>
      <c r="F46" s="285" t="s">
        <v>284</v>
      </c>
      <c r="G46" s="277" t="s">
        <v>315</v>
      </c>
      <c r="H46" s="278">
        <f>I46/I47</f>
        <v>0.2666666667</v>
      </c>
      <c r="I46" s="270">
        <f t="shared" si="4"/>
        <v>80</v>
      </c>
      <c r="J46" s="279">
        <v>10.0</v>
      </c>
      <c r="K46" s="279">
        <v>40.0</v>
      </c>
      <c r="L46" s="280">
        <v>30.0</v>
      </c>
    </row>
    <row r="47">
      <c r="A47" s="318">
        <v>3.0</v>
      </c>
      <c r="B47" s="414" t="s">
        <v>7</v>
      </c>
      <c r="C47" s="370">
        <v>4.0</v>
      </c>
      <c r="D47" s="415" t="s">
        <v>26</v>
      </c>
      <c r="E47" s="35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82" t="s">
        <v>49</v>
      </c>
      <c r="D48" s="417" t="s">
        <v>50</v>
      </c>
      <c r="E48" s="358" t="s">
        <v>296</v>
      </c>
      <c r="F48" s="285" t="s">
        <v>288</v>
      </c>
      <c r="G48" s="285" t="s">
        <v>321</v>
      </c>
      <c r="H48" s="278">
        <f>I48/I49</f>
        <v>0.6666666667</v>
      </c>
      <c r="I48" s="270">
        <f t="shared" si="4"/>
        <v>200</v>
      </c>
      <c r="J48" s="279">
        <v>10.0</v>
      </c>
      <c r="K48" s="279">
        <v>100.0</v>
      </c>
      <c r="L48" s="280">
        <v>90.0</v>
      </c>
    </row>
    <row r="49">
      <c r="A49" s="318">
        <v>3.0</v>
      </c>
      <c r="B49" s="414" t="s">
        <v>7</v>
      </c>
      <c r="C49" s="370">
        <v>6.0</v>
      </c>
      <c r="D49" s="415" t="s">
        <v>28</v>
      </c>
      <c r="E49" s="35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82" t="s">
        <v>49</v>
      </c>
      <c r="D50" s="417" t="s">
        <v>50</v>
      </c>
      <c r="E50" s="358" t="s">
        <v>296</v>
      </c>
      <c r="F50" s="285" t="s">
        <v>292</v>
      </c>
      <c r="G50" s="277" t="s">
        <v>327</v>
      </c>
      <c r="H50" s="278">
        <f>I50/I51</f>
        <v>0.4166666667</v>
      </c>
      <c r="I50" s="270">
        <f t="shared" si="4"/>
        <v>125</v>
      </c>
      <c r="J50" s="279">
        <v>10.0</v>
      </c>
      <c r="K50" s="279">
        <v>25.0</v>
      </c>
      <c r="L50" s="280">
        <v>90.0</v>
      </c>
    </row>
    <row r="51">
      <c r="A51" s="318">
        <v>3.0</v>
      </c>
      <c r="B51" s="414" t="s">
        <v>7</v>
      </c>
      <c r="C51" s="370">
        <v>8.0</v>
      </c>
      <c r="D51" s="415" t="s">
        <v>30</v>
      </c>
      <c r="E51" s="35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82" t="s">
        <v>49</v>
      </c>
      <c r="D52" s="417" t="s">
        <v>50</v>
      </c>
      <c r="E52" s="358" t="s">
        <v>296</v>
      </c>
      <c r="F52" s="285" t="s">
        <v>296</v>
      </c>
      <c r="G52" s="285" t="s">
        <v>333</v>
      </c>
      <c r="H52" s="278">
        <f>I52/I53</f>
        <v>0.2166666667</v>
      </c>
      <c r="I52" s="270">
        <f t="shared" si="4"/>
        <v>65</v>
      </c>
      <c r="J52" s="279">
        <v>10.0</v>
      </c>
      <c r="K52" s="279">
        <v>15.0</v>
      </c>
      <c r="L52" s="280">
        <v>40.0</v>
      </c>
    </row>
    <row r="53">
      <c r="A53" s="318">
        <v>3.0</v>
      </c>
      <c r="B53" s="414" t="s">
        <v>7</v>
      </c>
      <c r="C53" s="370">
        <v>10.0</v>
      </c>
      <c r="D53" s="415" t="s">
        <v>32</v>
      </c>
      <c r="E53" s="35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82" t="s">
        <v>49</v>
      </c>
      <c r="D54" s="417" t="s">
        <v>50</v>
      </c>
      <c r="E54" s="358" t="s">
        <v>296</v>
      </c>
      <c r="F54" s="277" t="s">
        <v>300</v>
      </c>
      <c r="G54" s="277" t="s">
        <v>339</v>
      </c>
      <c r="H54" s="278">
        <f>I54/I55</f>
        <v>0.06666666667</v>
      </c>
      <c r="I54" s="270">
        <f t="shared" si="4"/>
        <v>20</v>
      </c>
      <c r="J54" s="279">
        <v>10.0</v>
      </c>
      <c r="K54" s="279">
        <v>0.0</v>
      </c>
      <c r="L54" s="280">
        <v>10.0</v>
      </c>
    </row>
    <row r="55">
      <c r="A55" s="331">
        <v>3.0</v>
      </c>
      <c r="B55" s="418" t="s">
        <v>7</v>
      </c>
      <c r="C55" s="383">
        <v>12.0</v>
      </c>
      <c r="D55" s="419" t="s">
        <v>34</v>
      </c>
      <c r="E55" s="359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377"/>
      <c r="D56" s="378"/>
      <c r="E56" s="357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81" t="s">
        <v>57</v>
      </c>
      <c r="D57" s="413" t="s">
        <v>58</v>
      </c>
      <c r="E57" s="349" t="s">
        <v>282</v>
      </c>
      <c r="F57" s="256" t="s">
        <v>302</v>
      </c>
      <c r="G57" s="256" t="s">
        <v>306</v>
      </c>
      <c r="H57" s="257">
        <f>I57/I58</f>
        <v>0.6666666667</v>
      </c>
      <c r="I57" s="258">
        <f t="shared" ref="I57:I68" si="5">J57+K57+L57</f>
        <v>200</v>
      </c>
      <c r="J57" s="259">
        <v>75.0</v>
      </c>
      <c r="K57" s="259">
        <v>55.0</v>
      </c>
      <c r="L57" s="260">
        <v>70.0</v>
      </c>
    </row>
    <row r="58">
      <c r="A58" s="318">
        <v>3.0</v>
      </c>
      <c r="B58" s="414" t="s">
        <v>7</v>
      </c>
      <c r="C58" s="370">
        <v>1.0</v>
      </c>
      <c r="D58" s="415" t="s">
        <v>4</v>
      </c>
      <c r="E58" s="35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82" t="s">
        <v>57</v>
      </c>
      <c r="D59" s="417" t="s">
        <v>58</v>
      </c>
      <c r="E59" s="358" t="s">
        <v>282</v>
      </c>
      <c r="F59" s="277" t="s">
        <v>282</v>
      </c>
      <c r="G59" s="277" t="s">
        <v>312</v>
      </c>
      <c r="H59" s="278">
        <f>I59/I60</f>
        <v>0.5833333333</v>
      </c>
      <c r="I59" s="270">
        <f t="shared" si="5"/>
        <v>175</v>
      </c>
      <c r="J59" s="279">
        <v>75.0</v>
      </c>
      <c r="K59" s="279">
        <v>80.0</v>
      </c>
      <c r="L59" s="280">
        <v>20.0</v>
      </c>
    </row>
    <row r="60">
      <c r="A60" s="318">
        <v>3.0</v>
      </c>
      <c r="B60" s="414" t="s">
        <v>7</v>
      </c>
      <c r="C60" s="370">
        <v>3.0</v>
      </c>
      <c r="D60" s="422" t="s">
        <v>7</v>
      </c>
      <c r="E60" s="35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82" t="s">
        <v>57</v>
      </c>
      <c r="D61" s="417" t="s">
        <v>58</v>
      </c>
      <c r="E61" s="358" t="s">
        <v>282</v>
      </c>
      <c r="F61" s="277" t="s">
        <v>286</v>
      </c>
      <c r="G61" s="277" t="s">
        <v>318</v>
      </c>
      <c r="H61" s="278">
        <f>I61/I62</f>
        <v>0.8666666667</v>
      </c>
      <c r="I61" s="270">
        <f t="shared" si="5"/>
        <v>260</v>
      </c>
      <c r="J61" s="279">
        <v>75.0</v>
      </c>
      <c r="K61" s="279">
        <v>85.0</v>
      </c>
      <c r="L61" s="280">
        <v>100.0</v>
      </c>
    </row>
    <row r="62">
      <c r="A62" s="318">
        <v>3.0</v>
      </c>
      <c r="B62" s="414" t="s">
        <v>7</v>
      </c>
      <c r="C62" s="370">
        <v>5.0</v>
      </c>
      <c r="D62" s="415" t="s">
        <v>10</v>
      </c>
      <c r="E62" s="35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82" t="s">
        <v>57</v>
      </c>
      <c r="D63" s="417" t="s">
        <v>58</v>
      </c>
      <c r="E63" s="358" t="s">
        <v>282</v>
      </c>
      <c r="F63" s="277" t="s">
        <v>290</v>
      </c>
      <c r="G63" s="277" t="s">
        <v>324</v>
      </c>
      <c r="H63" s="278">
        <f>I63/I64</f>
        <v>0.6166666667</v>
      </c>
      <c r="I63" s="270">
        <f t="shared" si="5"/>
        <v>185</v>
      </c>
      <c r="J63" s="279">
        <v>75.0</v>
      </c>
      <c r="K63" s="279">
        <v>110.0</v>
      </c>
      <c r="L63" s="280">
        <v>0.0</v>
      </c>
    </row>
    <row r="64">
      <c r="A64" s="318">
        <v>3.0</v>
      </c>
      <c r="B64" s="414" t="s">
        <v>7</v>
      </c>
      <c r="C64" s="370">
        <v>7.0</v>
      </c>
      <c r="D64" s="415" t="s">
        <v>13</v>
      </c>
      <c r="E64" s="35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82" t="s">
        <v>57</v>
      </c>
      <c r="D65" s="417" t="s">
        <v>58</v>
      </c>
      <c r="E65" s="358" t="s">
        <v>282</v>
      </c>
      <c r="F65" s="277" t="s">
        <v>294</v>
      </c>
      <c r="G65" s="277" t="s">
        <v>330</v>
      </c>
      <c r="H65" s="278">
        <f>I65/I66</f>
        <v>0.5</v>
      </c>
      <c r="I65" s="270">
        <f t="shared" si="5"/>
        <v>150</v>
      </c>
      <c r="J65" s="279">
        <v>75.0</v>
      </c>
      <c r="K65" s="279">
        <v>25.0</v>
      </c>
      <c r="L65" s="280">
        <v>50.0</v>
      </c>
    </row>
    <row r="66">
      <c r="A66" s="318">
        <v>3.0</v>
      </c>
      <c r="B66" s="414" t="s">
        <v>7</v>
      </c>
      <c r="C66" s="370">
        <v>9.0</v>
      </c>
      <c r="D66" s="415" t="s">
        <v>16</v>
      </c>
      <c r="E66" s="35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82" t="s">
        <v>57</v>
      </c>
      <c r="D67" s="417" t="s">
        <v>58</v>
      </c>
      <c r="E67" s="358" t="s">
        <v>282</v>
      </c>
      <c r="F67" s="285" t="s">
        <v>298</v>
      </c>
      <c r="G67" s="285" t="s">
        <v>336</v>
      </c>
      <c r="H67" s="278">
        <f>I67/I68</f>
        <v>0.6</v>
      </c>
      <c r="I67" s="270">
        <f t="shared" si="5"/>
        <v>180</v>
      </c>
      <c r="J67" s="279">
        <v>75.0</v>
      </c>
      <c r="K67" s="279">
        <v>45.0</v>
      </c>
      <c r="L67" s="280">
        <v>60.0</v>
      </c>
    </row>
    <row r="68">
      <c r="A68" s="331">
        <v>3.0</v>
      </c>
      <c r="B68" s="418" t="s">
        <v>7</v>
      </c>
      <c r="C68" s="383">
        <v>11.0</v>
      </c>
      <c r="D68" s="419" t="s">
        <v>19</v>
      </c>
      <c r="E68" s="359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377"/>
      <c r="D69" s="378"/>
      <c r="E69" s="357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81" t="s">
        <v>65</v>
      </c>
      <c r="D70" s="413" t="s">
        <v>66</v>
      </c>
      <c r="E70" s="349" t="s">
        <v>296</v>
      </c>
      <c r="F70" s="256" t="s">
        <v>304</v>
      </c>
      <c r="G70" s="256" t="s">
        <v>309</v>
      </c>
      <c r="H70" s="257">
        <f>I70/I71</f>
        <v>0.5</v>
      </c>
      <c r="I70" s="258">
        <f t="shared" ref="I70:I81" si="6">J70+K70+L70</f>
        <v>150</v>
      </c>
      <c r="J70" s="259">
        <v>5.0</v>
      </c>
      <c r="K70" s="259">
        <v>65.0</v>
      </c>
      <c r="L70" s="260">
        <v>80.0</v>
      </c>
    </row>
    <row r="71">
      <c r="A71" s="318">
        <v>3.0</v>
      </c>
      <c r="B71" s="414" t="s">
        <v>7</v>
      </c>
      <c r="C71" s="370">
        <v>2.0</v>
      </c>
      <c r="D71" s="415" t="s">
        <v>24</v>
      </c>
      <c r="E71" s="35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82" t="s">
        <v>65</v>
      </c>
      <c r="D72" s="417" t="s">
        <v>66</v>
      </c>
      <c r="E72" s="358" t="s">
        <v>296</v>
      </c>
      <c r="F72" s="285" t="s">
        <v>284</v>
      </c>
      <c r="G72" s="277" t="s">
        <v>315</v>
      </c>
      <c r="H72" s="278">
        <f>I72/I73</f>
        <v>0.25</v>
      </c>
      <c r="I72" s="270">
        <f t="shared" si="6"/>
        <v>75</v>
      </c>
      <c r="J72" s="279">
        <v>5.0</v>
      </c>
      <c r="K72" s="279">
        <v>40.0</v>
      </c>
      <c r="L72" s="280">
        <v>30.0</v>
      </c>
    </row>
    <row r="73">
      <c r="A73" s="318">
        <v>3.0</v>
      </c>
      <c r="B73" s="414" t="s">
        <v>7</v>
      </c>
      <c r="C73" s="370">
        <v>4.0</v>
      </c>
      <c r="D73" s="415" t="s">
        <v>26</v>
      </c>
      <c r="E73" s="35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82" t="s">
        <v>65</v>
      </c>
      <c r="D74" s="417" t="s">
        <v>66</v>
      </c>
      <c r="E74" s="358" t="s">
        <v>296</v>
      </c>
      <c r="F74" s="285" t="s">
        <v>288</v>
      </c>
      <c r="G74" s="285" t="s">
        <v>321</v>
      </c>
      <c r="H74" s="278">
        <f>I74/I75</f>
        <v>0.65</v>
      </c>
      <c r="I74" s="270">
        <f t="shared" si="6"/>
        <v>195</v>
      </c>
      <c r="J74" s="279">
        <v>5.0</v>
      </c>
      <c r="K74" s="279">
        <v>100.0</v>
      </c>
      <c r="L74" s="280">
        <v>90.0</v>
      </c>
    </row>
    <row r="75">
      <c r="A75" s="318">
        <v>3.0</v>
      </c>
      <c r="B75" s="414" t="s">
        <v>7</v>
      </c>
      <c r="C75" s="370">
        <v>6.0</v>
      </c>
      <c r="D75" s="415" t="s">
        <v>28</v>
      </c>
      <c r="E75" s="35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82" t="s">
        <v>65</v>
      </c>
      <c r="D76" s="417" t="s">
        <v>66</v>
      </c>
      <c r="E76" s="358" t="s">
        <v>296</v>
      </c>
      <c r="F76" s="285" t="s">
        <v>292</v>
      </c>
      <c r="G76" s="277" t="s">
        <v>327</v>
      </c>
      <c r="H76" s="278">
        <f>I76/I77</f>
        <v>0.4</v>
      </c>
      <c r="I76" s="270">
        <f t="shared" si="6"/>
        <v>120</v>
      </c>
      <c r="J76" s="279">
        <v>5.0</v>
      </c>
      <c r="K76" s="279">
        <v>25.0</v>
      </c>
      <c r="L76" s="280">
        <v>90.0</v>
      </c>
    </row>
    <row r="77">
      <c r="A77" s="318">
        <v>3.0</v>
      </c>
      <c r="B77" s="414" t="s">
        <v>7</v>
      </c>
      <c r="C77" s="370">
        <v>8.0</v>
      </c>
      <c r="D77" s="415" t="s">
        <v>30</v>
      </c>
      <c r="E77" s="35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82" t="s">
        <v>65</v>
      </c>
      <c r="D78" s="417" t="s">
        <v>66</v>
      </c>
      <c r="E78" s="358" t="s">
        <v>296</v>
      </c>
      <c r="F78" s="285" t="s">
        <v>296</v>
      </c>
      <c r="G78" s="285" t="s">
        <v>333</v>
      </c>
      <c r="H78" s="278">
        <f>I78/I79</f>
        <v>0.2</v>
      </c>
      <c r="I78" s="270">
        <f t="shared" si="6"/>
        <v>60</v>
      </c>
      <c r="J78" s="279">
        <v>5.0</v>
      </c>
      <c r="K78" s="279">
        <v>15.0</v>
      </c>
      <c r="L78" s="280">
        <v>40.0</v>
      </c>
    </row>
    <row r="79">
      <c r="A79" s="318">
        <v>3.0</v>
      </c>
      <c r="B79" s="414" t="s">
        <v>7</v>
      </c>
      <c r="C79" s="370">
        <v>10.0</v>
      </c>
      <c r="D79" s="415" t="s">
        <v>32</v>
      </c>
      <c r="E79" s="35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82" t="s">
        <v>65</v>
      </c>
      <c r="D80" s="417" t="s">
        <v>66</v>
      </c>
      <c r="E80" s="358" t="s">
        <v>296</v>
      </c>
      <c r="F80" s="277" t="s">
        <v>300</v>
      </c>
      <c r="G80" s="277" t="s">
        <v>339</v>
      </c>
      <c r="H80" s="278">
        <f>I80/I81</f>
        <v>0.05</v>
      </c>
      <c r="I80" s="270">
        <f t="shared" si="6"/>
        <v>15</v>
      </c>
      <c r="J80" s="279">
        <v>5.0</v>
      </c>
      <c r="K80" s="279">
        <v>0.0</v>
      </c>
      <c r="L80" s="280">
        <v>10.0</v>
      </c>
    </row>
    <row r="81">
      <c r="A81" s="331">
        <v>3.0</v>
      </c>
      <c r="B81" s="418" t="s">
        <v>7</v>
      </c>
      <c r="C81" s="383">
        <v>12.0</v>
      </c>
      <c r="D81" s="419" t="s">
        <v>34</v>
      </c>
      <c r="E81" s="359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377"/>
      <c r="D82" s="378"/>
      <c r="E82" s="357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81" t="s">
        <v>73</v>
      </c>
      <c r="D83" s="413" t="s">
        <v>74</v>
      </c>
      <c r="E83" s="349" t="s">
        <v>300</v>
      </c>
      <c r="F83" s="256" t="s">
        <v>302</v>
      </c>
      <c r="G83" s="256" t="s">
        <v>306</v>
      </c>
      <c r="H83" s="257">
        <f>I83/I84</f>
        <v>0.4166666667</v>
      </c>
      <c r="I83" s="258">
        <f t="shared" ref="I83:I94" si="7">J83+K83+L83</f>
        <v>125</v>
      </c>
      <c r="J83" s="259">
        <v>0.0</v>
      </c>
      <c r="K83" s="259">
        <v>55.0</v>
      </c>
      <c r="L83" s="260">
        <v>70.0</v>
      </c>
    </row>
    <row r="84">
      <c r="A84" s="318">
        <v>3.0</v>
      </c>
      <c r="B84" s="414" t="s">
        <v>7</v>
      </c>
      <c r="C84" s="370">
        <v>1.0</v>
      </c>
      <c r="D84" s="415" t="s">
        <v>4</v>
      </c>
      <c r="E84" s="35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82" t="s">
        <v>73</v>
      </c>
      <c r="D85" s="417" t="s">
        <v>74</v>
      </c>
      <c r="E85" s="358" t="s">
        <v>300</v>
      </c>
      <c r="F85" s="277" t="s">
        <v>282</v>
      </c>
      <c r="G85" s="277" t="s">
        <v>312</v>
      </c>
      <c r="H85" s="278">
        <f>I85/I86</f>
        <v>0.3333333333</v>
      </c>
      <c r="I85" s="270">
        <f t="shared" si="7"/>
        <v>100</v>
      </c>
      <c r="J85" s="279">
        <v>0.0</v>
      </c>
      <c r="K85" s="279">
        <v>80.0</v>
      </c>
      <c r="L85" s="280">
        <v>20.0</v>
      </c>
    </row>
    <row r="86">
      <c r="A86" s="318">
        <v>3.0</v>
      </c>
      <c r="B86" s="414" t="s">
        <v>7</v>
      </c>
      <c r="C86" s="370">
        <v>3.0</v>
      </c>
      <c r="D86" s="422" t="s">
        <v>7</v>
      </c>
      <c r="E86" s="35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82" t="s">
        <v>73</v>
      </c>
      <c r="D87" s="417" t="s">
        <v>74</v>
      </c>
      <c r="E87" s="358" t="s">
        <v>300</v>
      </c>
      <c r="F87" s="277" t="s">
        <v>286</v>
      </c>
      <c r="G87" s="277" t="s">
        <v>318</v>
      </c>
      <c r="H87" s="278">
        <f>I87/I88</f>
        <v>0.6166666667</v>
      </c>
      <c r="I87" s="270">
        <f t="shared" si="7"/>
        <v>185</v>
      </c>
      <c r="J87" s="279">
        <v>0.0</v>
      </c>
      <c r="K87" s="279">
        <v>85.0</v>
      </c>
      <c r="L87" s="280">
        <v>100.0</v>
      </c>
    </row>
    <row r="88">
      <c r="A88" s="318">
        <v>3.0</v>
      </c>
      <c r="B88" s="414" t="s">
        <v>7</v>
      </c>
      <c r="C88" s="370">
        <v>5.0</v>
      </c>
      <c r="D88" s="415" t="s">
        <v>10</v>
      </c>
      <c r="E88" s="35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82" t="s">
        <v>73</v>
      </c>
      <c r="D89" s="417" t="s">
        <v>74</v>
      </c>
      <c r="E89" s="358" t="s">
        <v>300</v>
      </c>
      <c r="F89" s="277" t="s">
        <v>290</v>
      </c>
      <c r="G89" s="277" t="s">
        <v>324</v>
      </c>
      <c r="H89" s="278">
        <f>I89/I90</f>
        <v>0.3666666667</v>
      </c>
      <c r="I89" s="270">
        <f t="shared" si="7"/>
        <v>110</v>
      </c>
      <c r="J89" s="279">
        <v>0.0</v>
      </c>
      <c r="K89" s="279">
        <v>110.0</v>
      </c>
      <c r="L89" s="280">
        <v>0.0</v>
      </c>
    </row>
    <row r="90">
      <c r="A90" s="318">
        <v>3.0</v>
      </c>
      <c r="B90" s="414" t="s">
        <v>7</v>
      </c>
      <c r="C90" s="370">
        <v>7.0</v>
      </c>
      <c r="D90" s="415" t="s">
        <v>13</v>
      </c>
      <c r="E90" s="35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82" t="s">
        <v>73</v>
      </c>
      <c r="D91" s="417" t="s">
        <v>74</v>
      </c>
      <c r="E91" s="358" t="s">
        <v>300</v>
      </c>
      <c r="F91" s="277" t="s">
        <v>294</v>
      </c>
      <c r="G91" s="277" t="s">
        <v>330</v>
      </c>
      <c r="H91" s="278">
        <f>I91/I92</f>
        <v>0.25</v>
      </c>
      <c r="I91" s="270">
        <f t="shared" si="7"/>
        <v>75</v>
      </c>
      <c r="J91" s="279">
        <v>0.0</v>
      </c>
      <c r="K91" s="279">
        <v>25.0</v>
      </c>
      <c r="L91" s="280">
        <v>50.0</v>
      </c>
    </row>
    <row r="92">
      <c r="A92" s="318">
        <v>3.0</v>
      </c>
      <c r="B92" s="414" t="s">
        <v>7</v>
      </c>
      <c r="C92" s="370">
        <v>9.0</v>
      </c>
      <c r="D92" s="415" t="s">
        <v>16</v>
      </c>
      <c r="E92" s="35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82" t="s">
        <v>73</v>
      </c>
      <c r="D93" s="417" t="s">
        <v>74</v>
      </c>
      <c r="E93" s="358" t="s">
        <v>300</v>
      </c>
      <c r="F93" s="285" t="s">
        <v>298</v>
      </c>
      <c r="G93" s="285" t="s">
        <v>336</v>
      </c>
      <c r="H93" s="278">
        <f>I93/I94</f>
        <v>0.35</v>
      </c>
      <c r="I93" s="270">
        <f t="shared" si="7"/>
        <v>105</v>
      </c>
      <c r="J93" s="279">
        <v>0.0</v>
      </c>
      <c r="K93" s="279">
        <v>45.0</v>
      </c>
      <c r="L93" s="280">
        <v>60.0</v>
      </c>
    </row>
    <row r="94">
      <c r="A94" s="331">
        <v>3.0</v>
      </c>
      <c r="B94" s="418" t="s">
        <v>7</v>
      </c>
      <c r="C94" s="383">
        <v>11.0</v>
      </c>
      <c r="D94" s="419" t="s">
        <v>19</v>
      </c>
      <c r="E94" s="359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310"/>
      <c r="C95" s="377"/>
      <c r="D95" s="378"/>
      <c r="E95" s="357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81" t="s">
        <v>81</v>
      </c>
      <c r="D96" s="413" t="s">
        <v>82</v>
      </c>
      <c r="E96" s="349" t="s">
        <v>302</v>
      </c>
      <c r="F96" s="256" t="s">
        <v>304</v>
      </c>
      <c r="G96" s="256" t="s">
        <v>309</v>
      </c>
      <c r="H96" s="257">
        <f>I96/I97</f>
        <v>0.7</v>
      </c>
      <c r="I96" s="316">
        <f t="shared" ref="I96:I107" si="8">J96+K96+L96</f>
        <v>210</v>
      </c>
      <c r="J96" s="259">
        <v>65.0</v>
      </c>
      <c r="K96" s="259">
        <v>65.0</v>
      </c>
      <c r="L96" s="260">
        <v>80.0</v>
      </c>
    </row>
    <row r="97">
      <c r="A97" s="318">
        <v>3.0</v>
      </c>
      <c r="B97" s="414" t="s">
        <v>7</v>
      </c>
      <c r="C97" s="370">
        <v>2.0</v>
      </c>
      <c r="D97" s="415" t="s">
        <v>24</v>
      </c>
      <c r="E97" s="35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82" t="s">
        <v>81</v>
      </c>
      <c r="D98" s="417" t="s">
        <v>82</v>
      </c>
      <c r="E98" s="358" t="s">
        <v>302</v>
      </c>
      <c r="F98" s="285" t="s">
        <v>284</v>
      </c>
      <c r="G98" s="277" t="s">
        <v>315</v>
      </c>
      <c r="H98" s="278">
        <f>I98/I99</f>
        <v>0.45</v>
      </c>
      <c r="I98" s="321">
        <f t="shared" si="8"/>
        <v>135</v>
      </c>
      <c r="J98" s="279">
        <v>65.0</v>
      </c>
      <c r="K98" s="279">
        <v>40.0</v>
      </c>
      <c r="L98" s="280">
        <v>30.0</v>
      </c>
    </row>
    <row r="99">
      <c r="A99" s="318">
        <v>3.0</v>
      </c>
      <c r="B99" s="414" t="s">
        <v>7</v>
      </c>
      <c r="C99" s="370">
        <v>4.0</v>
      </c>
      <c r="D99" s="415" t="s">
        <v>26</v>
      </c>
      <c r="E99" s="35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82" t="s">
        <v>81</v>
      </c>
      <c r="D100" s="417" t="s">
        <v>82</v>
      </c>
      <c r="E100" s="358" t="s">
        <v>302</v>
      </c>
      <c r="F100" s="285" t="s">
        <v>288</v>
      </c>
      <c r="G100" s="285" t="s">
        <v>321</v>
      </c>
      <c r="H100" s="278">
        <f>I100/I101</f>
        <v>0.85</v>
      </c>
      <c r="I100" s="321">
        <f t="shared" si="8"/>
        <v>255</v>
      </c>
      <c r="J100" s="279">
        <v>65.0</v>
      </c>
      <c r="K100" s="279">
        <v>100.0</v>
      </c>
      <c r="L100" s="280">
        <v>90.0</v>
      </c>
    </row>
    <row r="101">
      <c r="A101" s="318">
        <v>3.0</v>
      </c>
      <c r="B101" s="414" t="s">
        <v>7</v>
      </c>
      <c r="C101" s="370">
        <v>6.0</v>
      </c>
      <c r="D101" s="415" t="s">
        <v>28</v>
      </c>
      <c r="E101" s="35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82" t="s">
        <v>81</v>
      </c>
      <c r="D102" s="417" t="s">
        <v>82</v>
      </c>
      <c r="E102" s="358" t="s">
        <v>302</v>
      </c>
      <c r="F102" s="285" t="s">
        <v>292</v>
      </c>
      <c r="G102" s="277" t="s">
        <v>327</v>
      </c>
      <c r="H102" s="278">
        <f>I102/I103</f>
        <v>0.6</v>
      </c>
      <c r="I102" s="321">
        <f t="shared" si="8"/>
        <v>180</v>
      </c>
      <c r="J102" s="279">
        <v>65.0</v>
      </c>
      <c r="K102" s="279">
        <v>25.0</v>
      </c>
      <c r="L102" s="280">
        <v>90.0</v>
      </c>
    </row>
    <row r="103">
      <c r="A103" s="318">
        <v>3.0</v>
      </c>
      <c r="B103" s="414" t="s">
        <v>7</v>
      </c>
      <c r="C103" s="370">
        <v>8.0</v>
      </c>
      <c r="D103" s="415" t="s">
        <v>30</v>
      </c>
      <c r="E103" s="35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82" t="s">
        <v>81</v>
      </c>
      <c r="D104" s="417" t="s">
        <v>82</v>
      </c>
      <c r="E104" s="358" t="s">
        <v>302</v>
      </c>
      <c r="F104" s="285" t="s">
        <v>296</v>
      </c>
      <c r="G104" s="285" t="s">
        <v>333</v>
      </c>
      <c r="H104" s="278">
        <f>I104/I105</f>
        <v>0.4</v>
      </c>
      <c r="I104" s="321">
        <f t="shared" si="8"/>
        <v>120</v>
      </c>
      <c r="J104" s="279">
        <v>65.0</v>
      </c>
      <c r="K104" s="279">
        <v>15.0</v>
      </c>
      <c r="L104" s="280">
        <v>40.0</v>
      </c>
    </row>
    <row r="105">
      <c r="A105" s="318">
        <v>3.0</v>
      </c>
      <c r="B105" s="414" t="s">
        <v>7</v>
      </c>
      <c r="C105" s="370">
        <v>10.0</v>
      </c>
      <c r="D105" s="415" t="s">
        <v>32</v>
      </c>
      <c r="E105" s="35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82" t="s">
        <v>81</v>
      </c>
      <c r="D106" s="417" t="s">
        <v>82</v>
      </c>
      <c r="E106" s="358" t="s">
        <v>302</v>
      </c>
      <c r="F106" s="277" t="s">
        <v>300</v>
      </c>
      <c r="G106" s="277" t="s">
        <v>339</v>
      </c>
      <c r="H106" s="278">
        <f>I106/I107</f>
        <v>0.25</v>
      </c>
      <c r="I106" s="321">
        <f t="shared" si="8"/>
        <v>75</v>
      </c>
      <c r="J106" s="279">
        <v>65.0</v>
      </c>
      <c r="K106" s="279">
        <v>0.0</v>
      </c>
      <c r="L106" s="280">
        <v>10.0</v>
      </c>
    </row>
    <row r="107">
      <c r="A107" s="331">
        <v>3.0</v>
      </c>
      <c r="B107" s="418" t="s">
        <v>7</v>
      </c>
      <c r="C107" s="383">
        <v>12.0</v>
      </c>
      <c r="D107" s="419" t="s">
        <v>34</v>
      </c>
      <c r="E107" s="359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310"/>
      <c r="C108" s="377"/>
      <c r="D108" s="378"/>
      <c r="E108" s="357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81" t="s">
        <v>89</v>
      </c>
      <c r="D109" s="413" t="s">
        <v>90</v>
      </c>
      <c r="E109" s="349" t="s">
        <v>294</v>
      </c>
      <c r="F109" s="256" t="s">
        <v>302</v>
      </c>
      <c r="G109" s="256" t="s">
        <v>306</v>
      </c>
      <c r="H109" s="257">
        <f>I109/I110</f>
        <v>0.4666666667</v>
      </c>
      <c r="I109" s="258">
        <f t="shared" ref="I109:I120" si="9">J109+K109+L109</f>
        <v>140</v>
      </c>
      <c r="J109" s="259">
        <v>15.0</v>
      </c>
      <c r="K109" s="259">
        <v>55.0</v>
      </c>
      <c r="L109" s="260">
        <v>70.0</v>
      </c>
    </row>
    <row r="110">
      <c r="A110" s="318">
        <v>3.0</v>
      </c>
      <c r="B110" s="414" t="s">
        <v>7</v>
      </c>
      <c r="C110" s="370">
        <v>1.0</v>
      </c>
      <c r="D110" s="415" t="s">
        <v>4</v>
      </c>
      <c r="E110" s="35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82" t="s">
        <v>89</v>
      </c>
      <c r="D111" s="417" t="s">
        <v>90</v>
      </c>
      <c r="E111" s="358" t="s">
        <v>294</v>
      </c>
      <c r="F111" s="277" t="s">
        <v>282</v>
      </c>
      <c r="G111" s="277" t="s">
        <v>312</v>
      </c>
      <c r="H111" s="278">
        <f>I111/I112</f>
        <v>0.3833333333</v>
      </c>
      <c r="I111" s="270">
        <f t="shared" si="9"/>
        <v>115</v>
      </c>
      <c r="J111" s="279">
        <v>15.0</v>
      </c>
      <c r="K111" s="279">
        <v>80.0</v>
      </c>
      <c r="L111" s="280">
        <v>20.0</v>
      </c>
    </row>
    <row r="112">
      <c r="A112" s="318">
        <v>3.0</v>
      </c>
      <c r="B112" s="414" t="s">
        <v>7</v>
      </c>
      <c r="C112" s="370">
        <v>3.0</v>
      </c>
      <c r="D112" s="422" t="s">
        <v>7</v>
      </c>
      <c r="E112" s="35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82" t="s">
        <v>89</v>
      </c>
      <c r="D113" s="417" t="s">
        <v>90</v>
      </c>
      <c r="E113" s="358" t="s">
        <v>294</v>
      </c>
      <c r="F113" s="277" t="s">
        <v>286</v>
      </c>
      <c r="G113" s="277" t="s">
        <v>318</v>
      </c>
      <c r="H113" s="278">
        <f>I113/I114</f>
        <v>0.6666666667</v>
      </c>
      <c r="I113" s="270">
        <f t="shared" si="9"/>
        <v>200</v>
      </c>
      <c r="J113" s="279">
        <v>15.0</v>
      </c>
      <c r="K113" s="279">
        <v>85.0</v>
      </c>
      <c r="L113" s="280">
        <v>100.0</v>
      </c>
    </row>
    <row r="114">
      <c r="A114" s="318">
        <v>3.0</v>
      </c>
      <c r="B114" s="414" t="s">
        <v>7</v>
      </c>
      <c r="C114" s="370">
        <v>5.0</v>
      </c>
      <c r="D114" s="415" t="s">
        <v>10</v>
      </c>
      <c r="E114" s="35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82" t="s">
        <v>89</v>
      </c>
      <c r="D115" s="417" t="s">
        <v>90</v>
      </c>
      <c r="E115" s="358" t="s">
        <v>294</v>
      </c>
      <c r="F115" s="277" t="s">
        <v>290</v>
      </c>
      <c r="G115" s="277" t="s">
        <v>324</v>
      </c>
      <c r="H115" s="278">
        <f>I115/I116</f>
        <v>0.4166666667</v>
      </c>
      <c r="I115" s="270">
        <f t="shared" si="9"/>
        <v>125</v>
      </c>
      <c r="J115" s="279">
        <v>15.0</v>
      </c>
      <c r="K115" s="279">
        <v>110.0</v>
      </c>
      <c r="L115" s="280">
        <v>0.0</v>
      </c>
    </row>
    <row r="116">
      <c r="A116" s="318">
        <v>3.0</v>
      </c>
      <c r="B116" s="414" t="s">
        <v>7</v>
      </c>
      <c r="C116" s="370">
        <v>7.0</v>
      </c>
      <c r="D116" s="415" t="s">
        <v>13</v>
      </c>
      <c r="E116" s="35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82" t="s">
        <v>89</v>
      </c>
      <c r="D117" s="417" t="s">
        <v>90</v>
      </c>
      <c r="E117" s="358" t="s">
        <v>294</v>
      </c>
      <c r="F117" s="277" t="s">
        <v>294</v>
      </c>
      <c r="G117" s="277" t="s">
        <v>330</v>
      </c>
      <c r="H117" s="278">
        <f>I117/I118</f>
        <v>0.3</v>
      </c>
      <c r="I117" s="270">
        <f t="shared" si="9"/>
        <v>90</v>
      </c>
      <c r="J117" s="279">
        <v>15.0</v>
      </c>
      <c r="K117" s="279">
        <v>25.0</v>
      </c>
      <c r="L117" s="280">
        <v>50.0</v>
      </c>
    </row>
    <row r="118">
      <c r="A118" s="318">
        <v>3.0</v>
      </c>
      <c r="B118" s="414" t="s">
        <v>7</v>
      </c>
      <c r="C118" s="370">
        <v>9.0</v>
      </c>
      <c r="D118" s="415" t="s">
        <v>16</v>
      </c>
      <c r="E118" s="35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82" t="s">
        <v>89</v>
      </c>
      <c r="D119" s="417" t="s">
        <v>90</v>
      </c>
      <c r="E119" s="358" t="s">
        <v>294</v>
      </c>
      <c r="F119" s="285" t="s">
        <v>298</v>
      </c>
      <c r="G119" s="285" t="s">
        <v>336</v>
      </c>
      <c r="H119" s="278">
        <f>I119/I120</f>
        <v>0.4</v>
      </c>
      <c r="I119" s="270">
        <f t="shared" si="9"/>
        <v>120</v>
      </c>
      <c r="J119" s="279">
        <v>15.0</v>
      </c>
      <c r="K119" s="279">
        <v>45.0</v>
      </c>
      <c r="L119" s="280">
        <v>60.0</v>
      </c>
    </row>
    <row r="120">
      <c r="A120" s="331">
        <v>3.0</v>
      </c>
      <c r="B120" s="418" t="s">
        <v>7</v>
      </c>
      <c r="C120" s="383">
        <v>11.0</v>
      </c>
      <c r="D120" s="419" t="s">
        <v>19</v>
      </c>
      <c r="E120" s="359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310"/>
      <c r="C121" s="377"/>
      <c r="D121" s="378"/>
      <c r="E121" s="357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81" t="s">
        <v>97</v>
      </c>
      <c r="D122" s="413" t="s">
        <v>98</v>
      </c>
      <c r="E122" s="349" t="s">
        <v>284</v>
      </c>
      <c r="F122" s="256" t="s">
        <v>304</v>
      </c>
      <c r="G122" s="256" t="s">
        <v>309</v>
      </c>
      <c r="H122" s="257">
        <f>I122/I123</f>
        <v>0.6</v>
      </c>
      <c r="I122" s="258">
        <f t="shared" ref="I122:I133" si="10">J122+K122+L122</f>
        <v>180</v>
      </c>
      <c r="J122" s="259">
        <v>35.0</v>
      </c>
      <c r="K122" s="259">
        <v>65.0</v>
      </c>
      <c r="L122" s="260">
        <v>80.0</v>
      </c>
    </row>
    <row r="123">
      <c r="A123" s="318">
        <v>3.0</v>
      </c>
      <c r="B123" s="414" t="s">
        <v>7</v>
      </c>
      <c r="C123" s="370">
        <v>2.0</v>
      </c>
      <c r="D123" s="415" t="s">
        <v>24</v>
      </c>
      <c r="E123" s="35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82" t="s">
        <v>97</v>
      </c>
      <c r="D124" s="417" t="s">
        <v>98</v>
      </c>
      <c r="E124" s="358" t="s">
        <v>284</v>
      </c>
      <c r="F124" s="285" t="s">
        <v>284</v>
      </c>
      <c r="G124" s="277" t="s">
        <v>315</v>
      </c>
      <c r="H124" s="278">
        <f>I124/I125</f>
        <v>0.35</v>
      </c>
      <c r="I124" s="321">
        <f t="shared" si="10"/>
        <v>105</v>
      </c>
      <c r="J124" s="279">
        <v>35.0</v>
      </c>
      <c r="K124" s="279">
        <v>40.0</v>
      </c>
      <c r="L124" s="280">
        <v>30.0</v>
      </c>
    </row>
    <row r="125">
      <c r="A125" s="318">
        <v>3.0</v>
      </c>
      <c r="B125" s="414" t="s">
        <v>7</v>
      </c>
      <c r="C125" s="370">
        <v>4.0</v>
      </c>
      <c r="D125" s="415" t="s">
        <v>26</v>
      </c>
      <c r="E125" s="35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82" t="s">
        <v>97</v>
      </c>
      <c r="D126" s="417" t="s">
        <v>98</v>
      </c>
      <c r="E126" s="358" t="s">
        <v>284</v>
      </c>
      <c r="F126" s="285" t="s">
        <v>288</v>
      </c>
      <c r="G126" s="285" t="s">
        <v>321</v>
      </c>
      <c r="H126" s="278">
        <f>I126/I127</f>
        <v>0.75</v>
      </c>
      <c r="I126" s="321">
        <f t="shared" si="10"/>
        <v>225</v>
      </c>
      <c r="J126" s="279">
        <v>35.0</v>
      </c>
      <c r="K126" s="279">
        <v>100.0</v>
      </c>
      <c r="L126" s="280">
        <v>90.0</v>
      </c>
    </row>
    <row r="127">
      <c r="A127" s="318">
        <v>3.0</v>
      </c>
      <c r="B127" s="414" t="s">
        <v>7</v>
      </c>
      <c r="C127" s="370">
        <v>6.0</v>
      </c>
      <c r="D127" s="415" t="s">
        <v>28</v>
      </c>
      <c r="E127" s="35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82" t="s">
        <v>97</v>
      </c>
      <c r="D128" s="417" t="s">
        <v>98</v>
      </c>
      <c r="E128" s="358" t="s">
        <v>284</v>
      </c>
      <c r="F128" s="285" t="s">
        <v>292</v>
      </c>
      <c r="G128" s="277" t="s">
        <v>327</v>
      </c>
      <c r="H128" s="278">
        <f>I128/I129</f>
        <v>0.5</v>
      </c>
      <c r="I128" s="321">
        <f t="shared" si="10"/>
        <v>150</v>
      </c>
      <c r="J128" s="279">
        <v>35.0</v>
      </c>
      <c r="K128" s="279">
        <v>25.0</v>
      </c>
      <c r="L128" s="280">
        <v>90.0</v>
      </c>
    </row>
    <row r="129">
      <c r="A129" s="318">
        <v>3.0</v>
      </c>
      <c r="B129" s="414" t="s">
        <v>7</v>
      </c>
      <c r="C129" s="370">
        <v>8.0</v>
      </c>
      <c r="D129" s="415" t="s">
        <v>30</v>
      </c>
      <c r="E129" s="35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82" t="s">
        <v>97</v>
      </c>
      <c r="D130" s="417" t="s">
        <v>98</v>
      </c>
      <c r="E130" s="358" t="s">
        <v>284</v>
      </c>
      <c r="F130" s="285" t="s">
        <v>296</v>
      </c>
      <c r="G130" s="285" t="s">
        <v>333</v>
      </c>
      <c r="H130" s="278">
        <f>I130/I131</f>
        <v>0.3</v>
      </c>
      <c r="I130" s="321">
        <f t="shared" si="10"/>
        <v>90</v>
      </c>
      <c r="J130" s="279">
        <v>35.0</v>
      </c>
      <c r="K130" s="279">
        <v>15.0</v>
      </c>
      <c r="L130" s="280">
        <v>40.0</v>
      </c>
    </row>
    <row r="131">
      <c r="A131" s="318">
        <v>3.0</v>
      </c>
      <c r="B131" s="414" t="s">
        <v>7</v>
      </c>
      <c r="C131" s="370">
        <v>10.0</v>
      </c>
      <c r="D131" s="415" t="s">
        <v>32</v>
      </c>
      <c r="E131" s="35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82" t="s">
        <v>97</v>
      </c>
      <c r="D132" s="417" t="s">
        <v>98</v>
      </c>
      <c r="E132" s="358" t="s">
        <v>284</v>
      </c>
      <c r="F132" s="277" t="s">
        <v>300</v>
      </c>
      <c r="G132" s="277" t="s">
        <v>339</v>
      </c>
      <c r="H132" s="278">
        <f>I132/I133</f>
        <v>0.15</v>
      </c>
      <c r="I132" s="321">
        <f t="shared" si="10"/>
        <v>45</v>
      </c>
      <c r="J132" s="279">
        <v>35.0</v>
      </c>
      <c r="K132" s="279">
        <v>0.0</v>
      </c>
      <c r="L132" s="280">
        <v>10.0</v>
      </c>
    </row>
    <row r="133">
      <c r="A133" s="331">
        <v>3.0</v>
      </c>
      <c r="B133" s="418" t="s">
        <v>7</v>
      </c>
      <c r="C133" s="383">
        <v>12.0</v>
      </c>
      <c r="D133" s="419" t="s">
        <v>34</v>
      </c>
      <c r="E133" s="359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75"/>
    <col customWidth="1" min="7" max="7" width="10.63"/>
  </cols>
  <sheetData>
    <row r="1">
      <c r="B1" s="451" t="s">
        <v>420</v>
      </c>
      <c r="C1" s="207"/>
      <c r="D1" s="249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35</v>
      </c>
      <c r="B5" s="436" t="s">
        <v>36</v>
      </c>
      <c r="C5" s="367" t="s">
        <v>1</v>
      </c>
      <c r="D5" s="413" t="s">
        <v>2</v>
      </c>
      <c r="E5" s="369" t="s">
        <v>292</v>
      </c>
      <c r="F5" s="256" t="s">
        <v>302</v>
      </c>
      <c r="G5" s="256" t="s">
        <v>330</v>
      </c>
      <c r="H5" s="257">
        <f>I5/I6</f>
        <v>0.4666666667</v>
      </c>
      <c r="I5" s="258">
        <f t="shared" ref="I5:I16" si="1">J5+K5+L5</f>
        <v>140</v>
      </c>
      <c r="J5" s="259">
        <v>35.0</v>
      </c>
      <c r="K5" s="259">
        <v>55.0</v>
      </c>
      <c r="L5" s="260">
        <v>50.0</v>
      </c>
    </row>
    <row r="6">
      <c r="A6" s="318">
        <v>5.0</v>
      </c>
      <c r="B6" s="414" t="s">
        <v>10</v>
      </c>
      <c r="C6" s="370">
        <v>1.0</v>
      </c>
      <c r="D6" s="415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35</v>
      </c>
      <c r="B7" s="450" t="s">
        <v>36</v>
      </c>
      <c r="C7" s="373" t="s">
        <v>1</v>
      </c>
      <c r="D7" s="417" t="s">
        <v>2</v>
      </c>
      <c r="E7" s="375" t="s">
        <v>292</v>
      </c>
      <c r="F7" s="277" t="s">
        <v>282</v>
      </c>
      <c r="G7" s="277" t="s">
        <v>336</v>
      </c>
      <c r="H7" s="278">
        <f>I7/I8</f>
        <v>0.5833333333</v>
      </c>
      <c r="I7" s="270">
        <f t="shared" si="1"/>
        <v>175</v>
      </c>
      <c r="J7" s="279">
        <v>35.0</v>
      </c>
      <c r="K7" s="279">
        <v>80.0</v>
      </c>
      <c r="L7" s="280">
        <v>60.0</v>
      </c>
    </row>
    <row r="8">
      <c r="A8" s="318">
        <v>5.0</v>
      </c>
      <c r="B8" s="414" t="s">
        <v>10</v>
      </c>
      <c r="C8" s="370">
        <v>3.0</v>
      </c>
      <c r="D8" s="415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35</v>
      </c>
      <c r="B9" s="450" t="s">
        <v>36</v>
      </c>
      <c r="C9" s="373" t="s">
        <v>1</v>
      </c>
      <c r="D9" s="417" t="s">
        <v>2</v>
      </c>
      <c r="E9" s="375" t="s">
        <v>292</v>
      </c>
      <c r="F9" s="277" t="s">
        <v>286</v>
      </c>
      <c r="G9" s="277" t="s">
        <v>306</v>
      </c>
      <c r="H9" s="278">
        <f>I9/I10</f>
        <v>0.6333333333</v>
      </c>
      <c r="I9" s="270">
        <f t="shared" si="1"/>
        <v>190</v>
      </c>
      <c r="J9" s="279">
        <v>35.0</v>
      </c>
      <c r="K9" s="279">
        <v>85.0</v>
      </c>
      <c r="L9" s="280">
        <v>70.0</v>
      </c>
    </row>
    <row r="10">
      <c r="A10" s="318">
        <v>5.0</v>
      </c>
      <c r="B10" s="414" t="s">
        <v>10</v>
      </c>
      <c r="C10" s="370">
        <v>5.0</v>
      </c>
      <c r="D10" s="415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35</v>
      </c>
      <c r="B11" s="450" t="s">
        <v>36</v>
      </c>
      <c r="C11" s="373" t="s">
        <v>1</v>
      </c>
      <c r="D11" s="417" t="s">
        <v>2</v>
      </c>
      <c r="E11" s="375" t="s">
        <v>292</v>
      </c>
      <c r="F11" s="277" t="s">
        <v>290</v>
      </c>
      <c r="G11" s="277" t="s">
        <v>312</v>
      </c>
      <c r="H11" s="278">
        <f>I11/I12</f>
        <v>0.55</v>
      </c>
      <c r="I11" s="270">
        <f t="shared" si="1"/>
        <v>165</v>
      </c>
      <c r="J11" s="279">
        <v>35.0</v>
      </c>
      <c r="K11" s="279">
        <v>110.0</v>
      </c>
      <c r="L11" s="280">
        <v>20.0</v>
      </c>
    </row>
    <row r="12">
      <c r="A12" s="318">
        <v>5.0</v>
      </c>
      <c r="B12" s="414" t="s">
        <v>10</v>
      </c>
      <c r="C12" s="370">
        <v>7.0</v>
      </c>
      <c r="D12" s="415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35</v>
      </c>
      <c r="B13" s="450" t="s">
        <v>36</v>
      </c>
      <c r="C13" s="373" t="s">
        <v>1</v>
      </c>
      <c r="D13" s="417" t="s">
        <v>2</v>
      </c>
      <c r="E13" s="375" t="s">
        <v>292</v>
      </c>
      <c r="F13" s="277" t="s">
        <v>294</v>
      </c>
      <c r="G13" s="277" t="s">
        <v>318</v>
      </c>
      <c r="H13" s="278">
        <f>I13/I14</f>
        <v>0.5333333333</v>
      </c>
      <c r="I13" s="270">
        <f t="shared" si="1"/>
        <v>160</v>
      </c>
      <c r="J13" s="279">
        <v>35.0</v>
      </c>
      <c r="K13" s="279">
        <v>25.0</v>
      </c>
      <c r="L13" s="280">
        <v>100.0</v>
      </c>
    </row>
    <row r="14">
      <c r="A14" s="318">
        <v>5.0</v>
      </c>
      <c r="B14" s="414" t="s">
        <v>10</v>
      </c>
      <c r="C14" s="370">
        <v>9.0</v>
      </c>
      <c r="D14" s="415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35</v>
      </c>
      <c r="B15" s="450" t="s">
        <v>36</v>
      </c>
      <c r="C15" s="373" t="s">
        <v>1</v>
      </c>
      <c r="D15" s="417" t="s">
        <v>2</v>
      </c>
      <c r="E15" s="375" t="s">
        <v>292</v>
      </c>
      <c r="F15" s="285" t="s">
        <v>298</v>
      </c>
      <c r="G15" s="285" t="s">
        <v>324</v>
      </c>
      <c r="H15" s="278">
        <f>I15/I16</f>
        <v>0.2666666667</v>
      </c>
      <c r="I15" s="270">
        <f t="shared" si="1"/>
        <v>80</v>
      </c>
      <c r="J15" s="279">
        <v>35.0</v>
      </c>
      <c r="K15" s="279">
        <v>45.0</v>
      </c>
      <c r="L15" s="280">
        <v>0.0</v>
      </c>
    </row>
    <row r="16">
      <c r="A16" s="331">
        <v>5.0</v>
      </c>
      <c r="B16" s="418" t="s">
        <v>10</v>
      </c>
      <c r="C16" s="383">
        <v>11.0</v>
      </c>
      <c r="D16" s="419" t="s">
        <v>19</v>
      </c>
      <c r="E16" s="372"/>
      <c r="F16" s="291"/>
      <c r="G16" s="268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310"/>
      <c r="C17" s="377"/>
      <c r="D17" s="378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81" t="s">
        <v>21</v>
      </c>
      <c r="D18" s="413" t="s">
        <v>22</v>
      </c>
      <c r="E18" s="369" t="s">
        <v>286</v>
      </c>
      <c r="F18" s="285" t="s">
        <v>304</v>
      </c>
      <c r="G18" s="256" t="s">
        <v>333</v>
      </c>
      <c r="H18" s="257">
        <f>I18/I19</f>
        <v>0.6666666667</v>
      </c>
      <c r="I18" s="258">
        <f t="shared" ref="I18:I29" si="2">J18+K18+L18</f>
        <v>200</v>
      </c>
      <c r="J18" s="259">
        <v>95.0</v>
      </c>
      <c r="K18" s="259">
        <v>65.0</v>
      </c>
      <c r="L18" s="260">
        <v>40.0</v>
      </c>
    </row>
    <row r="19">
      <c r="A19" s="318">
        <v>5.0</v>
      </c>
      <c r="B19" s="414" t="s">
        <v>10</v>
      </c>
      <c r="C19" s="370">
        <v>2.0</v>
      </c>
      <c r="D19" s="415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82" t="s">
        <v>21</v>
      </c>
      <c r="D20" s="417" t="s">
        <v>22</v>
      </c>
      <c r="E20" s="375" t="s">
        <v>286</v>
      </c>
      <c r="F20" s="285" t="s">
        <v>284</v>
      </c>
      <c r="G20" s="277" t="s">
        <v>339</v>
      </c>
      <c r="H20" s="278">
        <f>I20/I21</f>
        <v>0.4833333333</v>
      </c>
      <c r="I20" s="270">
        <f t="shared" si="2"/>
        <v>145</v>
      </c>
      <c r="J20" s="279">
        <v>95.0</v>
      </c>
      <c r="K20" s="279">
        <v>40.0</v>
      </c>
      <c r="L20" s="280">
        <v>10.0</v>
      </c>
    </row>
    <row r="21">
      <c r="A21" s="318">
        <v>5.0</v>
      </c>
      <c r="B21" s="414" t="s">
        <v>10</v>
      </c>
      <c r="C21" s="370">
        <v>4.0</v>
      </c>
      <c r="D21" s="415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82" t="s">
        <v>21</v>
      </c>
      <c r="D22" s="417" t="s">
        <v>22</v>
      </c>
      <c r="E22" s="375" t="s">
        <v>286</v>
      </c>
      <c r="F22" s="285" t="s">
        <v>288</v>
      </c>
      <c r="G22" s="285" t="s">
        <v>309</v>
      </c>
      <c r="H22" s="278">
        <f>I22/I23</f>
        <v>0.9166666667</v>
      </c>
      <c r="I22" s="270">
        <f t="shared" si="2"/>
        <v>275</v>
      </c>
      <c r="J22" s="279">
        <v>95.0</v>
      </c>
      <c r="K22" s="279">
        <v>100.0</v>
      </c>
      <c r="L22" s="280">
        <v>80.0</v>
      </c>
    </row>
    <row r="23">
      <c r="A23" s="318">
        <v>5.0</v>
      </c>
      <c r="B23" s="414" t="s">
        <v>10</v>
      </c>
      <c r="C23" s="370">
        <v>6.0</v>
      </c>
      <c r="D23" s="415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82" t="s">
        <v>21</v>
      </c>
      <c r="D24" s="417" t="s">
        <v>22</v>
      </c>
      <c r="E24" s="375" t="s">
        <v>286</v>
      </c>
      <c r="F24" s="285" t="s">
        <v>292</v>
      </c>
      <c r="G24" s="277" t="s">
        <v>315</v>
      </c>
      <c r="H24" s="278">
        <f>I24/I25</f>
        <v>0.5</v>
      </c>
      <c r="I24" s="270">
        <f t="shared" si="2"/>
        <v>150</v>
      </c>
      <c r="J24" s="279">
        <v>95.0</v>
      </c>
      <c r="K24" s="279">
        <v>25.0</v>
      </c>
      <c r="L24" s="280">
        <v>30.0</v>
      </c>
    </row>
    <row r="25">
      <c r="A25" s="318">
        <v>5.0</v>
      </c>
      <c r="B25" s="414" t="s">
        <v>10</v>
      </c>
      <c r="C25" s="370">
        <v>8.0</v>
      </c>
      <c r="D25" s="415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82" t="s">
        <v>21</v>
      </c>
      <c r="D26" s="417" t="s">
        <v>22</v>
      </c>
      <c r="E26" s="375" t="s">
        <v>286</v>
      </c>
      <c r="F26" s="285" t="s">
        <v>296</v>
      </c>
      <c r="G26" s="285" t="s">
        <v>321</v>
      </c>
      <c r="H26" s="278">
        <f>I26/I27</f>
        <v>0.6666666667</v>
      </c>
      <c r="I26" s="270">
        <f t="shared" si="2"/>
        <v>200</v>
      </c>
      <c r="J26" s="279">
        <v>95.0</v>
      </c>
      <c r="K26" s="279">
        <v>15.0</v>
      </c>
      <c r="L26" s="280">
        <v>90.0</v>
      </c>
    </row>
    <row r="27">
      <c r="A27" s="318">
        <v>5.0</v>
      </c>
      <c r="B27" s="414" t="s">
        <v>10</v>
      </c>
      <c r="C27" s="370">
        <v>10.0</v>
      </c>
      <c r="D27" s="415" t="s">
        <v>32</v>
      </c>
      <c r="E27" s="385"/>
      <c r="F27" s="285"/>
      <c r="G27" s="291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82" t="s">
        <v>21</v>
      </c>
      <c r="D28" s="417" t="s">
        <v>22</v>
      </c>
      <c r="E28" s="375" t="s">
        <v>286</v>
      </c>
      <c r="F28" s="277" t="s">
        <v>300</v>
      </c>
      <c r="G28" s="285" t="s">
        <v>327</v>
      </c>
      <c r="H28" s="278">
        <f>I28/I29</f>
        <v>0.6166666667</v>
      </c>
      <c r="I28" s="270">
        <f t="shared" si="2"/>
        <v>185</v>
      </c>
      <c r="J28" s="279">
        <v>95.0</v>
      </c>
      <c r="K28" s="279">
        <v>0.0</v>
      </c>
      <c r="L28" s="280">
        <v>90.0</v>
      </c>
    </row>
    <row r="29">
      <c r="A29" s="331">
        <v>5.0</v>
      </c>
      <c r="B29" s="418" t="s">
        <v>10</v>
      </c>
      <c r="C29" s="383">
        <v>12.0</v>
      </c>
      <c r="D29" s="419" t="s">
        <v>34</v>
      </c>
      <c r="E29" s="372"/>
      <c r="F29" s="268"/>
      <c r="G29" s="285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377"/>
      <c r="D30" s="39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81" t="s">
        <v>35</v>
      </c>
      <c r="D31" s="432" t="s">
        <v>36</v>
      </c>
      <c r="E31" s="369" t="s">
        <v>286</v>
      </c>
      <c r="F31" s="256" t="s">
        <v>302</v>
      </c>
      <c r="G31" s="256" t="s">
        <v>330</v>
      </c>
      <c r="H31" s="257">
        <f>I31/I32</f>
        <v>0.6333333333</v>
      </c>
      <c r="I31" s="316">
        <f t="shared" ref="I31:I42" si="3">J31+K31+L31</f>
        <v>190</v>
      </c>
      <c r="J31" s="259">
        <v>85.0</v>
      </c>
      <c r="K31" s="259">
        <v>55.0</v>
      </c>
      <c r="L31" s="260">
        <v>50.0</v>
      </c>
    </row>
    <row r="32">
      <c r="A32" s="318">
        <v>5.0</v>
      </c>
      <c r="B32" s="414" t="s">
        <v>10</v>
      </c>
      <c r="C32" s="370">
        <v>1.0</v>
      </c>
      <c r="D32" s="415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382" t="s">
        <v>35</v>
      </c>
      <c r="D33" s="421" t="s">
        <v>36</v>
      </c>
      <c r="E33" s="375" t="s">
        <v>286</v>
      </c>
      <c r="F33" s="277" t="s">
        <v>282</v>
      </c>
      <c r="G33" s="277" t="s">
        <v>336</v>
      </c>
      <c r="H33" s="278">
        <f>I33/I34</f>
        <v>0.75</v>
      </c>
      <c r="I33" s="321">
        <f t="shared" si="3"/>
        <v>225</v>
      </c>
      <c r="J33" s="279">
        <v>85.0</v>
      </c>
      <c r="K33" s="279">
        <v>80.0</v>
      </c>
      <c r="L33" s="280">
        <v>60.0</v>
      </c>
    </row>
    <row r="34">
      <c r="A34" s="318">
        <v>5.0</v>
      </c>
      <c r="B34" s="414" t="s">
        <v>10</v>
      </c>
      <c r="C34" s="370">
        <v>3.0</v>
      </c>
      <c r="D34" s="422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82" t="s">
        <v>35</v>
      </c>
      <c r="D35" s="421" t="s">
        <v>36</v>
      </c>
      <c r="E35" s="375" t="s">
        <v>286</v>
      </c>
      <c r="F35" s="277" t="s">
        <v>286</v>
      </c>
      <c r="G35" s="277" t="s">
        <v>306</v>
      </c>
      <c r="H35" s="278">
        <f>I35/I36</f>
        <v>0.8</v>
      </c>
      <c r="I35" s="321">
        <f t="shared" si="3"/>
        <v>240</v>
      </c>
      <c r="J35" s="279">
        <v>85.0</v>
      </c>
      <c r="K35" s="279">
        <v>85.0</v>
      </c>
      <c r="L35" s="280">
        <v>70.0</v>
      </c>
    </row>
    <row r="36">
      <c r="A36" s="318">
        <v>5.0</v>
      </c>
      <c r="B36" s="414" t="s">
        <v>10</v>
      </c>
      <c r="C36" s="370">
        <v>5.0</v>
      </c>
      <c r="D36" s="415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82" t="s">
        <v>35</v>
      </c>
      <c r="D37" s="421" t="s">
        <v>36</v>
      </c>
      <c r="E37" s="375" t="s">
        <v>286</v>
      </c>
      <c r="F37" s="277" t="s">
        <v>290</v>
      </c>
      <c r="G37" s="277" t="s">
        <v>312</v>
      </c>
      <c r="H37" s="278">
        <f>I37/I38</f>
        <v>0.7166666667</v>
      </c>
      <c r="I37" s="321">
        <f t="shared" si="3"/>
        <v>215</v>
      </c>
      <c r="J37" s="279">
        <v>85.0</v>
      </c>
      <c r="K37" s="279">
        <v>110.0</v>
      </c>
      <c r="L37" s="280">
        <v>20.0</v>
      </c>
    </row>
    <row r="38">
      <c r="A38" s="318">
        <v>5.0</v>
      </c>
      <c r="B38" s="414" t="s">
        <v>10</v>
      </c>
      <c r="C38" s="370">
        <v>7.0</v>
      </c>
      <c r="D38" s="415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82" t="s">
        <v>35</v>
      </c>
      <c r="D39" s="421" t="s">
        <v>36</v>
      </c>
      <c r="E39" s="375" t="s">
        <v>286</v>
      </c>
      <c r="F39" s="277" t="s">
        <v>294</v>
      </c>
      <c r="G39" s="277" t="s">
        <v>318</v>
      </c>
      <c r="H39" s="278">
        <f>I39/I40</f>
        <v>0.7</v>
      </c>
      <c r="I39" s="321">
        <f t="shared" si="3"/>
        <v>210</v>
      </c>
      <c r="J39" s="279">
        <v>85.0</v>
      </c>
      <c r="K39" s="279">
        <v>25.0</v>
      </c>
      <c r="L39" s="280">
        <v>100.0</v>
      </c>
    </row>
    <row r="40">
      <c r="A40" s="318">
        <v>5.0</v>
      </c>
      <c r="B40" s="414" t="s">
        <v>10</v>
      </c>
      <c r="C40" s="370">
        <v>9.0</v>
      </c>
      <c r="D40" s="415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82" t="s">
        <v>35</v>
      </c>
      <c r="D41" s="421" t="s">
        <v>36</v>
      </c>
      <c r="E41" s="375" t="s">
        <v>286</v>
      </c>
      <c r="F41" s="285" t="s">
        <v>298</v>
      </c>
      <c r="G41" s="285" t="s">
        <v>324</v>
      </c>
      <c r="H41" s="278">
        <f>I41/I42</f>
        <v>0.4333333333</v>
      </c>
      <c r="I41" s="321">
        <f t="shared" si="3"/>
        <v>130</v>
      </c>
      <c r="J41" s="279">
        <v>85.0</v>
      </c>
      <c r="K41" s="279">
        <v>45.0</v>
      </c>
      <c r="L41" s="280">
        <v>0.0</v>
      </c>
    </row>
    <row r="42">
      <c r="A42" s="331">
        <v>5.0</v>
      </c>
      <c r="B42" s="418" t="s">
        <v>10</v>
      </c>
      <c r="C42" s="383">
        <v>11.0</v>
      </c>
      <c r="D42" s="419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377"/>
      <c r="D43" s="378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81" t="s">
        <v>49</v>
      </c>
      <c r="D44" s="413" t="s">
        <v>50</v>
      </c>
      <c r="E44" s="369" t="s">
        <v>292</v>
      </c>
      <c r="F44" s="256" t="s">
        <v>304</v>
      </c>
      <c r="G44" s="256" t="s">
        <v>333</v>
      </c>
      <c r="H44" s="257">
        <f>I44/I45</f>
        <v>0.4333333333</v>
      </c>
      <c r="I44" s="258">
        <f t="shared" ref="I44:I55" si="4">J44+K44+L44</f>
        <v>130</v>
      </c>
      <c r="J44" s="259">
        <v>25.0</v>
      </c>
      <c r="K44" s="259">
        <v>65.0</v>
      </c>
      <c r="L44" s="260">
        <v>40.0</v>
      </c>
    </row>
    <row r="45">
      <c r="A45" s="318">
        <v>5.0</v>
      </c>
      <c r="B45" s="414" t="s">
        <v>10</v>
      </c>
      <c r="C45" s="370">
        <v>2.0</v>
      </c>
      <c r="D45" s="415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82" t="s">
        <v>49</v>
      </c>
      <c r="D46" s="417" t="s">
        <v>50</v>
      </c>
      <c r="E46" s="375" t="s">
        <v>292</v>
      </c>
      <c r="F46" s="285" t="s">
        <v>284</v>
      </c>
      <c r="G46" s="277" t="s">
        <v>339</v>
      </c>
      <c r="H46" s="278">
        <f>I46/I47</f>
        <v>0.25</v>
      </c>
      <c r="I46" s="270">
        <f t="shared" si="4"/>
        <v>75</v>
      </c>
      <c r="J46" s="279">
        <v>25.0</v>
      </c>
      <c r="K46" s="279">
        <v>40.0</v>
      </c>
      <c r="L46" s="280">
        <v>10.0</v>
      </c>
    </row>
    <row r="47">
      <c r="A47" s="318">
        <v>5.0</v>
      </c>
      <c r="B47" s="414" t="s">
        <v>10</v>
      </c>
      <c r="C47" s="370">
        <v>4.0</v>
      </c>
      <c r="D47" s="415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82" t="s">
        <v>49</v>
      </c>
      <c r="D48" s="417" t="s">
        <v>50</v>
      </c>
      <c r="E48" s="375" t="s">
        <v>292</v>
      </c>
      <c r="F48" s="285" t="s">
        <v>288</v>
      </c>
      <c r="G48" s="285" t="s">
        <v>309</v>
      </c>
      <c r="H48" s="278">
        <f>I48/I49</f>
        <v>0.6833333333</v>
      </c>
      <c r="I48" s="270">
        <f t="shared" si="4"/>
        <v>205</v>
      </c>
      <c r="J48" s="279">
        <v>25.0</v>
      </c>
      <c r="K48" s="279">
        <v>100.0</v>
      </c>
      <c r="L48" s="280">
        <v>80.0</v>
      </c>
    </row>
    <row r="49">
      <c r="A49" s="318">
        <v>5.0</v>
      </c>
      <c r="B49" s="414" t="s">
        <v>10</v>
      </c>
      <c r="C49" s="370">
        <v>6.0</v>
      </c>
      <c r="D49" s="415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82" t="s">
        <v>49</v>
      </c>
      <c r="D50" s="417" t="s">
        <v>50</v>
      </c>
      <c r="E50" s="375" t="s">
        <v>292</v>
      </c>
      <c r="F50" s="285" t="s">
        <v>292</v>
      </c>
      <c r="G50" s="277" t="s">
        <v>315</v>
      </c>
      <c r="H50" s="278">
        <f>I50/I51</f>
        <v>0.2666666667</v>
      </c>
      <c r="I50" s="270">
        <f t="shared" si="4"/>
        <v>80</v>
      </c>
      <c r="J50" s="279">
        <v>25.0</v>
      </c>
      <c r="K50" s="279">
        <v>25.0</v>
      </c>
      <c r="L50" s="280">
        <v>30.0</v>
      </c>
    </row>
    <row r="51">
      <c r="A51" s="318">
        <v>5.0</v>
      </c>
      <c r="B51" s="414" t="s">
        <v>10</v>
      </c>
      <c r="C51" s="370">
        <v>8.0</v>
      </c>
      <c r="D51" s="415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82" t="s">
        <v>49</v>
      </c>
      <c r="D52" s="417" t="s">
        <v>50</v>
      </c>
      <c r="E52" s="375" t="s">
        <v>292</v>
      </c>
      <c r="F52" s="285" t="s">
        <v>296</v>
      </c>
      <c r="G52" s="285" t="s">
        <v>321</v>
      </c>
      <c r="H52" s="278">
        <f>I52/I53</f>
        <v>0.4333333333</v>
      </c>
      <c r="I52" s="270">
        <f t="shared" si="4"/>
        <v>130</v>
      </c>
      <c r="J52" s="279">
        <v>25.0</v>
      </c>
      <c r="K52" s="279">
        <v>15.0</v>
      </c>
      <c r="L52" s="280">
        <v>90.0</v>
      </c>
    </row>
    <row r="53">
      <c r="A53" s="318">
        <v>5.0</v>
      </c>
      <c r="B53" s="414" t="s">
        <v>10</v>
      </c>
      <c r="C53" s="370">
        <v>10.0</v>
      </c>
      <c r="D53" s="415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82" t="s">
        <v>49</v>
      </c>
      <c r="D54" s="417" t="s">
        <v>50</v>
      </c>
      <c r="E54" s="375" t="s">
        <v>292</v>
      </c>
      <c r="F54" s="277" t="s">
        <v>300</v>
      </c>
      <c r="G54" s="277" t="s">
        <v>327</v>
      </c>
      <c r="H54" s="278">
        <f>I54/I55</f>
        <v>0.3833333333</v>
      </c>
      <c r="I54" s="270">
        <f t="shared" si="4"/>
        <v>115</v>
      </c>
      <c r="J54" s="279">
        <v>25.0</v>
      </c>
      <c r="K54" s="279">
        <v>0.0</v>
      </c>
      <c r="L54" s="280">
        <v>90.0</v>
      </c>
    </row>
    <row r="55">
      <c r="A55" s="331">
        <v>5.0</v>
      </c>
      <c r="B55" s="418" t="s">
        <v>10</v>
      </c>
      <c r="C55" s="383">
        <v>12.0</v>
      </c>
      <c r="D55" s="419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377"/>
      <c r="D56" s="378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81" t="s">
        <v>57</v>
      </c>
      <c r="D57" s="413" t="s">
        <v>58</v>
      </c>
      <c r="E57" s="369" t="s">
        <v>286</v>
      </c>
      <c r="F57" s="256" t="s">
        <v>302</v>
      </c>
      <c r="G57" s="256" t="s">
        <v>330</v>
      </c>
      <c r="H57" s="257">
        <f>I57/I58</f>
        <v>0.65</v>
      </c>
      <c r="I57" s="258">
        <f t="shared" ref="I57:I68" si="5">J57+K57+L57</f>
        <v>195</v>
      </c>
      <c r="J57" s="259">
        <v>90.0</v>
      </c>
      <c r="K57" s="259">
        <v>55.0</v>
      </c>
      <c r="L57" s="260">
        <v>50.0</v>
      </c>
    </row>
    <row r="58">
      <c r="A58" s="318">
        <v>5.0</v>
      </c>
      <c r="B58" s="414" t="s">
        <v>10</v>
      </c>
      <c r="C58" s="370">
        <v>1.0</v>
      </c>
      <c r="D58" s="415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82" t="s">
        <v>57</v>
      </c>
      <c r="D59" s="417" t="s">
        <v>58</v>
      </c>
      <c r="E59" s="375" t="s">
        <v>286</v>
      </c>
      <c r="F59" s="277" t="s">
        <v>282</v>
      </c>
      <c r="G59" s="277" t="s">
        <v>336</v>
      </c>
      <c r="H59" s="278">
        <f>I59/I60</f>
        <v>0.7666666667</v>
      </c>
      <c r="I59" s="270">
        <f t="shared" si="5"/>
        <v>230</v>
      </c>
      <c r="J59" s="279">
        <v>90.0</v>
      </c>
      <c r="K59" s="279">
        <v>80.0</v>
      </c>
      <c r="L59" s="280">
        <v>60.0</v>
      </c>
    </row>
    <row r="60">
      <c r="A60" s="318">
        <v>5.0</v>
      </c>
      <c r="B60" s="414" t="s">
        <v>10</v>
      </c>
      <c r="C60" s="370">
        <v>3.0</v>
      </c>
      <c r="D60" s="422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82" t="s">
        <v>57</v>
      </c>
      <c r="D61" s="417" t="s">
        <v>58</v>
      </c>
      <c r="E61" s="375" t="s">
        <v>286</v>
      </c>
      <c r="F61" s="277" t="s">
        <v>286</v>
      </c>
      <c r="G61" s="277" t="s">
        <v>306</v>
      </c>
      <c r="H61" s="278">
        <f>I61/I62</f>
        <v>0.8166666667</v>
      </c>
      <c r="I61" s="270">
        <f t="shared" si="5"/>
        <v>245</v>
      </c>
      <c r="J61" s="279">
        <v>90.0</v>
      </c>
      <c r="K61" s="279">
        <v>85.0</v>
      </c>
      <c r="L61" s="280">
        <v>70.0</v>
      </c>
    </row>
    <row r="62">
      <c r="A62" s="318">
        <v>5.0</v>
      </c>
      <c r="B62" s="414" t="s">
        <v>10</v>
      </c>
      <c r="C62" s="370">
        <v>5.0</v>
      </c>
      <c r="D62" s="415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82" t="s">
        <v>57</v>
      </c>
      <c r="D63" s="417" t="s">
        <v>58</v>
      </c>
      <c r="E63" s="375" t="s">
        <v>286</v>
      </c>
      <c r="F63" s="277" t="s">
        <v>290</v>
      </c>
      <c r="G63" s="277" t="s">
        <v>312</v>
      </c>
      <c r="H63" s="278">
        <f>I63/I64</f>
        <v>0.7333333333</v>
      </c>
      <c r="I63" s="270">
        <f t="shared" si="5"/>
        <v>220</v>
      </c>
      <c r="J63" s="279">
        <v>90.0</v>
      </c>
      <c r="K63" s="279">
        <v>110.0</v>
      </c>
      <c r="L63" s="280">
        <v>20.0</v>
      </c>
    </row>
    <row r="64">
      <c r="A64" s="318">
        <v>5.0</v>
      </c>
      <c r="B64" s="414" t="s">
        <v>10</v>
      </c>
      <c r="C64" s="370">
        <v>7.0</v>
      </c>
      <c r="D64" s="415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82" t="s">
        <v>57</v>
      </c>
      <c r="D65" s="417" t="s">
        <v>58</v>
      </c>
      <c r="E65" s="375" t="s">
        <v>286</v>
      </c>
      <c r="F65" s="277" t="s">
        <v>294</v>
      </c>
      <c r="G65" s="277" t="s">
        <v>318</v>
      </c>
      <c r="H65" s="278">
        <f>I65/I66</f>
        <v>0.7166666667</v>
      </c>
      <c r="I65" s="270">
        <f t="shared" si="5"/>
        <v>215</v>
      </c>
      <c r="J65" s="279">
        <v>90.0</v>
      </c>
      <c r="K65" s="279">
        <v>25.0</v>
      </c>
      <c r="L65" s="280">
        <v>100.0</v>
      </c>
    </row>
    <row r="66">
      <c r="A66" s="318">
        <v>5.0</v>
      </c>
      <c r="B66" s="414" t="s">
        <v>10</v>
      </c>
      <c r="C66" s="370">
        <v>9.0</v>
      </c>
      <c r="D66" s="415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82" t="s">
        <v>57</v>
      </c>
      <c r="D67" s="417" t="s">
        <v>58</v>
      </c>
      <c r="E67" s="375" t="s">
        <v>286</v>
      </c>
      <c r="F67" s="285" t="s">
        <v>298</v>
      </c>
      <c r="G67" s="285" t="s">
        <v>324</v>
      </c>
      <c r="H67" s="278">
        <f>I67/I68</f>
        <v>0.45</v>
      </c>
      <c r="I67" s="270">
        <f t="shared" si="5"/>
        <v>135</v>
      </c>
      <c r="J67" s="279">
        <v>90.0</v>
      </c>
      <c r="K67" s="279">
        <v>45.0</v>
      </c>
      <c r="L67" s="280">
        <v>0.0</v>
      </c>
    </row>
    <row r="68">
      <c r="A68" s="331">
        <v>5.0</v>
      </c>
      <c r="B68" s="418" t="s">
        <v>10</v>
      </c>
      <c r="C68" s="383">
        <v>11.0</v>
      </c>
      <c r="D68" s="419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377"/>
      <c r="D69" s="378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81" t="s">
        <v>65</v>
      </c>
      <c r="D70" s="413" t="s">
        <v>66</v>
      </c>
      <c r="E70" s="369" t="s">
        <v>292</v>
      </c>
      <c r="F70" s="256" t="s">
        <v>304</v>
      </c>
      <c r="G70" s="256" t="s">
        <v>333</v>
      </c>
      <c r="H70" s="257">
        <f>I70/I71</f>
        <v>0.45</v>
      </c>
      <c r="I70" s="258">
        <f t="shared" ref="I70:I81" si="6">J70+K70+L70</f>
        <v>135</v>
      </c>
      <c r="J70" s="259">
        <v>30.0</v>
      </c>
      <c r="K70" s="259">
        <v>65.0</v>
      </c>
      <c r="L70" s="260">
        <v>40.0</v>
      </c>
    </row>
    <row r="71">
      <c r="A71" s="318">
        <v>5.0</v>
      </c>
      <c r="B71" s="414" t="s">
        <v>10</v>
      </c>
      <c r="C71" s="370">
        <v>2.0</v>
      </c>
      <c r="D71" s="415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82" t="s">
        <v>65</v>
      </c>
      <c r="D72" s="417" t="s">
        <v>66</v>
      </c>
      <c r="E72" s="375" t="s">
        <v>292</v>
      </c>
      <c r="F72" s="285" t="s">
        <v>284</v>
      </c>
      <c r="G72" s="277" t="s">
        <v>339</v>
      </c>
      <c r="H72" s="278">
        <f>I72/I73</f>
        <v>0.2666666667</v>
      </c>
      <c r="I72" s="270">
        <f t="shared" si="6"/>
        <v>80</v>
      </c>
      <c r="J72" s="279">
        <v>30.0</v>
      </c>
      <c r="K72" s="279">
        <v>40.0</v>
      </c>
      <c r="L72" s="280">
        <v>10.0</v>
      </c>
    </row>
    <row r="73">
      <c r="A73" s="318">
        <v>5.0</v>
      </c>
      <c r="B73" s="414" t="s">
        <v>10</v>
      </c>
      <c r="C73" s="370">
        <v>4.0</v>
      </c>
      <c r="D73" s="415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82" t="s">
        <v>65</v>
      </c>
      <c r="D74" s="417" t="s">
        <v>66</v>
      </c>
      <c r="E74" s="375" t="s">
        <v>292</v>
      </c>
      <c r="F74" s="285" t="s">
        <v>288</v>
      </c>
      <c r="G74" s="285" t="s">
        <v>309</v>
      </c>
      <c r="H74" s="278">
        <f>I74/I75</f>
        <v>0.7</v>
      </c>
      <c r="I74" s="270">
        <f t="shared" si="6"/>
        <v>210</v>
      </c>
      <c r="J74" s="279">
        <v>30.0</v>
      </c>
      <c r="K74" s="279">
        <v>100.0</v>
      </c>
      <c r="L74" s="280">
        <v>80.0</v>
      </c>
    </row>
    <row r="75">
      <c r="A75" s="318">
        <v>5.0</v>
      </c>
      <c r="B75" s="414" t="s">
        <v>10</v>
      </c>
      <c r="C75" s="370">
        <v>6.0</v>
      </c>
      <c r="D75" s="415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82" t="s">
        <v>65</v>
      </c>
      <c r="D76" s="417" t="s">
        <v>66</v>
      </c>
      <c r="E76" s="375" t="s">
        <v>292</v>
      </c>
      <c r="F76" s="285" t="s">
        <v>292</v>
      </c>
      <c r="G76" s="277" t="s">
        <v>315</v>
      </c>
      <c r="H76" s="278">
        <f>I76/I77</f>
        <v>0.2833333333</v>
      </c>
      <c r="I76" s="270">
        <f t="shared" si="6"/>
        <v>85</v>
      </c>
      <c r="J76" s="279">
        <v>30.0</v>
      </c>
      <c r="K76" s="279">
        <v>25.0</v>
      </c>
      <c r="L76" s="280">
        <v>30.0</v>
      </c>
    </row>
    <row r="77">
      <c r="A77" s="318">
        <v>5.0</v>
      </c>
      <c r="B77" s="414" t="s">
        <v>10</v>
      </c>
      <c r="C77" s="370">
        <v>8.0</v>
      </c>
      <c r="D77" s="415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82" t="s">
        <v>65</v>
      </c>
      <c r="D78" s="417" t="s">
        <v>66</v>
      </c>
      <c r="E78" s="375" t="s">
        <v>292</v>
      </c>
      <c r="F78" s="285" t="s">
        <v>296</v>
      </c>
      <c r="G78" s="285" t="s">
        <v>321</v>
      </c>
      <c r="H78" s="278">
        <f>I78/I79</f>
        <v>0.45</v>
      </c>
      <c r="I78" s="270">
        <f t="shared" si="6"/>
        <v>135</v>
      </c>
      <c r="J78" s="279">
        <v>30.0</v>
      </c>
      <c r="K78" s="279">
        <v>15.0</v>
      </c>
      <c r="L78" s="280">
        <v>90.0</v>
      </c>
    </row>
    <row r="79">
      <c r="A79" s="318">
        <v>5.0</v>
      </c>
      <c r="B79" s="414" t="s">
        <v>10</v>
      </c>
      <c r="C79" s="370">
        <v>10.0</v>
      </c>
      <c r="D79" s="415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82" t="s">
        <v>65</v>
      </c>
      <c r="D80" s="417" t="s">
        <v>66</v>
      </c>
      <c r="E80" s="375" t="s">
        <v>292</v>
      </c>
      <c r="F80" s="277" t="s">
        <v>300</v>
      </c>
      <c r="G80" s="277" t="s">
        <v>327</v>
      </c>
      <c r="H80" s="278">
        <f>I80/I81</f>
        <v>0.4</v>
      </c>
      <c r="I80" s="270">
        <f t="shared" si="6"/>
        <v>120</v>
      </c>
      <c r="J80" s="279">
        <v>30.0</v>
      </c>
      <c r="K80" s="279">
        <v>0.0</v>
      </c>
      <c r="L80" s="280">
        <v>90.0</v>
      </c>
    </row>
    <row r="81">
      <c r="A81" s="331">
        <v>5.0</v>
      </c>
      <c r="B81" s="418" t="s">
        <v>10</v>
      </c>
      <c r="C81" s="383">
        <v>12.0</v>
      </c>
      <c r="D81" s="419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377"/>
      <c r="D82" s="378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81" t="s">
        <v>73</v>
      </c>
      <c r="D83" s="413" t="s">
        <v>74</v>
      </c>
      <c r="E83" s="369" t="s">
        <v>304</v>
      </c>
      <c r="F83" s="256" t="s">
        <v>302</v>
      </c>
      <c r="G83" s="256" t="s">
        <v>330</v>
      </c>
      <c r="H83" s="257">
        <f>I83/I84</f>
        <v>0.5833333333</v>
      </c>
      <c r="I83" s="258">
        <f t="shared" ref="I83:I94" si="7">J83+K83+L83</f>
        <v>175</v>
      </c>
      <c r="J83" s="259">
        <v>70.0</v>
      </c>
      <c r="K83" s="259">
        <v>55.0</v>
      </c>
      <c r="L83" s="260">
        <v>50.0</v>
      </c>
    </row>
    <row r="84">
      <c r="A84" s="318">
        <v>5.0</v>
      </c>
      <c r="B84" s="414" t="s">
        <v>10</v>
      </c>
      <c r="C84" s="370">
        <v>1.0</v>
      </c>
      <c r="D84" s="415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82" t="s">
        <v>73</v>
      </c>
      <c r="D85" s="417" t="s">
        <v>74</v>
      </c>
      <c r="E85" s="399" t="s">
        <v>304</v>
      </c>
      <c r="F85" s="277" t="s">
        <v>282</v>
      </c>
      <c r="G85" s="277" t="s">
        <v>336</v>
      </c>
      <c r="H85" s="278">
        <f>I85/I86</f>
        <v>0.7</v>
      </c>
      <c r="I85" s="270">
        <f t="shared" si="7"/>
        <v>210</v>
      </c>
      <c r="J85" s="279">
        <v>70.0</v>
      </c>
      <c r="K85" s="279">
        <v>80.0</v>
      </c>
      <c r="L85" s="280">
        <v>60.0</v>
      </c>
    </row>
    <row r="86">
      <c r="A86" s="318">
        <v>5.0</v>
      </c>
      <c r="B86" s="414" t="s">
        <v>10</v>
      </c>
      <c r="C86" s="370">
        <v>3.0</v>
      </c>
      <c r="D86" s="422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82" t="s">
        <v>73</v>
      </c>
      <c r="D87" s="417" t="s">
        <v>74</v>
      </c>
      <c r="E87" s="399" t="s">
        <v>304</v>
      </c>
      <c r="F87" s="277" t="s">
        <v>286</v>
      </c>
      <c r="G87" s="277" t="s">
        <v>306</v>
      </c>
      <c r="H87" s="278">
        <f>I87/I88</f>
        <v>0.75</v>
      </c>
      <c r="I87" s="270">
        <f t="shared" si="7"/>
        <v>225</v>
      </c>
      <c r="J87" s="279">
        <v>70.0</v>
      </c>
      <c r="K87" s="279">
        <v>85.0</v>
      </c>
      <c r="L87" s="280">
        <v>70.0</v>
      </c>
    </row>
    <row r="88">
      <c r="A88" s="318">
        <v>5.0</v>
      </c>
      <c r="B88" s="414" t="s">
        <v>10</v>
      </c>
      <c r="C88" s="370">
        <v>5.0</v>
      </c>
      <c r="D88" s="415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82" t="s">
        <v>73</v>
      </c>
      <c r="D89" s="417" t="s">
        <v>74</v>
      </c>
      <c r="E89" s="399" t="s">
        <v>304</v>
      </c>
      <c r="F89" s="277" t="s">
        <v>290</v>
      </c>
      <c r="G89" s="277" t="s">
        <v>312</v>
      </c>
      <c r="H89" s="278">
        <f>I89/I90</f>
        <v>0.6666666667</v>
      </c>
      <c r="I89" s="270">
        <f t="shared" si="7"/>
        <v>200</v>
      </c>
      <c r="J89" s="279">
        <v>70.0</v>
      </c>
      <c r="K89" s="279">
        <v>110.0</v>
      </c>
      <c r="L89" s="280">
        <v>20.0</v>
      </c>
    </row>
    <row r="90">
      <c r="A90" s="318">
        <v>5.0</v>
      </c>
      <c r="B90" s="414" t="s">
        <v>10</v>
      </c>
      <c r="C90" s="370">
        <v>7.0</v>
      </c>
      <c r="D90" s="415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82" t="s">
        <v>73</v>
      </c>
      <c r="D91" s="417" t="s">
        <v>74</v>
      </c>
      <c r="E91" s="399" t="s">
        <v>304</v>
      </c>
      <c r="F91" s="277" t="s">
        <v>294</v>
      </c>
      <c r="G91" s="277" t="s">
        <v>318</v>
      </c>
      <c r="H91" s="278">
        <f>I91/I92</f>
        <v>0.65</v>
      </c>
      <c r="I91" s="270">
        <f t="shared" si="7"/>
        <v>195</v>
      </c>
      <c r="J91" s="279">
        <v>70.0</v>
      </c>
      <c r="K91" s="279">
        <v>25.0</v>
      </c>
      <c r="L91" s="280">
        <v>100.0</v>
      </c>
    </row>
    <row r="92">
      <c r="A92" s="318">
        <v>5.0</v>
      </c>
      <c r="B92" s="414" t="s">
        <v>10</v>
      </c>
      <c r="C92" s="370">
        <v>9.0</v>
      </c>
      <c r="D92" s="415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82" t="s">
        <v>73</v>
      </c>
      <c r="D93" s="417" t="s">
        <v>74</v>
      </c>
      <c r="E93" s="399" t="s">
        <v>304</v>
      </c>
      <c r="F93" s="285" t="s">
        <v>298</v>
      </c>
      <c r="G93" s="285" t="s">
        <v>324</v>
      </c>
      <c r="H93" s="278">
        <f>I93/I94</f>
        <v>0.3833333333</v>
      </c>
      <c r="I93" s="270">
        <f t="shared" si="7"/>
        <v>115</v>
      </c>
      <c r="J93" s="279">
        <v>70.0</v>
      </c>
      <c r="K93" s="279">
        <v>45.0</v>
      </c>
      <c r="L93" s="280">
        <v>0.0</v>
      </c>
    </row>
    <row r="94">
      <c r="A94" s="331">
        <v>5.0</v>
      </c>
      <c r="B94" s="418" t="s">
        <v>10</v>
      </c>
      <c r="C94" s="383">
        <v>11.0</v>
      </c>
      <c r="D94" s="419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310"/>
      <c r="C95" s="377"/>
      <c r="D95" s="378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81" t="s">
        <v>81</v>
      </c>
      <c r="D96" s="413" t="s">
        <v>82</v>
      </c>
      <c r="E96" s="369" t="s">
        <v>298</v>
      </c>
      <c r="F96" s="256" t="s">
        <v>304</v>
      </c>
      <c r="G96" s="256" t="s">
        <v>333</v>
      </c>
      <c r="H96" s="257">
        <f>I96/I97</f>
        <v>0.5166666667</v>
      </c>
      <c r="I96" s="316">
        <f t="shared" ref="I96:I107" si="8">J96+K96+L96</f>
        <v>155</v>
      </c>
      <c r="J96" s="259">
        <v>50.0</v>
      </c>
      <c r="K96" s="259">
        <v>65.0</v>
      </c>
      <c r="L96" s="260">
        <v>40.0</v>
      </c>
    </row>
    <row r="97">
      <c r="A97" s="318">
        <v>5.0</v>
      </c>
      <c r="B97" s="414" t="s">
        <v>10</v>
      </c>
      <c r="C97" s="370">
        <v>2.0</v>
      </c>
      <c r="D97" s="415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82" t="s">
        <v>81</v>
      </c>
      <c r="D98" s="417" t="s">
        <v>82</v>
      </c>
      <c r="E98" s="375" t="s">
        <v>298</v>
      </c>
      <c r="F98" s="285" t="s">
        <v>284</v>
      </c>
      <c r="G98" s="277" t="s">
        <v>339</v>
      </c>
      <c r="H98" s="278">
        <f>I98/I99</f>
        <v>0.3333333333</v>
      </c>
      <c r="I98" s="321">
        <f t="shared" si="8"/>
        <v>100</v>
      </c>
      <c r="J98" s="279">
        <v>50.0</v>
      </c>
      <c r="K98" s="279">
        <v>40.0</v>
      </c>
      <c r="L98" s="280">
        <v>10.0</v>
      </c>
    </row>
    <row r="99">
      <c r="A99" s="318">
        <v>5.0</v>
      </c>
      <c r="B99" s="414" t="s">
        <v>10</v>
      </c>
      <c r="C99" s="370">
        <v>4.0</v>
      </c>
      <c r="D99" s="415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82" t="s">
        <v>81</v>
      </c>
      <c r="D100" s="417" t="s">
        <v>82</v>
      </c>
      <c r="E100" s="375" t="s">
        <v>298</v>
      </c>
      <c r="F100" s="285" t="s">
        <v>288</v>
      </c>
      <c r="G100" s="285" t="s">
        <v>309</v>
      </c>
      <c r="H100" s="278">
        <f>I100/I101</f>
        <v>0.7666666667</v>
      </c>
      <c r="I100" s="321">
        <f t="shared" si="8"/>
        <v>230</v>
      </c>
      <c r="J100" s="279">
        <v>50.0</v>
      </c>
      <c r="K100" s="279">
        <v>100.0</v>
      </c>
      <c r="L100" s="280">
        <v>80.0</v>
      </c>
    </row>
    <row r="101">
      <c r="A101" s="318">
        <v>5.0</v>
      </c>
      <c r="B101" s="414" t="s">
        <v>10</v>
      </c>
      <c r="C101" s="370">
        <v>6.0</v>
      </c>
      <c r="D101" s="415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82" t="s">
        <v>81</v>
      </c>
      <c r="D102" s="417" t="s">
        <v>82</v>
      </c>
      <c r="E102" s="375" t="s">
        <v>298</v>
      </c>
      <c r="F102" s="285" t="s">
        <v>292</v>
      </c>
      <c r="G102" s="277" t="s">
        <v>315</v>
      </c>
      <c r="H102" s="278">
        <f>I102/I103</f>
        <v>0.35</v>
      </c>
      <c r="I102" s="321">
        <f t="shared" si="8"/>
        <v>105</v>
      </c>
      <c r="J102" s="279">
        <v>50.0</v>
      </c>
      <c r="K102" s="279">
        <v>25.0</v>
      </c>
      <c r="L102" s="280">
        <v>30.0</v>
      </c>
    </row>
    <row r="103">
      <c r="A103" s="318">
        <v>5.0</v>
      </c>
      <c r="B103" s="414" t="s">
        <v>10</v>
      </c>
      <c r="C103" s="370">
        <v>8.0</v>
      </c>
      <c r="D103" s="415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82" t="s">
        <v>81</v>
      </c>
      <c r="D104" s="417" t="s">
        <v>82</v>
      </c>
      <c r="E104" s="375" t="s">
        <v>298</v>
      </c>
      <c r="F104" s="285" t="s">
        <v>296</v>
      </c>
      <c r="G104" s="285" t="s">
        <v>321</v>
      </c>
      <c r="H104" s="278">
        <f>I104/I105</f>
        <v>0.5166666667</v>
      </c>
      <c r="I104" s="321">
        <f t="shared" si="8"/>
        <v>155</v>
      </c>
      <c r="J104" s="279">
        <v>50.0</v>
      </c>
      <c r="K104" s="279">
        <v>15.0</v>
      </c>
      <c r="L104" s="280">
        <v>90.0</v>
      </c>
    </row>
    <row r="105">
      <c r="A105" s="318">
        <v>5.0</v>
      </c>
      <c r="B105" s="414" t="s">
        <v>10</v>
      </c>
      <c r="C105" s="370">
        <v>10.0</v>
      </c>
      <c r="D105" s="415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82" t="s">
        <v>81</v>
      </c>
      <c r="D106" s="417" t="s">
        <v>82</v>
      </c>
      <c r="E106" s="375" t="s">
        <v>298</v>
      </c>
      <c r="F106" s="277" t="s">
        <v>300</v>
      </c>
      <c r="G106" s="277" t="s">
        <v>327</v>
      </c>
      <c r="H106" s="278">
        <f>I106/I107</f>
        <v>0.4666666667</v>
      </c>
      <c r="I106" s="321">
        <f t="shared" si="8"/>
        <v>140</v>
      </c>
      <c r="J106" s="279">
        <v>50.0</v>
      </c>
      <c r="K106" s="279">
        <v>0.0</v>
      </c>
      <c r="L106" s="280">
        <v>90.0</v>
      </c>
    </row>
    <row r="107">
      <c r="A107" s="331">
        <v>5.0</v>
      </c>
      <c r="B107" s="418" t="s">
        <v>10</v>
      </c>
      <c r="C107" s="383">
        <v>12.0</v>
      </c>
      <c r="D107" s="419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310"/>
      <c r="C108" s="377"/>
      <c r="D108" s="378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81" t="s">
        <v>89</v>
      </c>
      <c r="D109" s="413" t="s">
        <v>90</v>
      </c>
      <c r="E109" s="369" t="s">
        <v>298</v>
      </c>
      <c r="F109" s="256" t="s">
        <v>302</v>
      </c>
      <c r="G109" s="256" t="s">
        <v>330</v>
      </c>
      <c r="H109" s="257">
        <f>I109/I110</f>
        <v>0.5</v>
      </c>
      <c r="I109" s="258">
        <f t="shared" ref="I109:I120" si="9">J109+K109+L109</f>
        <v>150</v>
      </c>
      <c r="J109" s="259">
        <v>45.0</v>
      </c>
      <c r="K109" s="259">
        <v>55.0</v>
      </c>
      <c r="L109" s="260">
        <v>50.0</v>
      </c>
    </row>
    <row r="110">
      <c r="A110" s="318">
        <v>5.0</v>
      </c>
      <c r="B110" s="414" t="s">
        <v>10</v>
      </c>
      <c r="C110" s="370">
        <v>1.0</v>
      </c>
      <c r="D110" s="415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82" t="s">
        <v>89</v>
      </c>
      <c r="D111" s="417" t="s">
        <v>90</v>
      </c>
      <c r="E111" s="375" t="s">
        <v>298</v>
      </c>
      <c r="F111" s="277" t="s">
        <v>282</v>
      </c>
      <c r="G111" s="277" t="s">
        <v>336</v>
      </c>
      <c r="H111" s="278">
        <f>I111/I112</f>
        <v>0.6166666667</v>
      </c>
      <c r="I111" s="270">
        <f t="shared" si="9"/>
        <v>185</v>
      </c>
      <c r="J111" s="279">
        <v>45.0</v>
      </c>
      <c r="K111" s="279">
        <v>80.0</v>
      </c>
      <c r="L111" s="280">
        <v>60.0</v>
      </c>
    </row>
    <row r="112">
      <c r="A112" s="318">
        <v>5.0</v>
      </c>
      <c r="B112" s="414" t="s">
        <v>10</v>
      </c>
      <c r="C112" s="370">
        <v>3.0</v>
      </c>
      <c r="D112" s="422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82" t="s">
        <v>89</v>
      </c>
      <c r="D113" s="417" t="s">
        <v>90</v>
      </c>
      <c r="E113" s="375" t="s">
        <v>298</v>
      </c>
      <c r="F113" s="277" t="s">
        <v>286</v>
      </c>
      <c r="G113" s="277" t="s">
        <v>306</v>
      </c>
      <c r="H113" s="278">
        <f>I113/I114</f>
        <v>0.6666666667</v>
      </c>
      <c r="I113" s="270">
        <f t="shared" si="9"/>
        <v>200</v>
      </c>
      <c r="J113" s="279">
        <v>45.0</v>
      </c>
      <c r="K113" s="279">
        <v>85.0</v>
      </c>
      <c r="L113" s="280">
        <v>70.0</v>
      </c>
    </row>
    <row r="114">
      <c r="A114" s="318">
        <v>5.0</v>
      </c>
      <c r="B114" s="414" t="s">
        <v>10</v>
      </c>
      <c r="C114" s="370">
        <v>5.0</v>
      </c>
      <c r="D114" s="415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82" t="s">
        <v>89</v>
      </c>
      <c r="D115" s="417" t="s">
        <v>90</v>
      </c>
      <c r="E115" s="375" t="s">
        <v>298</v>
      </c>
      <c r="F115" s="277" t="s">
        <v>290</v>
      </c>
      <c r="G115" s="277" t="s">
        <v>312</v>
      </c>
      <c r="H115" s="278">
        <f>I115/I116</f>
        <v>0.5833333333</v>
      </c>
      <c r="I115" s="270">
        <f t="shared" si="9"/>
        <v>175</v>
      </c>
      <c r="J115" s="279">
        <v>45.0</v>
      </c>
      <c r="K115" s="279">
        <v>110.0</v>
      </c>
      <c r="L115" s="280">
        <v>20.0</v>
      </c>
    </row>
    <row r="116">
      <c r="A116" s="318">
        <v>5.0</v>
      </c>
      <c r="B116" s="414" t="s">
        <v>10</v>
      </c>
      <c r="C116" s="370">
        <v>7.0</v>
      </c>
      <c r="D116" s="415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82" t="s">
        <v>89</v>
      </c>
      <c r="D117" s="417" t="s">
        <v>90</v>
      </c>
      <c r="E117" s="375" t="s">
        <v>298</v>
      </c>
      <c r="F117" s="277" t="s">
        <v>294</v>
      </c>
      <c r="G117" s="277" t="s">
        <v>318</v>
      </c>
      <c r="H117" s="278">
        <f>I117/I118</f>
        <v>0.5666666667</v>
      </c>
      <c r="I117" s="270">
        <f t="shared" si="9"/>
        <v>170</v>
      </c>
      <c r="J117" s="279">
        <v>45.0</v>
      </c>
      <c r="K117" s="279">
        <v>25.0</v>
      </c>
      <c r="L117" s="280">
        <v>100.0</v>
      </c>
    </row>
    <row r="118">
      <c r="A118" s="318">
        <v>5.0</v>
      </c>
      <c r="B118" s="414" t="s">
        <v>10</v>
      </c>
      <c r="C118" s="370">
        <v>9.0</v>
      </c>
      <c r="D118" s="415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82" t="s">
        <v>89</v>
      </c>
      <c r="D119" s="417" t="s">
        <v>90</v>
      </c>
      <c r="E119" s="375" t="s">
        <v>298</v>
      </c>
      <c r="F119" s="285" t="s">
        <v>298</v>
      </c>
      <c r="G119" s="285" t="s">
        <v>324</v>
      </c>
      <c r="H119" s="278">
        <f>I119/I120</f>
        <v>0.3</v>
      </c>
      <c r="I119" s="270">
        <f t="shared" si="9"/>
        <v>90</v>
      </c>
      <c r="J119" s="279">
        <v>45.0</v>
      </c>
      <c r="K119" s="279">
        <v>45.0</v>
      </c>
      <c r="L119" s="280">
        <v>0.0</v>
      </c>
    </row>
    <row r="120">
      <c r="A120" s="331">
        <v>5.0</v>
      </c>
      <c r="B120" s="418" t="s">
        <v>10</v>
      </c>
      <c r="C120" s="383">
        <v>11.0</v>
      </c>
      <c r="D120" s="419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310"/>
      <c r="C121" s="377"/>
      <c r="D121" s="378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81" t="s">
        <v>97</v>
      </c>
      <c r="D122" s="413" t="s">
        <v>98</v>
      </c>
      <c r="E122" s="369" t="s">
        <v>304</v>
      </c>
      <c r="F122" s="256" t="s">
        <v>304</v>
      </c>
      <c r="G122" s="256" t="s">
        <v>333</v>
      </c>
      <c r="H122" s="257">
        <f>I122/I123</f>
        <v>0.5666666667</v>
      </c>
      <c r="I122" s="258">
        <f t="shared" ref="I122:I133" si="10">J122+K122+L122</f>
        <v>170</v>
      </c>
      <c r="J122" s="259">
        <v>65.0</v>
      </c>
      <c r="K122" s="259">
        <v>65.0</v>
      </c>
      <c r="L122" s="260">
        <v>40.0</v>
      </c>
    </row>
    <row r="123">
      <c r="A123" s="318">
        <v>5.0</v>
      </c>
      <c r="B123" s="414" t="s">
        <v>10</v>
      </c>
      <c r="C123" s="370">
        <v>2.0</v>
      </c>
      <c r="D123" s="415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82" t="s">
        <v>97</v>
      </c>
      <c r="D124" s="417" t="s">
        <v>98</v>
      </c>
      <c r="E124" s="399" t="s">
        <v>304</v>
      </c>
      <c r="F124" s="285" t="s">
        <v>284</v>
      </c>
      <c r="G124" s="277" t="s">
        <v>339</v>
      </c>
      <c r="H124" s="278">
        <f>I124/I125</f>
        <v>0.3833333333</v>
      </c>
      <c r="I124" s="321">
        <f t="shared" si="10"/>
        <v>115</v>
      </c>
      <c r="J124" s="279">
        <v>65.0</v>
      </c>
      <c r="K124" s="279">
        <v>40.0</v>
      </c>
      <c r="L124" s="280">
        <v>10.0</v>
      </c>
    </row>
    <row r="125">
      <c r="A125" s="318">
        <v>5.0</v>
      </c>
      <c r="B125" s="414" t="s">
        <v>10</v>
      </c>
      <c r="C125" s="370">
        <v>4.0</v>
      </c>
      <c r="D125" s="415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82" t="s">
        <v>97</v>
      </c>
      <c r="D126" s="417" t="s">
        <v>98</v>
      </c>
      <c r="E126" s="399" t="s">
        <v>304</v>
      </c>
      <c r="F126" s="285" t="s">
        <v>288</v>
      </c>
      <c r="G126" s="285" t="s">
        <v>309</v>
      </c>
      <c r="H126" s="278">
        <f>I126/I127</f>
        <v>0.8166666667</v>
      </c>
      <c r="I126" s="321">
        <f t="shared" si="10"/>
        <v>245</v>
      </c>
      <c r="J126" s="279">
        <v>65.0</v>
      </c>
      <c r="K126" s="279">
        <v>100.0</v>
      </c>
      <c r="L126" s="280">
        <v>80.0</v>
      </c>
    </row>
    <row r="127">
      <c r="A127" s="318">
        <v>5.0</v>
      </c>
      <c r="B127" s="414" t="s">
        <v>10</v>
      </c>
      <c r="C127" s="370">
        <v>6.0</v>
      </c>
      <c r="D127" s="415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82" t="s">
        <v>97</v>
      </c>
      <c r="D128" s="417" t="s">
        <v>98</v>
      </c>
      <c r="E128" s="399" t="s">
        <v>304</v>
      </c>
      <c r="F128" s="285" t="s">
        <v>292</v>
      </c>
      <c r="G128" s="277" t="s">
        <v>315</v>
      </c>
      <c r="H128" s="278">
        <f>I128/I129</f>
        <v>0.4</v>
      </c>
      <c r="I128" s="321">
        <f t="shared" si="10"/>
        <v>120</v>
      </c>
      <c r="J128" s="279">
        <v>65.0</v>
      </c>
      <c r="K128" s="279">
        <v>25.0</v>
      </c>
      <c r="L128" s="280">
        <v>30.0</v>
      </c>
    </row>
    <row r="129">
      <c r="A129" s="318">
        <v>5.0</v>
      </c>
      <c r="B129" s="414" t="s">
        <v>10</v>
      </c>
      <c r="C129" s="370">
        <v>8.0</v>
      </c>
      <c r="D129" s="415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82" t="s">
        <v>97</v>
      </c>
      <c r="D130" s="417" t="s">
        <v>98</v>
      </c>
      <c r="E130" s="399" t="s">
        <v>304</v>
      </c>
      <c r="F130" s="285" t="s">
        <v>296</v>
      </c>
      <c r="G130" s="285" t="s">
        <v>321</v>
      </c>
      <c r="H130" s="278">
        <f>I130/I131</f>
        <v>0.5666666667</v>
      </c>
      <c r="I130" s="321">
        <f t="shared" si="10"/>
        <v>170</v>
      </c>
      <c r="J130" s="279">
        <v>65.0</v>
      </c>
      <c r="K130" s="279">
        <v>15.0</v>
      </c>
      <c r="L130" s="280">
        <v>90.0</v>
      </c>
    </row>
    <row r="131">
      <c r="A131" s="318">
        <v>5.0</v>
      </c>
      <c r="B131" s="414" t="s">
        <v>10</v>
      </c>
      <c r="C131" s="370">
        <v>10.0</v>
      </c>
      <c r="D131" s="415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82" t="s">
        <v>97</v>
      </c>
      <c r="D132" s="417" t="s">
        <v>98</v>
      </c>
      <c r="E132" s="399" t="s">
        <v>304</v>
      </c>
      <c r="F132" s="277" t="s">
        <v>300</v>
      </c>
      <c r="G132" s="277" t="s">
        <v>327</v>
      </c>
      <c r="H132" s="278">
        <f>I132/I133</f>
        <v>0.5166666667</v>
      </c>
      <c r="I132" s="321">
        <f t="shared" si="10"/>
        <v>155</v>
      </c>
      <c r="J132" s="279">
        <v>65.0</v>
      </c>
      <c r="K132" s="279">
        <v>0.0</v>
      </c>
      <c r="L132" s="280">
        <v>90.0</v>
      </c>
    </row>
    <row r="133">
      <c r="A133" s="331">
        <v>5.0</v>
      </c>
      <c r="B133" s="418" t="s">
        <v>10</v>
      </c>
      <c r="C133" s="383">
        <v>12.0</v>
      </c>
      <c r="D133" s="419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10.13"/>
    <col customWidth="1" min="7" max="7" width="10.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35</v>
      </c>
      <c r="B5" s="436" t="s">
        <v>36</v>
      </c>
      <c r="C5" s="367" t="s">
        <v>1</v>
      </c>
      <c r="D5" s="413" t="s">
        <v>2</v>
      </c>
      <c r="E5" s="369" t="s">
        <v>296</v>
      </c>
      <c r="F5" s="256" t="s">
        <v>302</v>
      </c>
      <c r="G5" s="256" t="s">
        <v>318</v>
      </c>
      <c r="H5" s="257">
        <f>I5/I6</f>
        <v>0.5333333333</v>
      </c>
      <c r="I5" s="258">
        <f t="shared" ref="I5:I16" si="1">J5+K5+L5</f>
        <v>160</v>
      </c>
      <c r="J5" s="259">
        <v>5.0</v>
      </c>
      <c r="K5" s="259">
        <v>55.0</v>
      </c>
      <c r="L5" s="260">
        <v>100.0</v>
      </c>
    </row>
    <row r="6">
      <c r="A6" s="318">
        <v>7.0</v>
      </c>
      <c r="B6" s="414" t="s">
        <v>13</v>
      </c>
      <c r="C6" s="370">
        <v>1.0</v>
      </c>
      <c r="D6" s="415" t="s">
        <v>4</v>
      </c>
      <c r="E6" s="372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35</v>
      </c>
      <c r="B7" s="450" t="s">
        <v>36</v>
      </c>
      <c r="C7" s="373" t="s">
        <v>1</v>
      </c>
      <c r="D7" s="417" t="s">
        <v>2</v>
      </c>
      <c r="E7" s="399" t="s">
        <v>296</v>
      </c>
      <c r="F7" s="277" t="s">
        <v>282</v>
      </c>
      <c r="G7" s="277" t="s">
        <v>324</v>
      </c>
      <c r="H7" s="278">
        <f>I7/I8</f>
        <v>0.2833333333</v>
      </c>
      <c r="I7" s="270">
        <f t="shared" si="1"/>
        <v>85</v>
      </c>
      <c r="J7" s="279">
        <v>5.0</v>
      </c>
      <c r="K7" s="279">
        <v>80.0</v>
      </c>
      <c r="L7" s="280">
        <v>0.0</v>
      </c>
    </row>
    <row r="8">
      <c r="A8" s="318">
        <v>7.0</v>
      </c>
      <c r="B8" s="414" t="s">
        <v>13</v>
      </c>
      <c r="C8" s="370">
        <v>3.0</v>
      </c>
      <c r="D8" s="415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35</v>
      </c>
      <c r="B9" s="450" t="s">
        <v>36</v>
      </c>
      <c r="C9" s="373" t="s">
        <v>1</v>
      </c>
      <c r="D9" s="417" t="s">
        <v>2</v>
      </c>
      <c r="E9" s="399" t="s">
        <v>296</v>
      </c>
      <c r="F9" s="277" t="s">
        <v>286</v>
      </c>
      <c r="G9" s="277" t="s">
        <v>330</v>
      </c>
      <c r="H9" s="278">
        <f>I9/I10</f>
        <v>0.4666666667</v>
      </c>
      <c r="I9" s="270">
        <f t="shared" si="1"/>
        <v>140</v>
      </c>
      <c r="J9" s="279">
        <v>5.0</v>
      </c>
      <c r="K9" s="279">
        <v>85.0</v>
      </c>
      <c r="L9" s="280">
        <v>50.0</v>
      </c>
    </row>
    <row r="10">
      <c r="A10" s="318">
        <v>7.0</v>
      </c>
      <c r="B10" s="414" t="s">
        <v>13</v>
      </c>
      <c r="C10" s="370">
        <v>5.0</v>
      </c>
      <c r="D10" s="415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35</v>
      </c>
      <c r="B11" s="450" t="s">
        <v>36</v>
      </c>
      <c r="C11" s="373" t="s">
        <v>1</v>
      </c>
      <c r="D11" s="417" t="s">
        <v>2</v>
      </c>
      <c r="E11" s="399" t="s">
        <v>296</v>
      </c>
      <c r="F11" s="277" t="s">
        <v>290</v>
      </c>
      <c r="G11" s="277" t="s">
        <v>336</v>
      </c>
      <c r="H11" s="278">
        <f>I11/I12</f>
        <v>0.5833333333</v>
      </c>
      <c r="I11" s="270">
        <f t="shared" si="1"/>
        <v>175</v>
      </c>
      <c r="J11" s="279">
        <v>5.0</v>
      </c>
      <c r="K11" s="279">
        <v>110.0</v>
      </c>
      <c r="L11" s="280">
        <v>60.0</v>
      </c>
    </row>
    <row r="12">
      <c r="A12" s="318">
        <v>7.0</v>
      </c>
      <c r="B12" s="414" t="s">
        <v>13</v>
      </c>
      <c r="C12" s="370">
        <v>7.0</v>
      </c>
      <c r="D12" s="415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35</v>
      </c>
      <c r="B13" s="450" t="s">
        <v>36</v>
      </c>
      <c r="C13" s="373" t="s">
        <v>1</v>
      </c>
      <c r="D13" s="417" t="s">
        <v>2</v>
      </c>
      <c r="E13" s="399" t="s">
        <v>296</v>
      </c>
      <c r="F13" s="277" t="s">
        <v>294</v>
      </c>
      <c r="G13" s="277" t="s">
        <v>306</v>
      </c>
      <c r="H13" s="278">
        <f>I13/I14</f>
        <v>0.3333333333</v>
      </c>
      <c r="I13" s="270">
        <f t="shared" si="1"/>
        <v>100</v>
      </c>
      <c r="J13" s="279">
        <v>5.0</v>
      </c>
      <c r="K13" s="279">
        <v>25.0</v>
      </c>
      <c r="L13" s="280">
        <v>70.0</v>
      </c>
    </row>
    <row r="14">
      <c r="A14" s="318">
        <v>7.0</v>
      </c>
      <c r="B14" s="414" t="s">
        <v>13</v>
      </c>
      <c r="C14" s="370">
        <v>9.0</v>
      </c>
      <c r="D14" s="415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35</v>
      </c>
      <c r="B15" s="450" t="s">
        <v>36</v>
      </c>
      <c r="C15" s="373" t="s">
        <v>1</v>
      </c>
      <c r="D15" s="417" t="s">
        <v>2</v>
      </c>
      <c r="E15" s="399" t="s">
        <v>296</v>
      </c>
      <c r="F15" s="285" t="s">
        <v>298</v>
      </c>
      <c r="G15" s="285" t="s">
        <v>312</v>
      </c>
      <c r="H15" s="278">
        <f>I15/I16</f>
        <v>0.2333333333</v>
      </c>
      <c r="I15" s="270">
        <f t="shared" si="1"/>
        <v>70</v>
      </c>
      <c r="J15" s="279">
        <v>5.0</v>
      </c>
      <c r="K15" s="279">
        <v>45.0</v>
      </c>
      <c r="L15" s="280">
        <v>20.0</v>
      </c>
    </row>
    <row r="16">
      <c r="A16" s="331">
        <v>7.0</v>
      </c>
      <c r="B16" s="418" t="s">
        <v>13</v>
      </c>
      <c r="C16" s="383">
        <v>11.0</v>
      </c>
      <c r="D16" s="419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310"/>
      <c r="C17" s="377"/>
      <c r="D17" s="378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81" t="s">
        <v>21</v>
      </c>
      <c r="D18" s="413" t="s">
        <v>22</v>
      </c>
      <c r="E18" s="369" t="s">
        <v>282</v>
      </c>
      <c r="F18" s="256" t="s">
        <v>304</v>
      </c>
      <c r="G18" s="256" t="s">
        <v>321</v>
      </c>
      <c r="H18" s="257">
        <f>I18/I19</f>
        <v>0.7666666667</v>
      </c>
      <c r="I18" s="258">
        <f t="shared" ref="I18:I29" si="2">J18+K18+L18</f>
        <v>230</v>
      </c>
      <c r="J18" s="259">
        <v>75.0</v>
      </c>
      <c r="K18" s="259">
        <v>65.0</v>
      </c>
      <c r="L18" s="260">
        <v>90.0</v>
      </c>
    </row>
    <row r="19">
      <c r="A19" s="318">
        <v>7.0</v>
      </c>
      <c r="B19" s="414" t="s">
        <v>13</v>
      </c>
      <c r="C19" s="370">
        <v>2.0</v>
      </c>
      <c r="D19" s="415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82" t="s">
        <v>21</v>
      </c>
      <c r="D20" s="417" t="s">
        <v>22</v>
      </c>
      <c r="E20" s="375" t="s">
        <v>282</v>
      </c>
      <c r="F20" s="285" t="s">
        <v>284</v>
      </c>
      <c r="G20" s="277" t="s">
        <v>327</v>
      </c>
      <c r="H20" s="278">
        <f>I20/I21</f>
        <v>0.6833333333</v>
      </c>
      <c r="I20" s="270">
        <f t="shared" si="2"/>
        <v>205</v>
      </c>
      <c r="J20" s="279">
        <v>75.0</v>
      </c>
      <c r="K20" s="279">
        <v>40.0</v>
      </c>
      <c r="L20" s="280">
        <v>90.0</v>
      </c>
    </row>
    <row r="21">
      <c r="A21" s="318">
        <v>7.0</v>
      </c>
      <c r="B21" s="414" t="s">
        <v>13</v>
      </c>
      <c r="C21" s="370">
        <v>4.0</v>
      </c>
      <c r="D21" s="415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82" t="s">
        <v>21</v>
      </c>
      <c r="D22" s="417" t="s">
        <v>22</v>
      </c>
      <c r="E22" s="375" t="s">
        <v>282</v>
      </c>
      <c r="F22" s="285" t="s">
        <v>288</v>
      </c>
      <c r="G22" s="285" t="s">
        <v>333</v>
      </c>
      <c r="H22" s="278">
        <f>I22/I23</f>
        <v>0.7166666667</v>
      </c>
      <c r="I22" s="270">
        <f t="shared" si="2"/>
        <v>215</v>
      </c>
      <c r="J22" s="279">
        <v>75.0</v>
      </c>
      <c r="K22" s="279">
        <v>100.0</v>
      </c>
      <c r="L22" s="280">
        <v>40.0</v>
      </c>
    </row>
    <row r="23">
      <c r="A23" s="318">
        <v>7.0</v>
      </c>
      <c r="B23" s="414" t="s">
        <v>13</v>
      </c>
      <c r="C23" s="370">
        <v>6.0</v>
      </c>
      <c r="D23" s="415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82" t="s">
        <v>21</v>
      </c>
      <c r="D24" s="417" t="s">
        <v>22</v>
      </c>
      <c r="E24" s="375" t="s">
        <v>282</v>
      </c>
      <c r="F24" s="285" t="s">
        <v>292</v>
      </c>
      <c r="G24" s="277" t="s">
        <v>339</v>
      </c>
      <c r="H24" s="278">
        <f>I24/I25</f>
        <v>0.3666666667</v>
      </c>
      <c r="I24" s="270">
        <f t="shared" si="2"/>
        <v>110</v>
      </c>
      <c r="J24" s="279">
        <v>75.0</v>
      </c>
      <c r="K24" s="279">
        <v>25.0</v>
      </c>
      <c r="L24" s="280">
        <v>10.0</v>
      </c>
    </row>
    <row r="25">
      <c r="A25" s="318">
        <v>7.0</v>
      </c>
      <c r="B25" s="414" t="s">
        <v>13</v>
      </c>
      <c r="C25" s="370">
        <v>8.0</v>
      </c>
      <c r="D25" s="415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82" t="s">
        <v>21</v>
      </c>
      <c r="D26" s="417" t="s">
        <v>22</v>
      </c>
      <c r="E26" s="375" t="s">
        <v>282</v>
      </c>
      <c r="F26" s="285" t="s">
        <v>296</v>
      </c>
      <c r="G26" s="285" t="s">
        <v>309</v>
      </c>
      <c r="H26" s="278">
        <f>I26/I27</f>
        <v>0.5666666667</v>
      </c>
      <c r="I26" s="270">
        <f t="shared" si="2"/>
        <v>170</v>
      </c>
      <c r="J26" s="279">
        <v>75.0</v>
      </c>
      <c r="K26" s="279">
        <v>15.0</v>
      </c>
      <c r="L26" s="280">
        <v>80.0</v>
      </c>
    </row>
    <row r="27">
      <c r="A27" s="318">
        <v>7.0</v>
      </c>
      <c r="B27" s="414" t="s">
        <v>13</v>
      </c>
      <c r="C27" s="370">
        <v>10.0</v>
      </c>
      <c r="D27" s="415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82" t="s">
        <v>21</v>
      </c>
      <c r="D28" s="417" t="s">
        <v>22</v>
      </c>
      <c r="E28" s="375" t="s">
        <v>282</v>
      </c>
      <c r="F28" s="277" t="s">
        <v>300</v>
      </c>
      <c r="G28" s="277" t="s">
        <v>315</v>
      </c>
      <c r="H28" s="278">
        <f>I28/I29</f>
        <v>0.35</v>
      </c>
      <c r="I28" s="270">
        <f t="shared" si="2"/>
        <v>105</v>
      </c>
      <c r="J28" s="279">
        <v>75.0</v>
      </c>
      <c r="K28" s="279">
        <v>0.0</v>
      </c>
      <c r="L28" s="280">
        <v>30.0</v>
      </c>
    </row>
    <row r="29">
      <c r="A29" s="331">
        <v>7.0</v>
      </c>
      <c r="B29" s="418" t="s">
        <v>13</v>
      </c>
      <c r="C29" s="383">
        <v>12.0</v>
      </c>
      <c r="D29" s="419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377"/>
      <c r="D30" s="39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81" t="s">
        <v>35</v>
      </c>
      <c r="D31" s="432" t="s">
        <v>36</v>
      </c>
      <c r="E31" s="369" t="s">
        <v>290</v>
      </c>
      <c r="F31" s="256" t="s">
        <v>302</v>
      </c>
      <c r="G31" s="256" t="s">
        <v>318</v>
      </c>
      <c r="H31" s="257">
        <f>I31/I32</f>
        <v>0.8833333333</v>
      </c>
      <c r="I31" s="316">
        <f t="shared" ref="I31:I42" si="3">J31+K31+L31</f>
        <v>265</v>
      </c>
      <c r="J31" s="259">
        <v>110.0</v>
      </c>
      <c r="K31" s="259">
        <v>55.0</v>
      </c>
      <c r="L31" s="260">
        <v>100.0</v>
      </c>
    </row>
    <row r="32">
      <c r="A32" s="318">
        <v>7.0</v>
      </c>
      <c r="B32" s="414" t="s">
        <v>13</v>
      </c>
      <c r="C32" s="370">
        <v>1.0</v>
      </c>
      <c r="D32" s="415" t="s">
        <v>4</v>
      </c>
      <c r="E32" s="372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382" t="s">
        <v>35</v>
      </c>
      <c r="D33" s="421" t="s">
        <v>36</v>
      </c>
      <c r="E33" s="375" t="s">
        <v>290</v>
      </c>
      <c r="F33" s="277" t="s">
        <v>282</v>
      </c>
      <c r="G33" s="277" t="s">
        <v>324</v>
      </c>
      <c r="H33" s="278">
        <f>I33/I34</f>
        <v>0.6333333333</v>
      </c>
      <c r="I33" s="321">
        <f t="shared" si="3"/>
        <v>190</v>
      </c>
      <c r="J33" s="279">
        <v>110.0</v>
      </c>
      <c r="K33" s="279">
        <v>80.0</v>
      </c>
      <c r="L33" s="280">
        <v>0.0</v>
      </c>
    </row>
    <row r="34">
      <c r="A34" s="318">
        <v>7.0</v>
      </c>
      <c r="B34" s="414" t="s">
        <v>13</v>
      </c>
      <c r="C34" s="370">
        <v>3.0</v>
      </c>
      <c r="D34" s="422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82" t="s">
        <v>35</v>
      </c>
      <c r="D35" s="421" t="s">
        <v>36</v>
      </c>
      <c r="E35" s="375" t="s">
        <v>290</v>
      </c>
      <c r="F35" s="277" t="s">
        <v>286</v>
      </c>
      <c r="G35" s="277" t="s">
        <v>330</v>
      </c>
      <c r="H35" s="278">
        <f>I35/I36</f>
        <v>0.8166666667</v>
      </c>
      <c r="I35" s="321">
        <f t="shared" si="3"/>
        <v>245</v>
      </c>
      <c r="J35" s="279">
        <v>110.0</v>
      </c>
      <c r="K35" s="279">
        <v>85.0</v>
      </c>
      <c r="L35" s="280">
        <v>50.0</v>
      </c>
    </row>
    <row r="36">
      <c r="A36" s="318">
        <v>7.0</v>
      </c>
      <c r="B36" s="414" t="s">
        <v>13</v>
      </c>
      <c r="C36" s="370">
        <v>5.0</v>
      </c>
      <c r="D36" s="415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82" t="s">
        <v>35</v>
      </c>
      <c r="D37" s="421" t="s">
        <v>36</v>
      </c>
      <c r="E37" s="375" t="s">
        <v>290</v>
      </c>
      <c r="F37" s="277" t="s">
        <v>290</v>
      </c>
      <c r="G37" s="277" t="s">
        <v>336</v>
      </c>
      <c r="H37" s="278">
        <f>I37/I38</f>
        <v>0.9333333333</v>
      </c>
      <c r="I37" s="321">
        <f t="shared" si="3"/>
        <v>280</v>
      </c>
      <c r="J37" s="279">
        <v>110.0</v>
      </c>
      <c r="K37" s="279">
        <v>110.0</v>
      </c>
      <c r="L37" s="280">
        <v>60.0</v>
      </c>
    </row>
    <row r="38">
      <c r="A38" s="318">
        <v>7.0</v>
      </c>
      <c r="B38" s="414" t="s">
        <v>13</v>
      </c>
      <c r="C38" s="370">
        <v>7.0</v>
      </c>
      <c r="D38" s="415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82" t="s">
        <v>35</v>
      </c>
      <c r="D39" s="421" t="s">
        <v>36</v>
      </c>
      <c r="E39" s="375" t="s">
        <v>290</v>
      </c>
      <c r="F39" s="277" t="s">
        <v>294</v>
      </c>
      <c r="G39" s="277" t="s">
        <v>306</v>
      </c>
      <c r="H39" s="278">
        <f>I39/I40</f>
        <v>0.6833333333</v>
      </c>
      <c r="I39" s="321">
        <f t="shared" si="3"/>
        <v>205</v>
      </c>
      <c r="J39" s="279">
        <v>110.0</v>
      </c>
      <c r="K39" s="279">
        <v>25.0</v>
      </c>
      <c r="L39" s="280">
        <v>70.0</v>
      </c>
    </row>
    <row r="40">
      <c r="A40" s="318">
        <v>7.0</v>
      </c>
      <c r="B40" s="414" t="s">
        <v>13</v>
      </c>
      <c r="C40" s="370">
        <v>9.0</v>
      </c>
      <c r="D40" s="415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82" t="s">
        <v>35</v>
      </c>
      <c r="D41" s="421" t="s">
        <v>36</v>
      </c>
      <c r="E41" s="375" t="s">
        <v>290</v>
      </c>
      <c r="F41" s="285" t="s">
        <v>298</v>
      </c>
      <c r="G41" s="285" t="s">
        <v>312</v>
      </c>
      <c r="H41" s="278">
        <f>I41/I42</f>
        <v>0.5833333333</v>
      </c>
      <c r="I41" s="321">
        <f t="shared" si="3"/>
        <v>175</v>
      </c>
      <c r="J41" s="279">
        <v>110.0</v>
      </c>
      <c r="K41" s="279">
        <v>45.0</v>
      </c>
      <c r="L41" s="280">
        <v>20.0</v>
      </c>
    </row>
    <row r="42">
      <c r="A42" s="331">
        <v>7.0</v>
      </c>
      <c r="B42" s="418" t="s">
        <v>13</v>
      </c>
      <c r="C42" s="383">
        <v>11.0</v>
      </c>
      <c r="D42" s="419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377"/>
      <c r="D43" s="378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81" t="s">
        <v>49</v>
      </c>
      <c r="D44" s="413" t="s">
        <v>50</v>
      </c>
      <c r="E44" s="369" t="s">
        <v>288</v>
      </c>
      <c r="F44" s="256" t="s">
        <v>304</v>
      </c>
      <c r="G44" s="256" t="s">
        <v>321</v>
      </c>
      <c r="H44" s="257">
        <f>I44/I45</f>
        <v>0.85</v>
      </c>
      <c r="I44" s="258">
        <f t="shared" ref="I44:I55" si="4">J44+K44+L44</f>
        <v>255</v>
      </c>
      <c r="J44" s="259">
        <v>100.0</v>
      </c>
      <c r="K44" s="259">
        <v>65.0</v>
      </c>
      <c r="L44" s="260">
        <v>90.0</v>
      </c>
    </row>
    <row r="45">
      <c r="A45" s="318">
        <v>7.0</v>
      </c>
      <c r="B45" s="414" t="s">
        <v>13</v>
      </c>
      <c r="C45" s="370">
        <v>2.0</v>
      </c>
      <c r="D45" s="415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82" t="s">
        <v>49</v>
      </c>
      <c r="D46" s="417" t="s">
        <v>50</v>
      </c>
      <c r="E46" s="375" t="s">
        <v>288</v>
      </c>
      <c r="F46" s="285" t="s">
        <v>284</v>
      </c>
      <c r="G46" s="277" t="s">
        <v>327</v>
      </c>
      <c r="H46" s="278">
        <f>I46/I47</f>
        <v>0.7666666667</v>
      </c>
      <c r="I46" s="270">
        <f t="shared" si="4"/>
        <v>230</v>
      </c>
      <c r="J46" s="279">
        <v>100.0</v>
      </c>
      <c r="K46" s="279">
        <v>40.0</v>
      </c>
      <c r="L46" s="280">
        <v>90.0</v>
      </c>
    </row>
    <row r="47">
      <c r="A47" s="318">
        <v>7.0</v>
      </c>
      <c r="B47" s="414" t="s">
        <v>13</v>
      </c>
      <c r="C47" s="370">
        <v>4.0</v>
      </c>
      <c r="D47" s="415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82" t="s">
        <v>49</v>
      </c>
      <c r="D48" s="417" t="s">
        <v>50</v>
      </c>
      <c r="E48" s="375" t="s">
        <v>288</v>
      </c>
      <c r="F48" s="285" t="s">
        <v>288</v>
      </c>
      <c r="G48" s="285" t="s">
        <v>333</v>
      </c>
      <c r="H48" s="278">
        <f>I48/I49</f>
        <v>0.8</v>
      </c>
      <c r="I48" s="270">
        <f t="shared" si="4"/>
        <v>240</v>
      </c>
      <c r="J48" s="279">
        <v>100.0</v>
      </c>
      <c r="K48" s="279">
        <v>100.0</v>
      </c>
      <c r="L48" s="280">
        <v>40.0</v>
      </c>
    </row>
    <row r="49">
      <c r="A49" s="318">
        <v>7.0</v>
      </c>
      <c r="B49" s="414" t="s">
        <v>13</v>
      </c>
      <c r="C49" s="370">
        <v>6.0</v>
      </c>
      <c r="D49" s="415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82" t="s">
        <v>49</v>
      </c>
      <c r="D50" s="417" t="s">
        <v>50</v>
      </c>
      <c r="E50" s="375" t="s">
        <v>288</v>
      </c>
      <c r="F50" s="285" t="s">
        <v>292</v>
      </c>
      <c r="G50" s="277" t="s">
        <v>339</v>
      </c>
      <c r="H50" s="278">
        <f>I50/I51</f>
        <v>0.45</v>
      </c>
      <c r="I50" s="270">
        <f t="shared" si="4"/>
        <v>135</v>
      </c>
      <c r="J50" s="279">
        <v>100.0</v>
      </c>
      <c r="K50" s="279">
        <v>25.0</v>
      </c>
      <c r="L50" s="280">
        <v>10.0</v>
      </c>
    </row>
    <row r="51">
      <c r="A51" s="318">
        <v>7.0</v>
      </c>
      <c r="B51" s="414" t="s">
        <v>13</v>
      </c>
      <c r="C51" s="370">
        <v>8.0</v>
      </c>
      <c r="D51" s="415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82" t="s">
        <v>49</v>
      </c>
      <c r="D52" s="417" t="s">
        <v>50</v>
      </c>
      <c r="E52" s="375" t="s">
        <v>288</v>
      </c>
      <c r="F52" s="285" t="s">
        <v>296</v>
      </c>
      <c r="G52" s="285" t="s">
        <v>309</v>
      </c>
      <c r="H52" s="278">
        <f>I52/I53</f>
        <v>0.65</v>
      </c>
      <c r="I52" s="270">
        <f t="shared" si="4"/>
        <v>195</v>
      </c>
      <c r="J52" s="279">
        <v>100.0</v>
      </c>
      <c r="K52" s="279">
        <v>15.0</v>
      </c>
      <c r="L52" s="280">
        <v>80.0</v>
      </c>
    </row>
    <row r="53">
      <c r="A53" s="318">
        <v>7.0</v>
      </c>
      <c r="B53" s="414" t="s">
        <v>13</v>
      </c>
      <c r="C53" s="370">
        <v>10.0</v>
      </c>
      <c r="D53" s="415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82" t="s">
        <v>49</v>
      </c>
      <c r="D54" s="417" t="s">
        <v>50</v>
      </c>
      <c r="E54" s="375" t="s">
        <v>288</v>
      </c>
      <c r="F54" s="277" t="s">
        <v>300</v>
      </c>
      <c r="G54" s="277" t="s">
        <v>315</v>
      </c>
      <c r="H54" s="278">
        <f>I54/I55</f>
        <v>0.4333333333</v>
      </c>
      <c r="I54" s="270">
        <f t="shared" si="4"/>
        <v>130</v>
      </c>
      <c r="J54" s="279">
        <v>100.0</v>
      </c>
      <c r="K54" s="279">
        <v>0.0</v>
      </c>
      <c r="L54" s="280">
        <v>30.0</v>
      </c>
    </row>
    <row r="55">
      <c r="A55" s="331">
        <v>7.0</v>
      </c>
      <c r="B55" s="418" t="s">
        <v>13</v>
      </c>
      <c r="C55" s="383">
        <v>12.0</v>
      </c>
      <c r="D55" s="419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377"/>
      <c r="D56" s="378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81" t="s">
        <v>57</v>
      </c>
      <c r="D57" s="413" t="s">
        <v>58</v>
      </c>
      <c r="E57" s="369" t="s">
        <v>290</v>
      </c>
      <c r="F57" s="256" t="s">
        <v>302</v>
      </c>
      <c r="G57" s="256" t="s">
        <v>318</v>
      </c>
      <c r="H57" s="257">
        <f>I57/I58</f>
        <v>0.8833333333</v>
      </c>
      <c r="I57" s="258">
        <f t="shared" ref="I57:I68" si="5">J57+K57+L57</f>
        <v>265</v>
      </c>
      <c r="J57" s="259">
        <v>110.0</v>
      </c>
      <c r="K57" s="259">
        <v>55.0</v>
      </c>
      <c r="L57" s="260">
        <v>100.0</v>
      </c>
    </row>
    <row r="58">
      <c r="A58" s="318">
        <v>7.0</v>
      </c>
      <c r="B58" s="414" t="s">
        <v>13</v>
      </c>
      <c r="C58" s="370">
        <v>1.0</v>
      </c>
      <c r="D58" s="415" t="s">
        <v>4</v>
      </c>
      <c r="E58" s="372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82" t="s">
        <v>57</v>
      </c>
      <c r="D59" s="417" t="s">
        <v>58</v>
      </c>
      <c r="E59" s="375" t="s">
        <v>290</v>
      </c>
      <c r="F59" s="277" t="s">
        <v>282</v>
      </c>
      <c r="G59" s="277" t="s">
        <v>324</v>
      </c>
      <c r="H59" s="278">
        <f>I59/I60</f>
        <v>0.6333333333</v>
      </c>
      <c r="I59" s="270">
        <f t="shared" si="5"/>
        <v>190</v>
      </c>
      <c r="J59" s="279">
        <v>110.0</v>
      </c>
      <c r="K59" s="279">
        <v>80.0</v>
      </c>
      <c r="L59" s="280">
        <v>0.0</v>
      </c>
    </row>
    <row r="60">
      <c r="A60" s="318">
        <v>7.0</v>
      </c>
      <c r="B60" s="414" t="s">
        <v>13</v>
      </c>
      <c r="C60" s="370">
        <v>3.0</v>
      </c>
      <c r="D60" s="422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82" t="s">
        <v>57</v>
      </c>
      <c r="D61" s="417" t="s">
        <v>58</v>
      </c>
      <c r="E61" s="375" t="s">
        <v>290</v>
      </c>
      <c r="F61" s="277" t="s">
        <v>286</v>
      </c>
      <c r="G61" s="277" t="s">
        <v>330</v>
      </c>
      <c r="H61" s="278">
        <f>I61/I62</f>
        <v>0.8166666667</v>
      </c>
      <c r="I61" s="270">
        <f t="shared" si="5"/>
        <v>245</v>
      </c>
      <c r="J61" s="279">
        <v>110.0</v>
      </c>
      <c r="K61" s="279">
        <v>85.0</v>
      </c>
      <c r="L61" s="280">
        <v>50.0</v>
      </c>
    </row>
    <row r="62">
      <c r="A62" s="318">
        <v>7.0</v>
      </c>
      <c r="B62" s="414" t="s">
        <v>13</v>
      </c>
      <c r="C62" s="370">
        <v>5.0</v>
      </c>
      <c r="D62" s="415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82" t="s">
        <v>57</v>
      </c>
      <c r="D63" s="417" t="s">
        <v>58</v>
      </c>
      <c r="E63" s="375" t="s">
        <v>290</v>
      </c>
      <c r="F63" s="277" t="s">
        <v>290</v>
      </c>
      <c r="G63" s="277" t="s">
        <v>336</v>
      </c>
      <c r="H63" s="278">
        <f>I63/I64</f>
        <v>0.9333333333</v>
      </c>
      <c r="I63" s="270">
        <f t="shared" si="5"/>
        <v>280</v>
      </c>
      <c r="J63" s="279">
        <v>110.0</v>
      </c>
      <c r="K63" s="279">
        <v>110.0</v>
      </c>
      <c r="L63" s="280">
        <v>60.0</v>
      </c>
    </row>
    <row r="64">
      <c r="A64" s="318">
        <v>7.0</v>
      </c>
      <c r="B64" s="414" t="s">
        <v>13</v>
      </c>
      <c r="C64" s="370">
        <v>7.0</v>
      </c>
      <c r="D64" s="415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82" t="s">
        <v>57</v>
      </c>
      <c r="D65" s="417" t="s">
        <v>58</v>
      </c>
      <c r="E65" s="375" t="s">
        <v>290</v>
      </c>
      <c r="F65" s="277" t="s">
        <v>294</v>
      </c>
      <c r="G65" s="277" t="s">
        <v>306</v>
      </c>
      <c r="H65" s="278">
        <f>I65/I66</f>
        <v>0.6833333333</v>
      </c>
      <c r="I65" s="270">
        <f t="shared" si="5"/>
        <v>205</v>
      </c>
      <c r="J65" s="279">
        <v>110.0</v>
      </c>
      <c r="K65" s="279">
        <v>25.0</v>
      </c>
      <c r="L65" s="280">
        <v>70.0</v>
      </c>
    </row>
    <row r="66">
      <c r="A66" s="318">
        <v>7.0</v>
      </c>
      <c r="B66" s="414" t="s">
        <v>13</v>
      </c>
      <c r="C66" s="370">
        <v>9.0</v>
      </c>
      <c r="D66" s="415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82" t="s">
        <v>57</v>
      </c>
      <c r="D67" s="417" t="s">
        <v>58</v>
      </c>
      <c r="E67" s="375" t="s">
        <v>290</v>
      </c>
      <c r="F67" s="285" t="s">
        <v>298</v>
      </c>
      <c r="G67" s="285" t="s">
        <v>312</v>
      </c>
      <c r="H67" s="278">
        <f>I67/I68</f>
        <v>0.5833333333</v>
      </c>
      <c r="I67" s="270">
        <f t="shared" si="5"/>
        <v>175</v>
      </c>
      <c r="J67" s="279">
        <v>110.0</v>
      </c>
      <c r="K67" s="279">
        <v>45.0</v>
      </c>
      <c r="L67" s="280">
        <v>20.0</v>
      </c>
    </row>
    <row r="68">
      <c r="A68" s="331">
        <v>7.0</v>
      </c>
      <c r="B68" s="418" t="s">
        <v>13</v>
      </c>
      <c r="C68" s="383">
        <v>11.0</v>
      </c>
      <c r="D68" s="419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377"/>
      <c r="D69" s="378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81" t="s">
        <v>65</v>
      </c>
      <c r="D70" s="413" t="s">
        <v>66</v>
      </c>
      <c r="E70" s="369" t="s">
        <v>288</v>
      </c>
      <c r="F70" s="256" t="s">
        <v>304</v>
      </c>
      <c r="G70" s="256" t="s">
        <v>321</v>
      </c>
      <c r="H70" s="257">
        <f>I70/I71</f>
        <v>0.85</v>
      </c>
      <c r="I70" s="258">
        <f t="shared" ref="I70:I81" si="6">J70+K70+L70</f>
        <v>255</v>
      </c>
      <c r="J70" s="259">
        <v>100.0</v>
      </c>
      <c r="K70" s="259">
        <v>65.0</v>
      </c>
      <c r="L70" s="260">
        <v>90.0</v>
      </c>
    </row>
    <row r="71">
      <c r="A71" s="318">
        <v>7.0</v>
      </c>
      <c r="B71" s="414" t="s">
        <v>13</v>
      </c>
      <c r="C71" s="370">
        <v>2.0</v>
      </c>
      <c r="D71" s="415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82" t="s">
        <v>65</v>
      </c>
      <c r="D72" s="417" t="s">
        <v>66</v>
      </c>
      <c r="E72" s="375" t="s">
        <v>288</v>
      </c>
      <c r="F72" s="285" t="s">
        <v>284</v>
      </c>
      <c r="G72" s="277" t="s">
        <v>327</v>
      </c>
      <c r="H72" s="278">
        <f>I72/I73</f>
        <v>0.7666666667</v>
      </c>
      <c r="I72" s="270">
        <f t="shared" si="6"/>
        <v>230</v>
      </c>
      <c r="J72" s="279">
        <v>100.0</v>
      </c>
      <c r="K72" s="279">
        <v>40.0</v>
      </c>
      <c r="L72" s="280">
        <v>90.0</v>
      </c>
    </row>
    <row r="73">
      <c r="A73" s="318">
        <v>7.0</v>
      </c>
      <c r="B73" s="414" t="s">
        <v>13</v>
      </c>
      <c r="C73" s="370">
        <v>4.0</v>
      </c>
      <c r="D73" s="415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82" t="s">
        <v>65</v>
      </c>
      <c r="D74" s="417" t="s">
        <v>66</v>
      </c>
      <c r="E74" s="375" t="s">
        <v>288</v>
      </c>
      <c r="F74" s="285" t="s">
        <v>288</v>
      </c>
      <c r="G74" s="285" t="s">
        <v>333</v>
      </c>
      <c r="H74" s="278">
        <f>I74/I75</f>
        <v>0.8</v>
      </c>
      <c r="I74" s="270">
        <f t="shared" si="6"/>
        <v>240</v>
      </c>
      <c r="J74" s="279">
        <v>100.0</v>
      </c>
      <c r="K74" s="279">
        <v>100.0</v>
      </c>
      <c r="L74" s="280">
        <v>40.0</v>
      </c>
    </row>
    <row r="75">
      <c r="A75" s="318">
        <v>7.0</v>
      </c>
      <c r="B75" s="414" t="s">
        <v>13</v>
      </c>
      <c r="C75" s="370">
        <v>6.0</v>
      </c>
      <c r="D75" s="415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82" t="s">
        <v>65</v>
      </c>
      <c r="D76" s="417" t="s">
        <v>66</v>
      </c>
      <c r="E76" s="375" t="s">
        <v>288</v>
      </c>
      <c r="F76" s="285" t="s">
        <v>292</v>
      </c>
      <c r="G76" s="277" t="s">
        <v>339</v>
      </c>
      <c r="H76" s="278">
        <f>I76/I77</f>
        <v>0.45</v>
      </c>
      <c r="I76" s="270">
        <f t="shared" si="6"/>
        <v>135</v>
      </c>
      <c r="J76" s="279">
        <v>100.0</v>
      </c>
      <c r="K76" s="279">
        <v>25.0</v>
      </c>
      <c r="L76" s="280">
        <v>10.0</v>
      </c>
    </row>
    <row r="77">
      <c r="A77" s="318">
        <v>7.0</v>
      </c>
      <c r="B77" s="414" t="s">
        <v>13</v>
      </c>
      <c r="C77" s="370">
        <v>8.0</v>
      </c>
      <c r="D77" s="415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82" t="s">
        <v>65</v>
      </c>
      <c r="D78" s="417" t="s">
        <v>66</v>
      </c>
      <c r="E78" s="375" t="s">
        <v>288</v>
      </c>
      <c r="F78" s="285" t="s">
        <v>296</v>
      </c>
      <c r="G78" s="285" t="s">
        <v>309</v>
      </c>
      <c r="H78" s="278">
        <f>I78/I79</f>
        <v>0.65</v>
      </c>
      <c r="I78" s="270">
        <f t="shared" si="6"/>
        <v>195</v>
      </c>
      <c r="J78" s="279">
        <v>100.0</v>
      </c>
      <c r="K78" s="279">
        <v>15.0</v>
      </c>
      <c r="L78" s="280">
        <v>80.0</v>
      </c>
    </row>
    <row r="79">
      <c r="A79" s="318">
        <v>7.0</v>
      </c>
      <c r="B79" s="414" t="s">
        <v>13</v>
      </c>
      <c r="C79" s="370">
        <v>10.0</v>
      </c>
      <c r="D79" s="415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82" t="s">
        <v>65</v>
      </c>
      <c r="D80" s="417" t="s">
        <v>66</v>
      </c>
      <c r="E80" s="375" t="s">
        <v>288</v>
      </c>
      <c r="F80" s="277" t="s">
        <v>300</v>
      </c>
      <c r="G80" s="277" t="s">
        <v>315</v>
      </c>
      <c r="H80" s="278">
        <f>I80/I81</f>
        <v>0.4333333333</v>
      </c>
      <c r="I80" s="270">
        <f t="shared" si="6"/>
        <v>130</v>
      </c>
      <c r="J80" s="279">
        <v>100.0</v>
      </c>
      <c r="K80" s="279">
        <v>0.0</v>
      </c>
      <c r="L80" s="280">
        <v>30.0</v>
      </c>
    </row>
    <row r="81">
      <c r="A81" s="331">
        <v>7.0</v>
      </c>
      <c r="B81" s="418" t="s">
        <v>13</v>
      </c>
      <c r="C81" s="383">
        <v>12.0</v>
      </c>
      <c r="D81" s="419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377"/>
      <c r="D82" s="378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81" t="s">
        <v>73</v>
      </c>
      <c r="D83" s="413" t="s">
        <v>74</v>
      </c>
      <c r="E83" s="369" t="s">
        <v>284</v>
      </c>
      <c r="F83" s="256" t="s">
        <v>302</v>
      </c>
      <c r="G83" s="256" t="s">
        <v>318</v>
      </c>
      <c r="H83" s="257">
        <f>I83/I84</f>
        <v>0.6333333333</v>
      </c>
      <c r="I83" s="258">
        <f t="shared" ref="I83:I94" si="7">J83+K83+L83</f>
        <v>190</v>
      </c>
      <c r="J83" s="259">
        <v>35.0</v>
      </c>
      <c r="K83" s="259">
        <v>55.0</v>
      </c>
      <c r="L83" s="260">
        <v>100.0</v>
      </c>
    </row>
    <row r="84">
      <c r="A84" s="318">
        <v>7.0</v>
      </c>
      <c r="B84" s="414" t="s">
        <v>13</v>
      </c>
      <c r="C84" s="370">
        <v>1.0</v>
      </c>
      <c r="D84" s="415" t="s">
        <v>4</v>
      </c>
      <c r="E84" s="372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82" t="s">
        <v>73</v>
      </c>
      <c r="D85" s="417" t="s">
        <v>74</v>
      </c>
      <c r="E85" s="399" t="s">
        <v>284</v>
      </c>
      <c r="F85" s="277" t="s">
        <v>282</v>
      </c>
      <c r="G85" s="277" t="s">
        <v>324</v>
      </c>
      <c r="H85" s="278">
        <f>I85/I86</f>
        <v>0.3833333333</v>
      </c>
      <c r="I85" s="270">
        <f t="shared" si="7"/>
        <v>115</v>
      </c>
      <c r="J85" s="279">
        <v>35.0</v>
      </c>
      <c r="K85" s="279">
        <v>80.0</v>
      </c>
      <c r="L85" s="280">
        <v>0.0</v>
      </c>
    </row>
    <row r="86">
      <c r="A86" s="318">
        <v>7.0</v>
      </c>
      <c r="B86" s="414" t="s">
        <v>13</v>
      </c>
      <c r="C86" s="370">
        <v>3.0</v>
      </c>
      <c r="D86" s="422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82" t="s">
        <v>73</v>
      </c>
      <c r="D87" s="417" t="s">
        <v>74</v>
      </c>
      <c r="E87" s="399" t="s">
        <v>284</v>
      </c>
      <c r="F87" s="277" t="s">
        <v>286</v>
      </c>
      <c r="G87" s="277" t="s">
        <v>330</v>
      </c>
      <c r="H87" s="278">
        <f>I87/I88</f>
        <v>0.5666666667</v>
      </c>
      <c r="I87" s="270">
        <f t="shared" si="7"/>
        <v>170</v>
      </c>
      <c r="J87" s="279">
        <v>35.0</v>
      </c>
      <c r="K87" s="279">
        <v>85.0</v>
      </c>
      <c r="L87" s="280">
        <v>50.0</v>
      </c>
    </row>
    <row r="88">
      <c r="A88" s="318">
        <v>7.0</v>
      </c>
      <c r="B88" s="414" t="s">
        <v>13</v>
      </c>
      <c r="C88" s="370">
        <v>5.0</v>
      </c>
      <c r="D88" s="415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82" t="s">
        <v>73</v>
      </c>
      <c r="D89" s="417" t="s">
        <v>74</v>
      </c>
      <c r="E89" s="399" t="s">
        <v>284</v>
      </c>
      <c r="F89" s="277" t="s">
        <v>290</v>
      </c>
      <c r="G89" s="277" t="s">
        <v>336</v>
      </c>
      <c r="H89" s="278">
        <f>I89/I90</f>
        <v>0.6833333333</v>
      </c>
      <c r="I89" s="270">
        <f t="shared" si="7"/>
        <v>205</v>
      </c>
      <c r="J89" s="279">
        <v>35.0</v>
      </c>
      <c r="K89" s="279">
        <v>110.0</v>
      </c>
      <c r="L89" s="280">
        <v>60.0</v>
      </c>
    </row>
    <row r="90">
      <c r="A90" s="318">
        <v>7.0</v>
      </c>
      <c r="B90" s="414" t="s">
        <v>13</v>
      </c>
      <c r="C90" s="370">
        <v>7.0</v>
      </c>
      <c r="D90" s="415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82" t="s">
        <v>73</v>
      </c>
      <c r="D91" s="417" t="s">
        <v>74</v>
      </c>
      <c r="E91" s="399" t="s">
        <v>284</v>
      </c>
      <c r="F91" s="277" t="s">
        <v>294</v>
      </c>
      <c r="G91" s="277" t="s">
        <v>306</v>
      </c>
      <c r="H91" s="278">
        <f>I91/I92</f>
        <v>0.4333333333</v>
      </c>
      <c r="I91" s="270">
        <f t="shared" si="7"/>
        <v>130</v>
      </c>
      <c r="J91" s="279">
        <v>35.0</v>
      </c>
      <c r="K91" s="279">
        <v>25.0</v>
      </c>
      <c r="L91" s="280">
        <v>70.0</v>
      </c>
    </row>
    <row r="92">
      <c r="A92" s="318">
        <v>7.0</v>
      </c>
      <c r="B92" s="414" t="s">
        <v>13</v>
      </c>
      <c r="C92" s="370">
        <v>9.0</v>
      </c>
      <c r="D92" s="415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82" t="s">
        <v>73</v>
      </c>
      <c r="D93" s="417" t="s">
        <v>74</v>
      </c>
      <c r="E93" s="399" t="s">
        <v>284</v>
      </c>
      <c r="F93" s="285" t="s">
        <v>298</v>
      </c>
      <c r="G93" s="285" t="s">
        <v>312</v>
      </c>
      <c r="H93" s="278">
        <f>I93/I94</f>
        <v>0.3333333333</v>
      </c>
      <c r="I93" s="270">
        <f t="shared" si="7"/>
        <v>100</v>
      </c>
      <c r="J93" s="279">
        <v>35.0</v>
      </c>
      <c r="K93" s="279">
        <v>45.0</v>
      </c>
      <c r="L93" s="280">
        <v>20.0</v>
      </c>
    </row>
    <row r="94">
      <c r="A94" s="331">
        <v>7.0</v>
      </c>
      <c r="B94" s="418" t="s">
        <v>13</v>
      </c>
      <c r="C94" s="383">
        <v>11.0</v>
      </c>
      <c r="D94" s="419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310"/>
      <c r="C95" s="377"/>
      <c r="D95" s="378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81" t="s">
        <v>81</v>
      </c>
      <c r="D96" s="413" t="s">
        <v>82</v>
      </c>
      <c r="E96" s="369" t="s">
        <v>294</v>
      </c>
      <c r="F96" s="256" t="s">
        <v>304</v>
      </c>
      <c r="G96" s="256" t="s">
        <v>321</v>
      </c>
      <c r="H96" s="257">
        <f>I96/I97</f>
        <v>0.5666666667</v>
      </c>
      <c r="I96" s="316">
        <f t="shared" ref="I96:I107" si="8">J96+K96+L96</f>
        <v>170</v>
      </c>
      <c r="J96" s="259">
        <v>15.0</v>
      </c>
      <c r="K96" s="259">
        <v>65.0</v>
      </c>
      <c r="L96" s="260">
        <v>90.0</v>
      </c>
    </row>
    <row r="97">
      <c r="A97" s="318">
        <v>7.0</v>
      </c>
      <c r="B97" s="414" t="s">
        <v>13</v>
      </c>
      <c r="C97" s="370">
        <v>2.0</v>
      </c>
      <c r="D97" s="415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82" t="s">
        <v>81</v>
      </c>
      <c r="D98" s="417" t="s">
        <v>82</v>
      </c>
      <c r="E98" s="375" t="s">
        <v>294</v>
      </c>
      <c r="F98" s="285" t="s">
        <v>284</v>
      </c>
      <c r="G98" s="277" t="s">
        <v>327</v>
      </c>
      <c r="H98" s="278">
        <f>I98/I99</f>
        <v>0.4833333333</v>
      </c>
      <c r="I98" s="321">
        <f t="shared" si="8"/>
        <v>145</v>
      </c>
      <c r="J98" s="279">
        <v>15.0</v>
      </c>
      <c r="K98" s="279">
        <v>40.0</v>
      </c>
      <c r="L98" s="280">
        <v>90.0</v>
      </c>
    </row>
    <row r="99">
      <c r="A99" s="318">
        <v>7.0</v>
      </c>
      <c r="B99" s="414" t="s">
        <v>13</v>
      </c>
      <c r="C99" s="370">
        <v>4.0</v>
      </c>
      <c r="D99" s="415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82" t="s">
        <v>81</v>
      </c>
      <c r="D100" s="417" t="s">
        <v>82</v>
      </c>
      <c r="E100" s="375" t="s">
        <v>294</v>
      </c>
      <c r="F100" s="285" t="s">
        <v>288</v>
      </c>
      <c r="G100" s="285" t="s">
        <v>333</v>
      </c>
      <c r="H100" s="278">
        <f>I100/I101</f>
        <v>0.5166666667</v>
      </c>
      <c r="I100" s="321">
        <f t="shared" si="8"/>
        <v>155</v>
      </c>
      <c r="J100" s="279">
        <v>15.0</v>
      </c>
      <c r="K100" s="279">
        <v>100.0</v>
      </c>
      <c r="L100" s="280">
        <v>40.0</v>
      </c>
    </row>
    <row r="101">
      <c r="A101" s="318">
        <v>7.0</v>
      </c>
      <c r="B101" s="414" t="s">
        <v>13</v>
      </c>
      <c r="C101" s="370">
        <v>6.0</v>
      </c>
      <c r="D101" s="415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82" t="s">
        <v>81</v>
      </c>
      <c r="D102" s="417" t="s">
        <v>82</v>
      </c>
      <c r="E102" s="375" t="s">
        <v>294</v>
      </c>
      <c r="F102" s="285" t="s">
        <v>292</v>
      </c>
      <c r="G102" s="277" t="s">
        <v>339</v>
      </c>
      <c r="H102" s="278">
        <f>I102/I103</f>
        <v>0.1666666667</v>
      </c>
      <c r="I102" s="321">
        <f t="shared" si="8"/>
        <v>50</v>
      </c>
      <c r="J102" s="279">
        <v>15.0</v>
      </c>
      <c r="K102" s="279">
        <v>25.0</v>
      </c>
      <c r="L102" s="280">
        <v>10.0</v>
      </c>
    </row>
    <row r="103">
      <c r="A103" s="318">
        <v>7.0</v>
      </c>
      <c r="B103" s="414" t="s">
        <v>13</v>
      </c>
      <c r="C103" s="370">
        <v>8.0</v>
      </c>
      <c r="D103" s="415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82" t="s">
        <v>81</v>
      </c>
      <c r="D104" s="417" t="s">
        <v>82</v>
      </c>
      <c r="E104" s="375" t="s">
        <v>294</v>
      </c>
      <c r="F104" s="285" t="s">
        <v>296</v>
      </c>
      <c r="G104" s="285" t="s">
        <v>309</v>
      </c>
      <c r="H104" s="278">
        <f>I104/I105</f>
        <v>0.3666666667</v>
      </c>
      <c r="I104" s="321">
        <f t="shared" si="8"/>
        <v>110</v>
      </c>
      <c r="J104" s="279">
        <v>15.0</v>
      </c>
      <c r="K104" s="279">
        <v>15.0</v>
      </c>
      <c r="L104" s="280">
        <v>80.0</v>
      </c>
    </row>
    <row r="105">
      <c r="A105" s="318">
        <v>7.0</v>
      </c>
      <c r="B105" s="414" t="s">
        <v>13</v>
      </c>
      <c r="C105" s="370">
        <v>10.0</v>
      </c>
      <c r="D105" s="415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82" t="s">
        <v>81</v>
      </c>
      <c r="D106" s="417" t="s">
        <v>82</v>
      </c>
      <c r="E106" s="375" t="s">
        <v>294</v>
      </c>
      <c r="F106" s="277" t="s">
        <v>300</v>
      </c>
      <c r="G106" s="277" t="s">
        <v>315</v>
      </c>
      <c r="H106" s="278">
        <f>I106/I107</f>
        <v>0.15</v>
      </c>
      <c r="I106" s="321">
        <f t="shared" si="8"/>
        <v>45</v>
      </c>
      <c r="J106" s="279">
        <v>15.0</v>
      </c>
      <c r="K106" s="279">
        <v>0.0</v>
      </c>
      <c r="L106" s="280">
        <v>30.0</v>
      </c>
    </row>
    <row r="107">
      <c r="A107" s="331">
        <v>7.0</v>
      </c>
      <c r="B107" s="418" t="s">
        <v>13</v>
      </c>
      <c r="C107" s="383">
        <v>12.0</v>
      </c>
      <c r="D107" s="419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310"/>
      <c r="C108" s="377"/>
      <c r="D108" s="378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81" t="s">
        <v>89</v>
      </c>
      <c r="D109" s="413" t="s">
        <v>90</v>
      </c>
      <c r="E109" s="369" t="s">
        <v>302</v>
      </c>
      <c r="F109" s="256" t="s">
        <v>302</v>
      </c>
      <c r="G109" s="256" t="s">
        <v>318</v>
      </c>
      <c r="H109" s="257">
        <f>I109/I110</f>
        <v>0.7333333333</v>
      </c>
      <c r="I109" s="258">
        <f t="shared" ref="I109:I120" si="9">J109+K109+L109</f>
        <v>220</v>
      </c>
      <c r="J109" s="259">
        <v>65.0</v>
      </c>
      <c r="K109" s="259">
        <v>55.0</v>
      </c>
      <c r="L109" s="260">
        <v>100.0</v>
      </c>
    </row>
    <row r="110">
      <c r="A110" s="318">
        <v>7.0</v>
      </c>
      <c r="B110" s="414" t="s">
        <v>13</v>
      </c>
      <c r="C110" s="370">
        <v>1.0</v>
      </c>
      <c r="D110" s="415" t="s">
        <v>4</v>
      </c>
      <c r="E110" s="372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82" t="s">
        <v>89</v>
      </c>
      <c r="D111" s="417" t="s">
        <v>90</v>
      </c>
      <c r="E111" s="399" t="s">
        <v>302</v>
      </c>
      <c r="F111" s="277" t="s">
        <v>282</v>
      </c>
      <c r="G111" s="277" t="s">
        <v>324</v>
      </c>
      <c r="H111" s="278">
        <f>I111/I112</f>
        <v>0.4833333333</v>
      </c>
      <c r="I111" s="270">
        <f t="shared" si="9"/>
        <v>145</v>
      </c>
      <c r="J111" s="279">
        <v>65.0</v>
      </c>
      <c r="K111" s="279">
        <v>80.0</v>
      </c>
      <c r="L111" s="280">
        <v>0.0</v>
      </c>
    </row>
    <row r="112">
      <c r="A112" s="318">
        <v>7.0</v>
      </c>
      <c r="B112" s="414" t="s">
        <v>13</v>
      </c>
      <c r="C112" s="370">
        <v>3.0</v>
      </c>
      <c r="D112" s="422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82" t="s">
        <v>89</v>
      </c>
      <c r="D113" s="417" t="s">
        <v>90</v>
      </c>
      <c r="E113" s="399" t="s">
        <v>302</v>
      </c>
      <c r="F113" s="277" t="s">
        <v>286</v>
      </c>
      <c r="G113" s="277" t="s">
        <v>330</v>
      </c>
      <c r="H113" s="278">
        <f>I113/I114</f>
        <v>0.6666666667</v>
      </c>
      <c r="I113" s="270">
        <f t="shared" si="9"/>
        <v>200</v>
      </c>
      <c r="J113" s="279">
        <v>65.0</v>
      </c>
      <c r="K113" s="279">
        <v>85.0</v>
      </c>
      <c r="L113" s="280">
        <v>50.0</v>
      </c>
    </row>
    <row r="114">
      <c r="A114" s="318">
        <v>7.0</v>
      </c>
      <c r="B114" s="414" t="s">
        <v>13</v>
      </c>
      <c r="C114" s="370">
        <v>5.0</v>
      </c>
      <c r="D114" s="415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82" t="s">
        <v>89</v>
      </c>
      <c r="D115" s="417" t="s">
        <v>90</v>
      </c>
      <c r="E115" s="399" t="s">
        <v>302</v>
      </c>
      <c r="F115" s="277" t="s">
        <v>290</v>
      </c>
      <c r="G115" s="277" t="s">
        <v>336</v>
      </c>
      <c r="H115" s="278">
        <f>I115/I116</f>
        <v>0.7833333333</v>
      </c>
      <c r="I115" s="270">
        <f t="shared" si="9"/>
        <v>235</v>
      </c>
      <c r="J115" s="279">
        <v>65.0</v>
      </c>
      <c r="K115" s="279">
        <v>110.0</v>
      </c>
      <c r="L115" s="280">
        <v>60.0</v>
      </c>
    </row>
    <row r="116">
      <c r="A116" s="318">
        <v>7.0</v>
      </c>
      <c r="B116" s="414" t="s">
        <v>13</v>
      </c>
      <c r="C116" s="370">
        <v>7.0</v>
      </c>
      <c r="D116" s="415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82" t="s">
        <v>89</v>
      </c>
      <c r="D117" s="417" t="s">
        <v>90</v>
      </c>
      <c r="E117" s="399" t="s">
        <v>302</v>
      </c>
      <c r="F117" s="277" t="s">
        <v>294</v>
      </c>
      <c r="G117" s="277" t="s">
        <v>306</v>
      </c>
      <c r="H117" s="278">
        <f>I117/I118</f>
        <v>0.5333333333</v>
      </c>
      <c r="I117" s="270">
        <f t="shared" si="9"/>
        <v>160</v>
      </c>
      <c r="J117" s="279">
        <v>65.0</v>
      </c>
      <c r="K117" s="279">
        <v>25.0</v>
      </c>
      <c r="L117" s="280">
        <v>70.0</v>
      </c>
    </row>
    <row r="118">
      <c r="A118" s="318">
        <v>7.0</v>
      </c>
      <c r="B118" s="414" t="s">
        <v>13</v>
      </c>
      <c r="C118" s="370">
        <v>9.0</v>
      </c>
      <c r="D118" s="415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82" t="s">
        <v>89</v>
      </c>
      <c r="D119" s="417" t="s">
        <v>90</v>
      </c>
      <c r="E119" s="399" t="s">
        <v>302</v>
      </c>
      <c r="F119" s="285" t="s">
        <v>298</v>
      </c>
      <c r="G119" s="285" t="s">
        <v>312</v>
      </c>
      <c r="H119" s="278">
        <f>I119/I120</f>
        <v>0.4333333333</v>
      </c>
      <c r="I119" s="270">
        <f t="shared" si="9"/>
        <v>130</v>
      </c>
      <c r="J119" s="279">
        <v>65.0</v>
      </c>
      <c r="K119" s="279">
        <v>45.0</v>
      </c>
      <c r="L119" s="280">
        <v>20.0</v>
      </c>
    </row>
    <row r="120">
      <c r="A120" s="331">
        <v>7.0</v>
      </c>
      <c r="B120" s="418" t="s">
        <v>13</v>
      </c>
      <c r="C120" s="383">
        <v>11.0</v>
      </c>
      <c r="D120" s="419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310"/>
      <c r="C121" s="377"/>
      <c r="D121" s="378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81" t="s">
        <v>97</v>
      </c>
      <c r="D122" s="413" t="s">
        <v>98</v>
      </c>
      <c r="E122" s="369" t="s">
        <v>300</v>
      </c>
      <c r="F122" s="256" t="s">
        <v>304</v>
      </c>
      <c r="G122" s="256" t="s">
        <v>321</v>
      </c>
      <c r="H122" s="257">
        <f>I122/I123</f>
        <v>0.5166666667</v>
      </c>
      <c r="I122" s="258">
        <f t="shared" ref="I122:I133" si="10">J122+K122+L122</f>
        <v>155</v>
      </c>
      <c r="J122" s="259">
        <v>0.0</v>
      </c>
      <c r="K122" s="259">
        <v>65.0</v>
      </c>
      <c r="L122" s="260">
        <v>90.0</v>
      </c>
    </row>
    <row r="123">
      <c r="A123" s="318">
        <v>7.0</v>
      </c>
      <c r="B123" s="414" t="s">
        <v>13</v>
      </c>
      <c r="C123" s="370">
        <v>2.0</v>
      </c>
      <c r="D123" s="415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82" t="s">
        <v>97</v>
      </c>
      <c r="D124" s="417" t="s">
        <v>98</v>
      </c>
      <c r="E124" s="375" t="s">
        <v>300</v>
      </c>
      <c r="F124" s="285" t="s">
        <v>284</v>
      </c>
      <c r="G124" s="277" t="s">
        <v>327</v>
      </c>
      <c r="H124" s="278">
        <f>I124/I125</f>
        <v>0.4333333333</v>
      </c>
      <c r="I124" s="321">
        <f t="shared" si="10"/>
        <v>130</v>
      </c>
      <c r="J124" s="279">
        <v>0.0</v>
      </c>
      <c r="K124" s="279">
        <v>40.0</v>
      </c>
      <c r="L124" s="280">
        <v>90.0</v>
      </c>
    </row>
    <row r="125">
      <c r="A125" s="318">
        <v>7.0</v>
      </c>
      <c r="B125" s="414" t="s">
        <v>13</v>
      </c>
      <c r="C125" s="370">
        <v>4.0</v>
      </c>
      <c r="D125" s="415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82" t="s">
        <v>97</v>
      </c>
      <c r="D126" s="417" t="s">
        <v>98</v>
      </c>
      <c r="E126" s="375" t="s">
        <v>300</v>
      </c>
      <c r="F126" s="285" t="s">
        <v>288</v>
      </c>
      <c r="G126" s="285" t="s">
        <v>333</v>
      </c>
      <c r="H126" s="278">
        <f>I126/I127</f>
        <v>0.4666666667</v>
      </c>
      <c r="I126" s="321">
        <f t="shared" si="10"/>
        <v>140</v>
      </c>
      <c r="J126" s="279">
        <v>0.0</v>
      </c>
      <c r="K126" s="279">
        <v>100.0</v>
      </c>
      <c r="L126" s="280">
        <v>40.0</v>
      </c>
    </row>
    <row r="127">
      <c r="A127" s="318">
        <v>7.0</v>
      </c>
      <c r="B127" s="414" t="s">
        <v>13</v>
      </c>
      <c r="C127" s="370">
        <v>6.0</v>
      </c>
      <c r="D127" s="415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82" t="s">
        <v>97</v>
      </c>
      <c r="D128" s="417" t="s">
        <v>98</v>
      </c>
      <c r="E128" s="375" t="s">
        <v>300</v>
      </c>
      <c r="F128" s="285" t="s">
        <v>292</v>
      </c>
      <c r="G128" s="277" t="s">
        <v>339</v>
      </c>
      <c r="H128" s="278">
        <f>I128/I129</f>
        <v>0.1166666667</v>
      </c>
      <c r="I128" s="321">
        <f t="shared" si="10"/>
        <v>35</v>
      </c>
      <c r="J128" s="279">
        <v>0.0</v>
      </c>
      <c r="K128" s="279">
        <v>25.0</v>
      </c>
      <c r="L128" s="280">
        <v>10.0</v>
      </c>
    </row>
    <row r="129">
      <c r="A129" s="318">
        <v>7.0</v>
      </c>
      <c r="B129" s="414" t="s">
        <v>13</v>
      </c>
      <c r="C129" s="370">
        <v>8.0</v>
      </c>
      <c r="D129" s="415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82" t="s">
        <v>97</v>
      </c>
      <c r="D130" s="417" t="s">
        <v>98</v>
      </c>
      <c r="E130" s="375" t="s">
        <v>300</v>
      </c>
      <c r="F130" s="285" t="s">
        <v>296</v>
      </c>
      <c r="G130" s="285" t="s">
        <v>309</v>
      </c>
      <c r="H130" s="278">
        <f>I130/I131</f>
        <v>0.3166666667</v>
      </c>
      <c r="I130" s="321">
        <f t="shared" si="10"/>
        <v>95</v>
      </c>
      <c r="J130" s="279">
        <v>0.0</v>
      </c>
      <c r="K130" s="279">
        <v>15.0</v>
      </c>
      <c r="L130" s="280">
        <v>80.0</v>
      </c>
    </row>
    <row r="131">
      <c r="A131" s="318">
        <v>7.0</v>
      </c>
      <c r="B131" s="414" t="s">
        <v>13</v>
      </c>
      <c r="C131" s="370">
        <v>10.0</v>
      </c>
      <c r="D131" s="415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82" t="s">
        <v>97</v>
      </c>
      <c r="D132" s="417" t="s">
        <v>98</v>
      </c>
      <c r="E132" s="375" t="s">
        <v>300</v>
      </c>
      <c r="F132" s="277" t="s">
        <v>300</v>
      </c>
      <c r="G132" s="277" t="s">
        <v>315</v>
      </c>
      <c r="H132" s="278">
        <f>I132/I133</f>
        <v>0.1</v>
      </c>
      <c r="I132" s="321">
        <f t="shared" si="10"/>
        <v>30</v>
      </c>
      <c r="J132" s="279">
        <v>0.0</v>
      </c>
      <c r="K132" s="279">
        <v>0.0</v>
      </c>
      <c r="L132" s="280">
        <v>30.0</v>
      </c>
    </row>
    <row r="133">
      <c r="A133" s="331">
        <v>7.0</v>
      </c>
      <c r="B133" s="418" t="s">
        <v>13</v>
      </c>
      <c r="C133" s="383">
        <v>12.0</v>
      </c>
      <c r="D133" s="419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7" max="7" width="11.0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35</v>
      </c>
      <c r="B5" s="436" t="s">
        <v>36</v>
      </c>
      <c r="C5" s="253" t="s">
        <v>1</v>
      </c>
      <c r="D5" s="412" t="s">
        <v>2</v>
      </c>
      <c r="E5" s="369" t="s">
        <v>300</v>
      </c>
      <c r="F5" s="256" t="s">
        <v>302</v>
      </c>
      <c r="G5" s="256" t="s">
        <v>306</v>
      </c>
      <c r="H5" s="257">
        <f>I5/I6</f>
        <v>0.4166666667</v>
      </c>
      <c r="I5" s="258">
        <f t="shared" ref="I5:I16" si="1">J5+K5+L5</f>
        <v>125</v>
      </c>
      <c r="J5" s="259">
        <v>0.0</v>
      </c>
      <c r="K5" s="259">
        <v>55.0</v>
      </c>
      <c r="L5" s="260">
        <v>70.0</v>
      </c>
    </row>
    <row r="6">
      <c r="A6" s="318">
        <v>9.0</v>
      </c>
      <c r="B6" s="414" t="s">
        <v>16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35</v>
      </c>
      <c r="B7" s="450" t="s">
        <v>36</v>
      </c>
      <c r="C7" s="274" t="s">
        <v>1</v>
      </c>
      <c r="D7" s="416" t="s">
        <v>2</v>
      </c>
      <c r="E7" s="399" t="s">
        <v>300</v>
      </c>
      <c r="F7" s="277" t="s">
        <v>282</v>
      </c>
      <c r="G7" s="277" t="s">
        <v>312</v>
      </c>
      <c r="H7" s="278">
        <f>I7/I8</f>
        <v>0.3333333333</v>
      </c>
      <c r="I7" s="270">
        <f t="shared" si="1"/>
        <v>100</v>
      </c>
      <c r="J7" s="279">
        <v>0.0</v>
      </c>
      <c r="K7" s="279">
        <v>80.0</v>
      </c>
      <c r="L7" s="280">
        <v>20.0</v>
      </c>
    </row>
    <row r="8">
      <c r="A8" s="318">
        <v>9.0</v>
      </c>
      <c r="B8" s="414" t="s">
        <v>16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35</v>
      </c>
      <c r="B9" s="450" t="s">
        <v>36</v>
      </c>
      <c r="C9" s="274" t="s">
        <v>1</v>
      </c>
      <c r="D9" s="416" t="s">
        <v>2</v>
      </c>
      <c r="E9" s="399" t="s">
        <v>300</v>
      </c>
      <c r="F9" s="277" t="s">
        <v>286</v>
      </c>
      <c r="G9" s="277" t="s">
        <v>318</v>
      </c>
      <c r="H9" s="278">
        <f>I9/I10</f>
        <v>0.6166666667</v>
      </c>
      <c r="I9" s="270">
        <f t="shared" si="1"/>
        <v>185</v>
      </c>
      <c r="J9" s="279">
        <v>0.0</v>
      </c>
      <c r="K9" s="279">
        <v>85.0</v>
      </c>
      <c r="L9" s="280">
        <v>100.0</v>
      </c>
    </row>
    <row r="10">
      <c r="A10" s="318">
        <v>9.0</v>
      </c>
      <c r="B10" s="414" t="s">
        <v>16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35</v>
      </c>
      <c r="B11" s="450" t="s">
        <v>36</v>
      </c>
      <c r="C11" s="274" t="s">
        <v>1</v>
      </c>
      <c r="D11" s="416" t="s">
        <v>2</v>
      </c>
      <c r="E11" s="399" t="s">
        <v>300</v>
      </c>
      <c r="F11" s="277" t="s">
        <v>290</v>
      </c>
      <c r="G11" s="277" t="s">
        <v>324</v>
      </c>
      <c r="H11" s="278">
        <f>I11/I12</f>
        <v>0.3666666667</v>
      </c>
      <c r="I11" s="270">
        <f t="shared" si="1"/>
        <v>110</v>
      </c>
      <c r="J11" s="279">
        <v>0.0</v>
      </c>
      <c r="K11" s="279">
        <v>110.0</v>
      </c>
      <c r="L11" s="280">
        <v>0.0</v>
      </c>
    </row>
    <row r="12">
      <c r="A12" s="318">
        <v>9.0</v>
      </c>
      <c r="B12" s="414" t="s">
        <v>16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35</v>
      </c>
      <c r="B13" s="450" t="s">
        <v>36</v>
      </c>
      <c r="C13" s="274" t="s">
        <v>1</v>
      </c>
      <c r="D13" s="416" t="s">
        <v>2</v>
      </c>
      <c r="E13" s="399" t="s">
        <v>300</v>
      </c>
      <c r="F13" s="277" t="s">
        <v>294</v>
      </c>
      <c r="G13" s="277" t="s">
        <v>330</v>
      </c>
      <c r="H13" s="278">
        <f>I13/I14</f>
        <v>0.25</v>
      </c>
      <c r="I13" s="270">
        <f t="shared" si="1"/>
        <v>75</v>
      </c>
      <c r="J13" s="279">
        <v>0.0</v>
      </c>
      <c r="K13" s="279">
        <v>25.0</v>
      </c>
      <c r="L13" s="280">
        <v>50.0</v>
      </c>
    </row>
    <row r="14">
      <c r="A14" s="318">
        <v>9.0</v>
      </c>
      <c r="B14" s="414" t="s">
        <v>16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35</v>
      </c>
      <c r="B15" s="450" t="s">
        <v>36</v>
      </c>
      <c r="C15" s="274" t="s">
        <v>1</v>
      </c>
      <c r="D15" s="416" t="s">
        <v>2</v>
      </c>
      <c r="E15" s="399" t="s">
        <v>300</v>
      </c>
      <c r="F15" s="285" t="s">
        <v>298</v>
      </c>
      <c r="G15" s="285" t="s">
        <v>336</v>
      </c>
      <c r="H15" s="278">
        <f>I15/I16</f>
        <v>0.35</v>
      </c>
      <c r="I15" s="270">
        <f t="shared" si="1"/>
        <v>105</v>
      </c>
      <c r="J15" s="279">
        <v>0.0</v>
      </c>
      <c r="K15" s="279">
        <v>45.0</v>
      </c>
      <c r="L15" s="280">
        <v>60.0</v>
      </c>
    </row>
    <row r="16">
      <c r="A16" s="331">
        <v>9.0</v>
      </c>
      <c r="B16" s="418" t="s">
        <v>16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310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05" t="s">
        <v>21</v>
      </c>
      <c r="D18" s="412" t="s">
        <v>22</v>
      </c>
      <c r="E18" s="369" t="s">
        <v>302</v>
      </c>
      <c r="F18" s="256" t="s">
        <v>304</v>
      </c>
      <c r="G18" s="256" t="s">
        <v>309</v>
      </c>
      <c r="H18" s="257">
        <f>I18/I19</f>
        <v>0.6666666667</v>
      </c>
      <c r="I18" s="258">
        <f t="shared" ref="I18:I29" si="2">J18+K18+L18</f>
        <v>200</v>
      </c>
      <c r="J18" s="259">
        <v>55.0</v>
      </c>
      <c r="K18" s="259">
        <v>65.0</v>
      </c>
      <c r="L18" s="260">
        <v>80.0</v>
      </c>
    </row>
    <row r="19">
      <c r="A19" s="318">
        <v>9.0</v>
      </c>
      <c r="B19" s="414" t="s">
        <v>16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08" t="s">
        <v>21</v>
      </c>
      <c r="D20" s="416" t="s">
        <v>22</v>
      </c>
      <c r="E20" s="375" t="s">
        <v>302</v>
      </c>
      <c r="F20" s="285" t="s">
        <v>284</v>
      </c>
      <c r="G20" s="277" t="s">
        <v>315</v>
      </c>
      <c r="H20" s="278">
        <f>I20/I21</f>
        <v>0.4166666667</v>
      </c>
      <c r="I20" s="270">
        <f t="shared" si="2"/>
        <v>125</v>
      </c>
      <c r="J20" s="279">
        <v>55.0</v>
      </c>
      <c r="K20" s="279">
        <v>40.0</v>
      </c>
      <c r="L20" s="280">
        <v>30.0</v>
      </c>
    </row>
    <row r="21">
      <c r="A21" s="318">
        <v>9.0</v>
      </c>
      <c r="B21" s="414" t="s">
        <v>16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08" t="s">
        <v>21</v>
      </c>
      <c r="D22" s="416" t="s">
        <v>22</v>
      </c>
      <c r="E22" s="375" t="s">
        <v>302</v>
      </c>
      <c r="F22" s="285" t="s">
        <v>288</v>
      </c>
      <c r="G22" s="285" t="s">
        <v>321</v>
      </c>
      <c r="H22" s="278">
        <f>I22/I23</f>
        <v>0.8166666667</v>
      </c>
      <c r="I22" s="270">
        <f t="shared" si="2"/>
        <v>245</v>
      </c>
      <c r="J22" s="279">
        <v>55.0</v>
      </c>
      <c r="K22" s="279">
        <v>100.0</v>
      </c>
      <c r="L22" s="280">
        <v>90.0</v>
      </c>
    </row>
    <row r="23">
      <c r="A23" s="318">
        <v>9.0</v>
      </c>
      <c r="B23" s="414" t="s">
        <v>16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08" t="s">
        <v>21</v>
      </c>
      <c r="D24" s="416" t="s">
        <v>22</v>
      </c>
      <c r="E24" s="375" t="s">
        <v>302</v>
      </c>
      <c r="F24" s="285" t="s">
        <v>292</v>
      </c>
      <c r="G24" s="277" t="s">
        <v>327</v>
      </c>
      <c r="H24" s="278">
        <f>I24/I25</f>
        <v>0.5666666667</v>
      </c>
      <c r="I24" s="270">
        <f t="shared" si="2"/>
        <v>170</v>
      </c>
      <c r="J24" s="279">
        <v>55.0</v>
      </c>
      <c r="K24" s="279">
        <v>25.0</v>
      </c>
      <c r="L24" s="280">
        <v>90.0</v>
      </c>
    </row>
    <row r="25">
      <c r="A25" s="318">
        <v>9.0</v>
      </c>
      <c r="B25" s="414" t="s">
        <v>16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08" t="s">
        <v>21</v>
      </c>
      <c r="D26" s="416" t="s">
        <v>22</v>
      </c>
      <c r="E26" s="375" t="s">
        <v>302</v>
      </c>
      <c r="F26" s="285" t="s">
        <v>296</v>
      </c>
      <c r="G26" s="285" t="s">
        <v>333</v>
      </c>
      <c r="H26" s="278">
        <f>I26/I27</f>
        <v>0.3666666667</v>
      </c>
      <c r="I26" s="270">
        <f t="shared" si="2"/>
        <v>110</v>
      </c>
      <c r="J26" s="279">
        <v>55.0</v>
      </c>
      <c r="K26" s="279">
        <v>15.0</v>
      </c>
      <c r="L26" s="280">
        <v>40.0</v>
      </c>
    </row>
    <row r="27">
      <c r="A27" s="318">
        <v>9.0</v>
      </c>
      <c r="B27" s="414" t="s">
        <v>16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08" t="s">
        <v>21</v>
      </c>
      <c r="D28" s="416" t="s">
        <v>22</v>
      </c>
      <c r="E28" s="375" t="s">
        <v>302</v>
      </c>
      <c r="F28" s="277" t="s">
        <v>300</v>
      </c>
      <c r="G28" s="277" t="s">
        <v>339</v>
      </c>
      <c r="H28" s="278">
        <f>I28/I29</f>
        <v>0.2166666667</v>
      </c>
      <c r="I28" s="270">
        <f t="shared" si="2"/>
        <v>65</v>
      </c>
      <c r="J28" s="279">
        <v>55.0</v>
      </c>
      <c r="K28" s="279">
        <v>0.0</v>
      </c>
      <c r="L28" s="280">
        <v>10.0</v>
      </c>
    </row>
    <row r="29">
      <c r="A29" s="331">
        <v>9.0</v>
      </c>
      <c r="B29" s="418" t="s">
        <v>16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05" t="s">
        <v>35</v>
      </c>
      <c r="D31" s="436" t="s">
        <v>36</v>
      </c>
      <c r="E31" s="369" t="s">
        <v>294</v>
      </c>
      <c r="F31" s="256" t="s">
        <v>302</v>
      </c>
      <c r="G31" s="256" t="s">
        <v>306</v>
      </c>
      <c r="H31" s="257">
        <f>I31/I32</f>
        <v>0.5</v>
      </c>
      <c r="I31" s="316">
        <f t="shared" ref="I31:I42" si="3">J31+K31+L31</f>
        <v>150</v>
      </c>
      <c r="J31" s="259">
        <v>25.0</v>
      </c>
      <c r="K31" s="259">
        <v>55.0</v>
      </c>
      <c r="L31" s="260">
        <v>70.0</v>
      </c>
    </row>
    <row r="32">
      <c r="A32" s="318">
        <v>9.0</v>
      </c>
      <c r="B32" s="414" t="s">
        <v>16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210" t="s">
        <v>35</v>
      </c>
      <c r="D33" s="450" t="s">
        <v>36</v>
      </c>
      <c r="E33" s="399" t="s">
        <v>294</v>
      </c>
      <c r="F33" s="277" t="s">
        <v>282</v>
      </c>
      <c r="G33" s="277" t="s">
        <v>312</v>
      </c>
      <c r="H33" s="278">
        <f>I33/I34</f>
        <v>0.4166666667</v>
      </c>
      <c r="I33" s="321">
        <f t="shared" si="3"/>
        <v>125</v>
      </c>
      <c r="J33" s="279">
        <v>25.0</v>
      </c>
      <c r="K33" s="279">
        <v>80.0</v>
      </c>
      <c r="L33" s="280">
        <v>20.0</v>
      </c>
    </row>
    <row r="34">
      <c r="A34" s="318">
        <v>9.0</v>
      </c>
      <c r="B34" s="414" t="s">
        <v>16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08" t="s">
        <v>35</v>
      </c>
      <c r="D35" s="444" t="s">
        <v>36</v>
      </c>
      <c r="E35" s="399" t="s">
        <v>294</v>
      </c>
      <c r="F35" s="277" t="s">
        <v>286</v>
      </c>
      <c r="G35" s="277" t="s">
        <v>318</v>
      </c>
      <c r="H35" s="278">
        <f>I35/I36</f>
        <v>0.7</v>
      </c>
      <c r="I35" s="321">
        <f t="shared" si="3"/>
        <v>210</v>
      </c>
      <c r="J35" s="279">
        <v>25.0</v>
      </c>
      <c r="K35" s="279">
        <v>85.0</v>
      </c>
      <c r="L35" s="280">
        <v>100.0</v>
      </c>
    </row>
    <row r="36">
      <c r="A36" s="318">
        <v>9.0</v>
      </c>
      <c r="B36" s="414" t="s">
        <v>16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08" t="s">
        <v>35</v>
      </c>
      <c r="D37" s="450" t="s">
        <v>36</v>
      </c>
      <c r="E37" s="399" t="s">
        <v>294</v>
      </c>
      <c r="F37" s="277" t="s">
        <v>290</v>
      </c>
      <c r="G37" s="277" t="s">
        <v>324</v>
      </c>
      <c r="H37" s="278">
        <f>I37/I38</f>
        <v>0.45</v>
      </c>
      <c r="I37" s="321">
        <f t="shared" si="3"/>
        <v>135</v>
      </c>
      <c r="J37" s="279">
        <v>25.0</v>
      </c>
      <c r="K37" s="279">
        <v>110.0</v>
      </c>
      <c r="L37" s="280">
        <v>0.0</v>
      </c>
    </row>
    <row r="38">
      <c r="A38" s="318">
        <v>9.0</v>
      </c>
      <c r="B38" s="414" t="s">
        <v>16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08" t="s">
        <v>35</v>
      </c>
      <c r="D39" s="450" t="s">
        <v>36</v>
      </c>
      <c r="E39" s="399" t="s">
        <v>294</v>
      </c>
      <c r="F39" s="277" t="s">
        <v>294</v>
      </c>
      <c r="G39" s="277" t="s">
        <v>330</v>
      </c>
      <c r="H39" s="278">
        <f>I39/I40</f>
        <v>0.3333333333</v>
      </c>
      <c r="I39" s="321">
        <f t="shared" si="3"/>
        <v>100</v>
      </c>
      <c r="J39" s="279">
        <v>25.0</v>
      </c>
      <c r="K39" s="279">
        <v>25.0</v>
      </c>
      <c r="L39" s="280">
        <v>50.0</v>
      </c>
    </row>
    <row r="40">
      <c r="A40" s="318">
        <v>9.0</v>
      </c>
      <c r="B40" s="414" t="s">
        <v>16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08" t="s">
        <v>35</v>
      </c>
      <c r="D41" s="450" t="s">
        <v>36</v>
      </c>
      <c r="E41" s="399" t="s">
        <v>294</v>
      </c>
      <c r="F41" s="285" t="s">
        <v>298</v>
      </c>
      <c r="G41" s="285" t="s">
        <v>336</v>
      </c>
      <c r="H41" s="278">
        <f>I41/I42</f>
        <v>0.4333333333</v>
      </c>
      <c r="I41" s="321">
        <f t="shared" si="3"/>
        <v>130</v>
      </c>
      <c r="J41" s="279">
        <v>25.0</v>
      </c>
      <c r="K41" s="279">
        <v>45.0</v>
      </c>
      <c r="L41" s="280">
        <v>60.0</v>
      </c>
    </row>
    <row r="42">
      <c r="A42" s="331">
        <v>9.0</v>
      </c>
      <c r="B42" s="418" t="s">
        <v>16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05" t="s">
        <v>49</v>
      </c>
      <c r="D44" s="412" t="s">
        <v>50</v>
      </c>
      <c r="E44" s="369" t="s">
        <v>284</v>
      </c>
      <c r="F44" s="256" t="s">
        <v>304</v>
      </c>
      <c r="G44" s="256" t="s">
        <v>309</v>
      </c>
      <c r="H44" s="257">
        <f>I44/I45</f>
        <v>0.6333333333</v>
      </c>
      <c r="I44" s="258">
        <f t="shared" ref="I44:I55" si="4">J44+K44+L44</f>
        <v>190</v>
      </c>
      <c r="J44" s="259">
        <v>45.0</v>
      </c>
      <c r="K44" s="259">
        <v>65.0</v>
      </c>
      <c r="L44" s="260">
        <v>80.0</v>
      </c>
    </row>
    <row r="45">
      <c r="A45" s="318">
        <v>9.0</v>
      </c>
      <c r="B45" s="414" t="s">
        <v>16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08" t="s">
        <v>49</v>
      </c>
      <c r="D46" s="416" t="s">
        <v>50</v>
      </c>
      <c r="E46" s="375" t="s">
        <v>284</v>
      </c>
      <c r="F46" s="285" t="s">
        <v>284</v>
      </c>
      <c r="G46" s="277" t="s">
        <v>315</v>
      </c>
      <c r="H46" s="278">
        <f>I46/I47</f>
        <v>0.3833333333</v>
      </c>
      <c r="I46" s="270">
        <f t="shared" si="4"/>
        <v>115</v>
      </c>
      <c r="J46" s="279">
        <v>45.0</v>
      </c>
      <c r="K46" s="279">
        <v>40.0</v>
      </c>
      <c r="L46" s="280">
        <v>30.0</v>
      </c>
    </row>
    <row r="47">
      <c r="A47" s="318">
        <v>9.0</v>
      </c>
      <c r="B47" s="414" t="s">
        <v>16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08" t="s">
        <v>49</v>
      </c>
      <c r="D48" s="416" t="s">
        <v>50</v>
      </c>
      <c r="E48" s="375" t="s">
        <v>284</v>
      </c>
      <c r="F48" s="285" t="s">
        <v>288</v>
      </c>
      <c r="G48" s="285" t="s">
        <v>321</v>
      </c>
      <c r="H48" s="278">
        <f>I48/I49</f>
        <v>0.7833333333</v>
      </c>
      <c r="I48" s="270">
        <f t="shared" si="4"/>
        <v>235</v>
      </c>
      <c r="J48" s="279">
        <v>45.0</v>
      </c>
      <c r="K48" s="279">
        <v>100.0</v>
      </c>
      <c r="L48" s="280">
        <v>90.0</v>
      </c>
    </row>
    <row r="49">
      <c r="A49" s="318">
        <v>9.0</v>
      </c>
      <c r="B49" s="414" t="s">
        <v>16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08" t="s">
        <v>49</v>
      </c>
      <c r="D50" s="416" t="s">
        <v>50</v>
      </c>
      <c r="E50" s="375" t="s">
        <v>284</v>
      </c>
      <c r="F50" s="285" t="s">
        <v>292</v>
      </c>
      <c r="G50" s="277" t="s">
        <v>327</v>
      </c>
      <c r="H50" s="278">
        <f>I50/I51</f>
        <v>0.5333333333</v>
      </c>
      <c r="I50" s="270">
        <f t="shared" si="4"/>
        <v>160</v>
      </c>
      <c r="J50" s="279">
        <v>45.0</v>
      </c>
      <c r="K50" s="279">
        <v>25.0</v>
      </c>
      <c r="L50" s="280">
        <v>90.0</v>
      </c>
    </row>
    <row r="51">
      <c r="A51" s="318">
        <v>9.0</v>
      </c>
      <c r="B51" s="414" t="s">
        <v>16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08" t="s">
        <v>49</v>
      </c>
      <c r="D52" s="416" t="s">
        <v>50</v>
      </c>
      <c r="E52" s="375" t="s">
        <v>284</v>
      </c>
      <c r="F52" s="285" t="s">
        <v>296</v>
      </c>
      <c r="G52" s="285" t="s">
        <v>333</v>
      </c>
      <c r="H52" s="278">
        <f>I52/I53</f>
        <v>0.3333333333</v>
      </c>
      <c r="I52" s="270">
        <f t="shared" si="4"/>
        <v>100</v>
      </c>
      <c r="J52" s="279">
        <v>45.0</v>
      </c>
      <c r="K52" s="279">
        <v>15.0</v>
      </c>
      <c r="L52" s="280">
        <v>40.0</v>
      </c>
    </row>
    <row r="53">
      <c r="A53" s="318">
        <v>9.0</v>
      </c>
      <c r="B53" s="414" t="s">
        <v>16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08" t="s">
        <v>49</v>
      </c>
      <c r="D54" s="416" t="s">
        <v>50</v>
      </c>
      <c r="E54" s="375" t="s">
        <v>284</v>
      </c>
      <c r="F54" s="277" t="s">
        <v>300</v>
      </c>
      <c r="G54" s="277" t="s">
        <v>339</v>
      </c>
      <c r="H54" s="278">
        <f>I54/I55</f>
        <v>0.1833333333</v>
      </c>
      <c r="I54" s="270">
        <f t="shared" si="4"/>
        <v>55</v>
      </c>
      <c r="J54" s="279">
        <v>45.0</v>
      </c>
      <c r="K54" s="279">
        <v>0.0</v>
      </c>
      <c r="L54" s="280">
        <v>10.0</v>
      </c>
    </row>
    <row r="55">
      <c r="A55" s="331">
        <v>9.0</v>
      </c>
      <c r="B55" s="418" t="s">
        <v>16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05" t="s">
        <v>57</v>
      </c>
      <c r="D57" s="412" t="s">
        <v>58</v>
      </c>
      <c r="E57" s="369" t="s">
        <v>294</v>
      </c>
      <c r="F57" s="256" t="s">
        <v>302</v>
      </c>
      <c r="G57" s="256" t="s">
        <v>306</v>
      </c>
      <c r="H57" s="257">
        <f>I57/I58</f>
        <v>0.4666666667</v>
      </c>
      <c r="I57" s="258">
        <f t="shared" ref="I57:I68" si="5">J57+K57+L57</f>
        <v>140</v>
      </c>
      <c r="J57" s="259">
        <v>15.0</v>
      </c>
      <c r="K57" s="259">
        <v>55.0</v>
      </c>
      <c r="L57" s="260">
        <v>70.0</v>
      </c>
    </row>
    <row r="58">
      <c r="A58" s="318">
        <v>9.0</v>
      </c>
      <c r="B58" s="414" t="s">
        <v>16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08" t="s">
        <v>57</v>
      </c>
      <c r="D59" s="416" t="s">
        <v>58</v>
      </c>
      <c r="E59" s="399" t="s">
        <v>294</v>
      </c>
      <c r="F59" s="277" t="s">
        <v>282</v>
      </c>
      <c r="G59" s="277" t="s">
        <v>312</v>
      </c>
      <c r="H59" s="278">
        <f>I59/I60</f>
        <v>0.3833333333</v>
      </c>
      <c r="I59" s="270">
        <f t="shared" si="5"/>
        <v>115</v>
      </c>
      <c r="J59" s="279">
        <v>15.0</v>
      </c>
      <c r="K59" s="279">
        <v>80.0</v>
      </c>
      <c r="L59" s="280">
        <v>20.0</v>
      </c>
    </row>
    <row r="60">
      <c r="A60" s="318">
        <v>9.0</v>
      </c>
      <c r="B60" s="414" t="s">
        <v>16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08" t="s">
        <v>57</v>
      </c>
      <c r="D61" s="416" t="s">
        <v>58</v>
      </c>
      <c r="E61" s="399" t="s">
        <v>294</v>
      </c>
      <c r="F61" s="277" t="s">
        <v>286</v>
      </c>
      <c r="G61" s="277" t="s">
        <v>318</v>
      </c>
      <c r="H61" s="278">
        <f>I61/I62</f>
        <v>0.6666666667</v>
      </c>
      <c r="I61" s="270">
        <f t="shared" si="5"/>
        <v>200</v>
      </c>
      <c r="J61" s="279">
        <v>15.0</v>
      </c>
      <c r="K61" s="279">
        <v>85.0</v>
      </c>
      <c r="L61" s="280">
        <v>100.0</v>
      </c>
    </row>
    <row r="62">
      <c r="A62" s="318">
        <v>9.0</v>
      </c>
      <c r="B62" s="414" t="s">
        <v>16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08" t="s">
        <v>57</v>
      </c>
      <c r="D63" s="416" t="s">
        <v>58</v>
      </c>
      <c r="E63" s="399" t="s">
        <v>294</v>
      </c>
      <c r="F63" s="277" t="s">
        <v>290</v>
      </c>
      <c r="G63" s="277" t="s">
        <v>324</v>
      </c>
      <c r="H63" s="278">
        <f>I63/I64</f>
        <v>0.4166666667</v>
      </c>
      <c r="I63" s="270">
        <f t="shared" si="5"/>
        <v>125</v>
      </c>
      <c r="J63" s="279">
        <v>15.0</v>
      </c>
      <c r="K63" s="279">
        <v>110.0</v>
      </c>
      <c r="L63" s="280">
        <v>0.0</v>
      </c>
    </row>
    <row r="64">
      <c r="A64" s="318">
        <v>9.0</v>
      </c>
      <c r="B64" s="414" t="s">
        <v>16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08" t="s">
        <v>57</v>
      </c>
      <c r="D65" s="416" t="s">
        <v>58</v>
      </c>
      <c r="E65" s="399" t="s">
        <v>294</v>
      </c>
      <c r="F65" s="277" t="s">
        <v>294</v>
      </c>
      <c r="G65" s="277" t="s">
        <v>330</v>
      </c>
      <c r="H65" s="278">
        <f>I65/I66</f>
        <v>0.3</v>
      </c>
      <c r="I65" s="270">
        <f t="shared" si="5"/>
        <v>90</v>
      </c>
      <c r="J65" s="279">
        <v>15.0</v>
      </c>
      <c r="K65" s="279">
        <v>25.0</v>
      </c>
      <c r="L65" s="280">
        <v>50.0</v>
      </c>
    </row>
    <row r="66">
      <c r="A66" s="318">
        <v>9.0</v>
      </c>
      <c r="B66" s="414" t="s">
        <v>16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08" t="s">
        <v>57</v>
      </c>
      <c r="D67" s="416" t="s">
        <v>58</v>
      </c>
      <c r="E67" s="399" t="s">
        <v>294</v>
      </c>
      <c r="F67" s="285" t="s">
        <v>298</v>
      </c>
      <c r="G67" s="285" t="s">
        <v>336</v>
      </c>
      <c r="H67" s="278">
        <f>I67/I68</f>
        <v>0.4</v>
      </c>
      <c r="I67" s="270">
        <f t="shared" si="5"/>
        <v>120</v>
      </c>
      <c r="J67" s="279">
        <v>15.0</v>
      </c>
      <c r="K67" s="279">
        <v>45.0</v>
      </c>
      <c r="L67" s="280">
        <v>60.0</v>
      </c>
    </row>
    <row r="68">
      <c r="A68" s="331">
        <v>9.0</v>
      </c>
      <c r="B68" s="418" t="s">
        <v>16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05" t="s">
        <v>65</v>
      </c>
      <c r="D70" s="412" t="s">
        <v>66</v>
      </c>
      <c r="E70" s="369" t="s">
        <v>284</v>
      </c>
      <c r="F70" s="256" t="s">
        <v>304</v>
      </c>
      <c r="G70" s="256" t="s">
        <v>309</v>
      </c>
      <c r="H70" s="257">
        <f>I70/I71</f>
        <v>0.6</v>
      </c>
      <c r="I70" s="258">
        <f t="shared" ref="I70:I81" si="6">J70+K70+L70</f>
        <v>180</v>
      </c>
      <c r="J70" s="259">
        <v>35.0</v>
      </c>
      <c r="K70" s="259">
        <v>65.0</v>
      </c>
      <c r="L70" s="260">
        <v>80.0</v>
      </c>
    </row>
    <row r="71">
      <c r="A71" s="318">
        <v>9.0</v>
      </c>
      <c r="B71" s="414" t="s">
        <v>16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08" t="s">
        <v>65</v>
      </c>
      <c r="D72" s="416" t="s">
        <v>66</v>
      </c>
      <c r="E72" s="375" t="s">
        <v>284</v>
      </c>
      <c r="F72" s="285" t="s">
        <v>284</v>
      </c>
      <c r="G72" s="277" t="s">
        <v>315</v>
      </c>
      <c r="H72" s="278">
        <f>I72/I73</f>
        <v>0.35</v>
      </c>
      <c r="I72" s="270">
        <f t="shared" si="6"/>
        <v>105</v>
      </c>
      <c r="J72" s="279">
        <v>35.0</v>
      </c>
      <c r="K72" s="279">
        <v>40.0</v>
      </c>
      <c r="L72" s="280">
        <v>30.0</v>
      </c>
    </row>
    <row r="73">
      <c r="A73" s="318">
        <v>9.0</v>
      </c>
      <c r="B73" s="414" t="s">
        <v>16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08" t="s">
        <v>65</v>
      </c>
      <c r="D74" s="440" t="s">
        <v>66</v>
      </c>
      <c r="E74" s="375" t="s">
        <v>284</v>
      </c>
      <c r="F74" s="285" t="s">
        <v>288</v>
      </c>
      <c r="G74" s="285" t="s">
        <v>321</v>
      </c>
      <c r="H74" s="278">
        <f>I74/I75</f>
        <v>0.75</v>
      </c>
      <c r="I74" s="270">
        <f t="shared" si="6"/>
        <v>225</v>
      </c>
      <c r="J74" s="279">
        <v>35.0</v>
      </c>
      <c r="K74" s="279">
        <v>100.0</v>
      </c>
      <c r="L74" s="280">
        <v>90.0</v>
      </c>
    </row>
    <row r="75">
      <c r="A75" s="318">
        <v>9.0</v>
      </c>
      <c r="B75" s="414" t="s">
        <v>16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08" t="s">
        <v>65</v>
      </c>
      <c r="D76" s="416" t="s">
        <v>66</v>
      </c>
      <c r="E76" s="375" t="s">
        <v>284</v>
      </c>
      <c r="F76" s="285" t="s">
        <v>292</v>
      </c>
      <c r="G76" s="277" t="s">
        <v>327</v>
      </c>
      <c r="H76" s="278">
        <f>I76/I77</f>
        <v>0.5</v>
      </c>
      <c r="I76" s="270">
        <f t="shared" si="6"/>
        <v>150</v>
      </c>
      <c r="J76" s="279">
        <v>35.0</v>
      </c>
      <c r="K76" s="279">
        <v>25.0</v>
      </c>
      <c r="L76" s="280">
        <v>90.0</v>
      </c>
    </row>
    <row r="77">
      <c r="A77" s="318">
        <v>9.0</v>
      </c>
      <c r="B77" s="414" t="s">
        <v>16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08" t="s">
        <v>65</v>
      </c>
      <c r="D78" s="416" t="s">
        <v>66</v>
      </c>
      <c r="E78" s="375" t="s">
        <v>284</v>
      </c>
      <c r="F78" s="285" t="s">
        <v>296</v>
      </c>
      <c r="G78" s="285" t="s">
        <v>333</v>
      </c>
      <c r="H78" s="278">
        <f>I78/I79</f>
        <v>0.3</v>
      </c>
      <c r="I78" s="270">
        <f t="shared" si="6"/>
        <v>90</v>
      </c>
      <c r="J78" s="279">
        <v>35.0</v>
      </c>
      <c r="K78" s="279">
        <v>15.0</v>
      </c>
      <c r="L78" s="280">
        <v>40.0</v>
      </c>
    </row>
    <row r="79">
      <c r="A79" s="318">
        <v>9.0</v>
      </c>
      <c r="B79" s="414" t="s">
        <v>16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08" t="s">
        <v>65</v>
      </c>
      <c r="D80" s="416" t="s">
        <v>66</v>
      </c>
      <c r="E80" s="375" t="s">
        <v>284</v>
      </c>
      <c r="F80" s="277" t="s">
        <v>300</v>
      </c>
      <c r="G80" s="277" t="s">
        <v>339</v>
      </c>
      <c r="H80" s="278">
        <f>I80/I81</f>
        <v>0.15</v>
      </c>
      <c r="I80" s="270">
        <f t="shared" si="6"/>
        <v>45</v>
      </c>
      <c r="J80" s="279">
        <v>35.0</v>
      </c>
      <c r="K80" s="279">
        <v>0.0</v>
      </c>
      <c r="L80" s="280">
        <v>10.0</v>
      </c>
    </row>
    <row r="81">
      <c r="A81" s="331">
        <v>9.0</v>
      </c>
      <c r="B81" s="418" t="s">
        <v>16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05" t="s">
        <v>73</v>
      </c>
      <c r="D83" s="412" t="s">
        <v>74</v>
      </c>
      <c r="E83" s="369" t="s">
        <v>288</v>
      </c>
      <c r="F83" s="256" t="s">
        <v>302</v>
      </c>
      <c r="G83" s="256" t="s">
        <v>306</v>
      </c>
      <c r="H83" s="257">
        <f>I83/I84</f>
        <v>0.75</v>
      </c>
      <c r="I83" s="258">
        <f t="shared" ref="I83:I94" si="7">J83+K83+L83</f>
        <v>225</v>
      </c>
      <c r="J83" s="259">
        <v>100.0</v>
      </c>
      <c r="K83" s="259">
        <v>55.0</v>
      </c>
      <c r="L83" s="260">
        <v>70.0</v>
      </c>
    </row>
    <row r="84">
      <c r="A84" s="318">
        <v>9.0</v>
      </c>
      <c r="B84" s="414" t="s">
        <v>16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08" t="s">
        <v>73</v>
      </c>
      <c r="D85" s="416" t="s">
        <v>74</v>
      </c>
      <c r="E85" s="399" t="s">
        <v>288</v>
      </c>
      <c r="F85" s="277" t="s">
        <v>282</v>
      </c>
      <c r="G85" s="277" t="s">
        <v>312</v>
      </c>
      <c r="H85" s="278">
        <f>I85/I86</f>
        <v>0.6666666667</v>
      </c>
      <c r="I85" s="270">
        <f t="shared" si="7"/>
        <v>200</v>
      </c>
      <c r="J85" s="279">
        <v>100.0</v>
      </c>
      <c r="K85" s="279">
        <v>80.0</v>
      </c>
      <c r="L85" s="280">
        <v>20.0</v>
      </c>
    </row>
    <row r="86">
      <c r="A86" s="318">
        <v>9.0</v>
      </c>
      <c r="B86" s="414" t="s">
        <v>16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08" t="s">
        <v>73</v>
      </c>
      <c r="D87" s="416" t="s">
        <v>74</v>
      </c>
      <c r="E87" s="399" t="s">
        <v>288</v>
      </c>
      <c r="F87" s="277" t="s">
        <v>286</v>
      </c>
      <c r="G87" s="277" t="s">
        <v>318</v>
      </c>
      <c r="H87" s="278">
        <f>I87/I88</f>
        <v>0.95</v>
      </c>
      <c r="I87" s="270">
        <f t="shared" si="7"/>
        <v>285</v>
      </c>
      <c r="J87" s="279">
        <v>100.0</v>
      </c>
      <c r="K87" s="279">
        <v>85.0</v>
      </c>
      <c r="L87" s="280">
        <v>100.0</v>
      </c>
    </row>
    <row r="88">
      <c r="A88" s="318">
        <v>9.0</v>
      </c>
      <c r="B88" s="414" t="s">
        <v>16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08" t="s">
        <v>73</v>
      </c>
      <c r="D89" s="416" t="s">
        <v>74</v>
      </c>
      <c r="E89" s="399" t="s">
        <v>288</v>
      </c>
      <c r="F89" s="277" t="s">
        <v>290</v>
      </c>
      <c r="G89" s="277" t="s">
        <v>324</v>
      </c>
      <c r="H89" s="278">
        <f>I89/I90</f>
        <v>0.7</v>
      </c>
      <c r="I89" s="270">
        <f t="shared" si="7"/>
        <v>210</v>
      </c>
      <c r="J89" s="279">
        <v>100.0</v>
      </c>
      <c r="K89" s="279">
        <v>110.0</v>
      </c>
      <c r="L89" s="280">
        <v>0.0</v>
      </c>
    </row>
    <row r="90">
      <c r="A90" s="318">
        <v>9.0</v>
      </c>
      <c r="B90" s="414" t="s">
        <v>16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08" t="s">
        <v>73</v>
      </c>
      <c r="D91" s="416" t="s">
        <v>74</v>
      </c>
      <c r="E91" s="399" t="s">
        <v>288</v>
      </c>
      <c r="F91" s="277" t="s">
        <v>294</v>
      </c>
      <c r="G91" s="277" t="s">
        <v>330</v>
      </c>
      <c r="H91" s="278">
        <f>I91/I92</f>
        <v>0.5833333333</v>
      </c>
      <c r="I91" s="270">
        <f t="shared" si="7"/>
        <v>175</v>
      </c>
      <c r="J91" s="279">
        <v>100.0</v>
      </c>
      <c r="K91" s="279">
        <v>25.0</v>
      </c>
      <c r="L91" s="280">
        <v>50.0</v>
      </c>
    </row>
    <row r="92">
      <c r="A92" s="318">
        <v>9.0</v>
      </c>
      <c r="B92" s="414" t="s">
        <v>16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08" t="s">
        <v>73</v>
      </c>
      <c r="D93" s="416" t="s">
        <v>74</v>
      </c>
      <c r="E93" s="399" t="s">
        <v>288</v>
      </c>
      <c r="F93" s="285" t="s">
        <v>298</v>
      </c>
      <c r="G93" s="285" t="s">
        <v>336</v>
      </c>
      <c r="H93" s="278">
        <f>I93/I94</f>
        <v>0.6833333333</v>
      </c>
      <c r="I93" s="270">
        <f t="shared" si="7"/>
        <v>205</v>
      </c>
      <c r="J93" s="279">
        <v>100.0</v>
      </c>
      <c r="K93" s="279">
        <v>45.0</v>
      </c>
      <c r="L93" s="280">
        <v>60.0</v>
      </c>
    </row>
    <row r="94">
      <c r="A94" s="331">
        <v>9.0</v>
      </c>
      <c r="B94" s="418" t="s">
        <v>16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310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05" t="s">
        <v>81</v>
      </c>
      <c r="D96" s="412" t="s">
        <v>82</v>
      </c>
      <c r="E96" s="369" t="s">
        <v>290</v>
      </c>
      <c r="F96" s="256" t="s">
        <v>304</v>
      </c>
      <c r="G96" s="256" t="s">
        <v>309</v>
      </c>
      <c r="H96" s="257">
        <f>I96/I97</f>
        <v>0.85</v>
      </c>
      <c r="I96" s="316">
        <f t="shared" ref="I96:I107" si="8">J96+K96+L96</f>
        <v>255</v>
      </c>
      <c r="J96" s="259">
        <v>110.0</v>
      </c>
      <c r="K96" s="259">
        <v>65.0</v>
      </c>
      <c r="L96" s="260">
        <v>80.0</v>
      </c>
    </row>
    <row r="97">
      <c r="A97" s="318">
        <v>9.0</v>
      </c>
      <c r="B97" s="414" t="s">
        <v>16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08" t="s">
        <v>81</v>
      </c>
      <c r="D98" s="416" t="s">
        <v>82</v>
      </c>
      <c r="E98" s="375" t="s">
        <v>290</v>
      </c>
      <c r="F98" s="285" t="s">
        <v>284</v>
      </c>
      <c r="G98" s="277" t="s">
        <v>315</v>
      </c>
      <c r="H98" s="278">
        <f>I98/I99</f>
        <v>0.6</v>
      </c>
      <c r="I98" s="321">
        <f t="shared" si="8"/>
        <v>180</v>
      </c>
      <c r="J98" s="279">
        <v>110.0</v>
      </c>
      <c r="K98" s="279">
        <v>40.0</v>
      </c>
      <c r="L98" s="280">
        <v>30.0</v>
      </c>
    </row>
    <row r="99">
      <c r="A99" s="318">
        <v>9.0</v>
      </c>
      <c r="B99" s="414" t="s">
        <v>16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08" t="s">
        <v>81</v>
      </c>
      <c r="D100" s="416" t="s">
        <v>82</v>
      </c>
      <c r="E100" s="375" t="s">
        <v>290</v>
      </c>
      <c r="F100" s="285" t="s">
        <v>288</v>
      </c>
      <c r="G100" s="285" t="s">
        <v>321</v>
      </c>
      <c r="H100" s="278">
        <f>I100/I101</f>
        <v>1</v>
      </c>
      <c r="I100" s="321">
        <f t="shared" si="8"/>
        <v>300</v>
      </c>
      <c r="J100" s="279">
        <v>110.0</v>
      </c>
      <c r="K100" s="279">
        <v>100.0</v>
      </c>
      <c r="L100" s="280">
        <v>90.0</v>
      </c>
    </row>
    <row r="101">
      <c r="A101" s="318">
        <v>9.0</v>
      </c>
      <c r="B101" s="414" t="s">
        <v>16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08" t="s">
        <v>81</v>
      </c>
      <c r="D102" s="416" t="s">
        <v>82</v>
      </c>
      <c r="E102" s="375" t="s">
        <v>290</v>
      </c>
      <c r="F102" s="285" t="s">
        <v>292</v>
      </c>
      <c r="G102" s="277" t="s">
        <v>327</v>
      </c>
      <c r="H102" s="278">
        <f>I102/I103</f>
        <v>0.75</v>
      </c>
      <c r="I102" s="321">
        <f t="shared" si="8"/>
        <v>225</v>
      </c>
      <c r="J102" s="279">
        <v>110.0</v>
      </c>
      <c r="K102" s="279">
        <v>25.0</v>
      </c>
      <c r="L102" s="280">
        <v>90.0</v>
      </c>
    </row>
    <row r="103">
      <c r="A103" s="318">
        <v>9.0</v>
      </c>
      <c r="B103" s="414" t="s">
        <v>16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08" t="s">
        <v>81</v>
      </c>
      <c r="D104" s="416" t="s">
        <v>82</v>
      </c>
      <c r="E104" s="375" t="s">
        <v>290</v>
      </c>
      <c r="F104" s="285" t="s">
        <v>296</v>
      </c>
      <c r="G104" s="285" t="s">
        <v>333</v>
      </c>
      <c r="H104" s="278">
        <f>I104/I105</f>
        <v>0.55</v>
      </c>
      <c r="I104" s="321">
        <f t="shared" si="8"/>
        <v>165</v>
      </c>
      <c r="J104" s="279">
        <v>110.0</v>
      </c>
      <c r="K104" s="279">
        <v>15.0</v>
      </c>
      <c r="L104" s="280">
        <v>40.0</v>
      </c>
    </row>
    <row r="105">
      <c r="A105" s="318">
        <v>9.0</v>
      </c>
      <c r="B105" s="414" t="s">
        <v>16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08" t="s">
        <v>81</v>
      </c>
      <c r="D106" s="416" t="s">
        <v>82</v>
      </c>
      <c r="E106" s="375" t="s">
        <v>290</v>
      </c>
      <c r="F106" s="277" t="s">
        <v>300</v>
      </c>
      <c r="G106" s="277" t="s">
        <v>339</v>
      </c>
      <c r="H106" s="278">
        <f>I106/I107</f>
        <v>0.4</v>
      </c>
      <c r="I106" s="321">
        <f t="shared" si="8"/>
        <v>120</v>
      </c>
      <c r="J106" s="279">
        <v>110.0</v>
      </c>
      <c r="K106" s="279">
        <v>0.0</v>
      </c>
      <c r="L106" s="280">
        <v>10.0</v>
      </c>
    </row>
    <row r="107">
      <c r="A107" s="331">
        <v>9.0</v>
      </c>
      <c r="B107" s="418" t="s">
        <v>16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310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05" t="s">
        <v>89</v>
      </c>
      <c r="D109" s="412" t="s">
        <v>90</v>
      </c>
      <c r="E109" s="369" t="s">
        <v>282</v>
      </c>
      <c r="F109" s="256" t="s">
        <v>302</v>
      </c>
      <c r="G109" s="256" t="s">
        <v>306</v>
      </c>
      <c r="H109" s="257">
        <f>I109/I110</f>
        <v>0.6833333333</v>
      </c>
      <c r="I109" s="258">
        <f t="shared" ref="I109:I120" si="9">J109+K109+L109</f>
        <v>205</v>
      </c>
      <c r="J109" s="259">
        <v>80.0</v>
      </c>
      <c r="K109" s="259">
        <v>55.0</v>
      </c>
      <c r="L109" s="260">
        <v>70.0</v>
      </c>
    </row>
    <row r="110">
      <c r="A110" s="318">
        <v>9.0</v>
      </c>
      <c r="B110" s="414" t="s">
        <v>16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08" t="s">
        <v>89</v>
      </c>
      <c r="D111" s="416" t="s">
        <v>90</v>
      </c>
      <c r="E111" s="399" t="s">
        <v>282</v>
      </c>
      <c r="F111" s="277" t="s">
        <v>282</v>
      </c>
      <c r="G111" s="277" t="s">
        <v>312</v>
      </c>
      <c r="H111" s="278">
        <f>I111/I112</f>
        <v>0.6</v>
      </c>
      <c r="I111" s="270">
        <f t="shared" si="9"/>
        <v>180</v>
      </c>
      <c r="J111" s="279">
        <v>80.0</v>
      </c>
      <c r="K111" s="279">
        <v>80.0</v>
      </c>
      <c r="L111" s="280">
        <v>20.0</v>
      </c>
    </row>
    <row r="112">
      <c r="A112" s="318">
        <v>9.0</v>
      </c>
      <c r="B112" s="414" t="s">
        <v>16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08" t="s">
        <v>89</v>
      </c>
      <c r="D113" s="416" t="s">
        <v>90</v>
      </c>
      <c r="E113" s="399" t="s">
        <v>282</v>
      </c>
      <c r="F113" s="277" t="s">
        <v>286</v>
      </c>
      <c r="G113" s="277" t="s">
        <v>318</v>
      </c>
      <c r="H113" s="278">
        <f>I113/I114</f>
        <v>0.8833333333</v>
      </c>
      <c r="I113" s="270">
        <f t="shared" si="9"/>
        <v>265</v>
      </c>
      <c r="J113" s="279">
        <v>80.0</v>
      </c>
      <c r="K113" s="279">
        <v>85.0</v>
      </c>
      <c r="L113" s="280">
        <v>100.0</v>
      </c>
    </row>
    <row r="114">
      <c r="A114" s="318">
        <v>9.0</v>
      </c>
      <c r="B114" s="414" t="s">
        <v>16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08" t="s">
        <v>89</v>
      </c>
      <c r="D115" s="416" t="s">
        <v>90</v>
      </c>
      <c r="E115" s="399" t="s">
        <v>282</v>
      </c>
      <c r="F115" s="277" t="s">
        <v>290</v>
      </c>
      <c r="G115" s="277" t="s">
        <v>324</v>
      </c>
      <c r="H115" s="278">
        <f>I115/I116</f>
        <v>0.6333333333</v>
      </c>
      <c r="I115" s="270">
        <f t="shared" si="9"/>
        <v>190</v>
      </c>
      <c r="J115" s="279">
        <v>80.0</v>
      </c>
      <c r="K115" s="279">
        <v>110.0</v>
      </c>
      <c r="L115" s="280">
        <v>0.0</v>
      </c>
    </row>
    <row r="116">
      <c r="A116" s="318">
        <v>9.0</v>
      </c>
      <c r="B116" s="414" t="s">
        <v>16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08" t="s">
        <v>89</v>
      </c>
      <c r="D117" s="416" t="s">
        <v>90</v>
      </c>
      <c r="E117" s="399" t="s">
        <v>282</v>
      </c>
      <c r="F117" s="277" t="s">
        <v>294</v>
      </c>
      <c r="G117" s="277" t="s">
        <v>330</v>
      </c>
      <c r="H117" s="278">
        <f>I117/I118</f>
        <v>0.5166666667</v>
      </c>
      <c r="I117" s="270">
        <f t="shared" si="9"/>
        <v>155</v>
      </c>
      <c r="J117" s="279">
        <v>80.0</v>
      </c>
      <c r="K117" s="279">
        <v>25.0</v>
      </c>
      <c r="L117" s="280">
        <v>50.0</v>
      </c>
    </row>
    <row r="118">
      <c r="A118" s="318">
        <v>9.0</v>
      </c>
      <c r="B118" s="414" t="s">
        <v>16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08" t="s">
        <v>89</v>
      </c>
      <c r="D119" s="416" t="s">
        <v>90</v>
      </c>
      <c r="E119" s="399" t="s">
        <v>282</v>
      </c>
      <c r="F119" s="285" t="s">
        <v>298</v>
      </c>
      <c r="G119" s="285" t="s">
        <v>336</v>
      </c>
      <c r="H119" s="278">
        <f>I119/I120</f>
        <v>0.6166666667</v>
      </c>
      <c r="I119" s="270">
        <f t="shared" si="9"/>
        <v>185</v>
      </c>
      <c r="J119" s="279">
        <v>80.0</v>
      </c>
      <c r="K119" s="279">
        <v>45.0</v>
      </c>
      <c r="L119" s="280">
        <v>60.0</v>
      </c>
    </row>
    <row r="120">
      <c r="A120" s="331">
        <v>9.0</v>
      </c>
      <c r="B120" s="418" t="s">
        <v>16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310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05" t="s">
        <v>97</v>
      </c>
      <c r="D122" s="412" t="s">
        <v>98</v>
      </c>
      <c r="E122" s="369" t="s">
        <v>296</v>
      </c>
      <c r="F122" s="256" t="s">
        <v>304</v>
      </c>
      <c r="G122" s="256" t="s">
        <v>309</v>
      </c>
      <c r="H122" s="257">
        <f>I122/I123</f>
        <v>0.5166666667</v>
      </c>
      <c r="I122" s="258">
        <f t="shared" ref="I122:I133" si="10">J122+K122+L122</f>
        <v>155</v>
      </c>
      <c r="J122" s="259">
        <v>10.0</v>
      </c>
      <c r="K122" s="259">
        <v>65.0</v>
      </c>
      <c r="L122" s="260">
        <v>80.0</v>
      </c>
    </row>
    <row r="123">
      <c r="A123" s="318">
        <v>9.0</v>
      </c>
      <c r="B123" s="414" t="s">
        <v>16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08" t="s">
        <v>97</v>
      </c>
      <c r="D124" s="416" t="s">
        <v>98</v>
      </c>
      <c r="E124" s="399" t="s">
        <v>296</v>
      </c>
      <c r="F124" s="285" t="s">
        <v>284</v>
      </c>
      <c r="G124" s="277" t="s">
        <v>315</v>
      </c>
      <c r="H124" s="278">
        <f>I124/I125</f>
        <v>0.2666666667</v>
      </c>
      <c r="I124" s="321">
        <f t="shared" si="10"/>
        <v>80</v>
      </c>
      <c r="J124" s="279">
        <v>10.0</v>
      </c>
      <c r="K124" s="279">
        <v>40.0</v>
      </c>
      <c r="L124" s="280">
        <v>30.0</v>
      </c>
    </row>
    <row r="125">
      <c r="A125" s="318">
        <v>9.0</v>
      </c>
      <c r="B125" s="414" t="s">
        <v>16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08" t="s">
        <v>97</v>
      </c>
      <c r="D126" s="416" t="s">
        <v>98</v>
      </c>
      <c r="E126" s="399" t="s">
        <v>296</v>
      </c>
      <c r="F126" s="285" t="s">
        <v>288</v>
      </c>
      <c r="G126" s="285" t="s">
        <v>321</v>
      </c>
      <c r="H126" s="278">
        <f>I126/I127</f>
        <v>0.6666666667</v>
      </c>
      <c r="I126" s="321">
        <f t="shared" si="10"/>
        <v>200</v>
      </c>
      <c r="J126" s="279">
        <v>10.0</v>
      </c>
      <c r="K126" s="279">
        <v>100.0</v>
      </c>
      <c r="L126" s="280">
        <v>90.0</v>
      </c>
    </row>
    <row r="127">
      <c r="A127" s="318">
        <v>9.0</v>
      </c>
      <c r="B127" s="414" t="s">
        <v>16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08" t="s">
        <v>97</v>
      </c>
      <c r="D128" s="416" t="s">
        <v>98</v>
      </c>
      <c r="E128" s="399" t="s">
        <v>296</v>
      </c>
      <c r="F128" s="285" t="s">
        <v>292</v>
      </c>
      <c r="G128" s="277" t="s">
        <v>327</v>
      </c>
      <c r="H128" s="278">
        <f>I128/I129</f>
        <v>0.4166666667</v>
      </c>
      <c r="I128" s="321">
        <f t="shared" si="10"/>
        <v>125</v>
      </c>
      <c r="J128" s="279">
        <v>10.0</v>
      </c>
      <c r="K128" s="279">
        <v>25.0</v>
      </c>
      <c r="L128" s="280">
        <v>90.0</v>
      </c>
    </row>
    <row r="129">
      <c r="A129" s="318">
        <v>9.0</v>
      </c>
      <c r="B129" s="414" t="s">
        <v>16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08" t="s">
        <v>97</v>
      </c>
      <c r="D130" s="416" t="s">
        <v>98</v>
      </c>
      <c r="E130" s="399" t="s">
        <v>296</v>
      </c>
      <c r="F130" s="285" t="s">
        <v>296</v>
      </c>
      <c r="G130" s="285" t="s">
        <v>333</v>
      </c>
      <c r="H130" s="278">
        <f>I130/I131</f>
        <v>0.2166666667</v>
      </c>
      <c r="I130" s="321">
        <f t="shared" si="10"/>
        <v>65</v>
      </c>
      <c r="J130" s="279">
        <v>10.0</v>
      </c>
      <c r="K130" s="279">
        <v>15.0</v>
      </c>
      <c r="L130" s="280">
        <v>40.0</v>
      </c>
    </row>
    <row r="131">
      <c r="A131" s="318">
        <v>9.0</v>
      </c>
      <c r="B131" s="414" t="s">
        <v>16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08" t="s">
        <v>97</v>
      </c>
      <c r="D132" s="416" t="s">
        <v>98</v>
      </c>
      <c r="E132" s="399" t="s">
        <v>296</v>
      </c>
      <c r="F132" s="277" t="s">
        <v>300</v>
      </c>
      <c r="G132" s="277" t="s">
        <v>339</v>
      </c>
      <c r="H132" s="278">
        <f>I132/I133</f>
        <v>0.06666666667</v>
      </c>
      <c r="I132" s="321">
        <f t="shared" si="10"/>
        <v>20</v>
      </c>
      <c r="J132" s="279">
        <v>10.0</v>
      </c>
      <c r="K132" s="279">
        <v>0.0</v>
      </c>
      <c r="L132" s="280">
        <v>10.0</v>
      </c>
    </row>
    <row r="133">
      <c r="A133" s="331">
        <v>9.0</v>
      </c>
      <c r="B133" s="418" t="s">
        <v>16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0"/>
    <col customWidth="1" min="7" max="7" width="13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35</v>
      </c>
      <c r="B5" s="436" t="s">
        <v>36</v>
      </c>
      <c r="C5" s="253" t="s">
        <v>1</v>
      </c>
      <c r="D5" s="412" t="s">
        <v>2</v>
      </c>
      <c r="E5" s="369" t="s">
        <v>304</v>
      </c>
      <c r="F5" s="256" t="s">
        <v>302</v>
      </c>
      <c r="G5" s="256" t="s">
        <v>330</v>
      </c>
      <c r="H5" s="257">
        <f>I5/I6</f>
        <v>0.6</v>
      </c>
      <c r="I5" s="258">
        <f t="shared" ref="I5:I16" si="1">J5+K5+L5</f>
        <v>180</v>
      </c>
      <c r="J5" s="259">
        <v>75.0</v>
      </c>
      <c r="K5" s="259">
        <v>55.0</v>
      </c>
      <c r="L5" s="260">
        <v>50.0</v>
      </c>
    </row>
    <row r="6">
      <c r="A6" s="318">
        <v>11.0</v>
      </c>
      <c r="B6" s="414" t="s">
        <v>19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35</v>
      </c>
      <c r="B7" s="450" t="s">
        <v>36</v>
      </c>
      <c r="C7" s="274" t="s">
        <v>1</v>
      </c>
      <c r="D7" s="416" t="s">
        <v>2</v>
      </c>
      <c r="E7" s="399" t="s">
        <v>304</v>
      </c>
      <c r="F7" s="277" t="s">
        <v>282</v>
      </c>
      <c r="G7" s="277" t="s">
        <v>336</v>
      </c>
      <c r="H7" s="278">
        <f>I7/I8</f>
        <v>0.7166666667</v>
      </c>
      <c r="I7" s="270">
        <f t="shared" si="1"/>
        <v>215</v>
      </c>
      <c r="J7" s="279">
        <v>75.0</v>
      </c>
      <c r="K7" s="279">
        <v>80.0</v>
      </c>
      <c r="L7" s="280">
        <v>60.0</v>
      </c>
    </row>
    <row r="8">
      <c r="A8" s="318">
        <v>11.0</v>
      </c>
      <c r="B8" s="414" t="s">
        <v>19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35</v>
      </c>
      <c r="B9" s="450" t="s">
        <v>36</v>
      </c>
      <c r="C9" s="274" t="s">
        <v>1</v>
      </c>
      <c r="D9" s="416" t="s">
        <v>2</v>
      </c>
      <c r="E9" s="399" t="s">
        <v>304</v>
      </c>
      <c r="F9" s="277" t="s">
        <v>286</v>
      </c>
      <c r="G9" s="277" t="s">
        <v>306</v>
      </c>
      <c r="H9" s="278">
        <f>I9/I10</f>
        <v>0.7666666667</v>
      </c>
      <c r="I9" s="270">
        <f t="shared" si="1"/>
        <v>230</v>
      </c>
      <c r="J9" s="279">
        <v>75.0</v>
      </c>
      <c r="K9" s="279">
        <v>85.0</v>
      </c>
      <c r="L9" s="280">
        <v>70.0</v>
      </c>
    </row>
    <row r="10">
      <c r="A10" s="318">
        <v>11.0</v>
      </c>
      <c r="B10" s="414" t="s">
        <v>19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35</v>
      </c>
      <c r="B11" s="450" t="s">
        <v>36</v>
      </c>
      <c r="C11" s="274" t="s">
        <v>1</v>
      </c>
      <c r="D11" s="416" t="s">
        <v>2</v>
      </c>
      <c r="E11" s="399" t="s">
        <v>304</v>
      </c>
      <c r="F11" s="277" t="s">
        <v>290</v>
      </c>
      <c r="G11" s="277" t="s">
        <v>312</v>
      </c>
      <c r="H11" s="278">
        <f>I11/I12</f>
        <v>0.6833333333</v>
      </c>
      <c r="I11" s="270">
        <f t="shared" si="1"/>
        <v>205</v>
      </c>
      <c r="J11" s="279">
        <v>75.0</v>
      </c>
      <c r="K11" s="279">
        <v>110.0</v>
      </c>
      <c r="L11" s="280">
        <v>20.0</v>
      </c>
    </row>
    <row r="12">
      <c r="A12" s="318">
        <v>11.0</v>
      </c>
      <c r="B12" s="414" t="s">
        <v>19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35</v>
      </c>
      <c r="B13" s="450" t="s">
        <v>36</v>
      </c>
      <c r="C13" s="274" t="s">
        <v>1</v>
      </c>
      <c r="D13" s="416" t="s">
        <v>2</v>
      </c>
      <c r="E13" s="399" t="s">
        <v>304</v>
      </c>
      <c r="F13" s="277" t="s">
        <v>294</v>
      </c>
      <c r="G13" s="277" t="s">
        <v>318</v>
      </c>
      <c r="H13" s="278">
        <f>I13/I14</f>
        <v>0.6666666667</v>
      </c>
      <c r="I13" s="270">
        <f t="shared" si="1"/>
        <v>200</v>
      </c>
      <c r="J13" s="279">
        <v>75.0</v>
      </c>
      <c r="K13" s="279">
        <v>25.0</v>
      </c>
      <c r="L13" s="280">
        <v>100.0</v>
      </c>
    </row>
    <row r="14">
      <c r="A14" s="318">
        <v>11.0</v>
      </c>
      <c r="B14" s="414" t="s">
        <v>19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35</v>
      </c>
      <c r="B15" s="450" t="s">
        <v>36</v>
      </c>
      <c r="C15" s="274" t="s">
        <v>1</v>
      </c>
      <c r="D15" s="416" t="s">
        <v>2</v>
      </c>
      <c r="E15" s="399" t="s">
        <v>304</v>
      </c>
      <c r="F15" s="285" t="s">
        <v>298</v>
      </c>
      <c r="G15" s="285" t="s">
        <v>324</v>
      </c>
      <c r="H15" s="278">
        <f>I15/I16</f>
        <v>0.4</v>
      </c>
      <c r="I15" s="270">
        <f t="shared" si="1"/>
        <v>120</v>
      </c>
      <c r="J15" s="279">
        <v>75.0</v>
      </c>
      <c r="K15" s="279">
        <v>45.0</v>
      </c>
      <c r="L15" s="280">
        <v>0.0</v>
      </c>
    </row>
    <row r="16">
      <c r="A16" s="331">
        <v>11.0</v>
      </c>
      <c r="B16" s="418" t="s">
        <v>19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310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35</v>
      </c>
      <c r="B18" s="436" t="s">
        <v>36</v>
      </c>
      <c r="C18" s="305" t="s">
        <v>21</v>
      </c>
      <c r="D18" s="412" t="s">
        <v>22</v>
      </c>
      <c r="E18" s="369" t="s">
        <v>298</v>
      </c>
      <c r="F18" s="256" t="s">
        <v>304</v>
      </c>
      <c r="G18" s="256" t="s">
        <v>333</v>
      </c>
      <c r="H18" s="257">
        <f>I18/I19</f>
        <v>0.5333333333</v>
      </c>
      <c r="I18" s="258">
        <f t="shared" ref="I18:I29" si="2">J18+K18+L18</f>
        <v>160</v>
      </c>
      <c r="J18" s="259">
        <v>55.0</v>
      </c>
      <c r="K18" s="259">
        <v>65.0</v>
      </c>
      <c r="L18" s="260">
        <v>40.0</v>
      </c>
    </row>
    <row r="19">
      <c r="A19" s="318">
        <v>11.0</v>
      </c>
      <c r="B19" s="414" t="s">
        <v>19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35</v>
      </c>
      <c r="B20" s="450" t="s">
        <v>36</v>
      </c>
      <c r="C20" s="308" t="s">
        <v>21</v>
      </c>
      <c r="D20" s="416" t="s">
        <v>22</v>
      </c>
      <c r="E20" s="375" t="s">
        <v>298</v>
      </c>
      <c r="F20" s="285" t="s">
        <v>284</v>
      </c>
      <c r="G20" s="277" t="s">
        <v>339</v>
      </c>
      <c r="H20" s="278">
        <f>I20/I21</f>
        <v>0.35</v>
      </c>
      <c r="I20" s="270">
        <f t="shared" si="2"/>
        <v>105</v>
      </c>
      <c r="J20" s="279">
        <v>55.0</v>
      </c>
      <c r="K20" s="279">
        <v>40.0</v>
      </c>
      <c r="L20" s="280">
        <v>10.0</v>
      </c>
    </row>
    <row r="21">
      <c r="A21" s="318">
        <v>11.0</v>
      </c>
      <c r="B21" s="414" t="s">
        <v>19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35</v>
      </c>
      <c r="B22" s="450" t="s">
        <v>36</v>
      </c>
      <c r="C22" s="308" t="s">
        <v>21</v>
      </c>
      <c r="D22" s="416" t="s">
        <v>22</v>
      </c>
      <c r="E22" s="375" t="s">
        <v>298</v>
      </c>
      <c r="F22" s="285" t="s">
        <v>288</v>
      </c>
      <c r="G22" s="285" t="s">
        <v>309</v>
      </c>
      <c r="H22" s="278">
        <f>I22/I23</f>
        <v>0.7833333333</v>
      </c>
      <c r="I22" s="270">
        <f t="shared" si="2"/>
        <v>235</v>
      </c>
      <c r="J22" s="279">
        <v>55.0</v>
      </c>
      <c r="K22" s="279">
        <v>100.0</v>
      </c>
      <c r="L22" s="280">
        <v>80.0</v>
      </c>
    </row>
    <row r="23">
      <c r="A23" s="318">
        <v>11.0</v>
      </c>
      <c r="B23" s="414" t="s">
        <v>19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35</v>
      </c>
      <c r="B24" s="450" t="s">
        <v>36</v>
      </c>
      <c r="C24" s="308" t="s">
        <v>21</v>
      </c>
      <c r="D24" s="416" t="s">
        <v>22</v>
      </c>
      <c r="E24" s="375" t="s">
        <v>298</v>
      </c>
      <c r="F24" s="285" t="s">
        <v>292</v>
      </c>
      <c r="G24" s="277" t="s">
        <v>315</v>
      </c>
      <c r="H24" s="278">
        <f>I24/I25</f>
        <v>0.3666666667</v>
      </c>
      <c r="I24" s="270">
        <f t="shared" si="2"/>
        <v>110</v>
      </c>
      <c r="J24" s="279">
        <v>55.0</v>
      </c>
      <c r="K24" s="279">
        <v>25.0</v>
      </c>
      <c r="L24" s="280">
        <v>30.0</v>
      </c>
    </row>
    <row r="25">
      <c r="A25" s="318">
        <v>11.0</v>
      </c>
      <c r="B25" s="414" t="s">
        <v>19</v>
      </c>
      <c r="C25" s="282">
        <v>8.0</v>
      </c>
      <c r="D25" s="414" t="s">
        <v>30</v>
      </c>
      <c r="E25" s="372"/>
      <c r="F25" s="268"/>
      <c r="G25" s="285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35</v>
      </c>
      <c r="B26" s="450" t="s">
        <v>36</v>
      </c>
      <c r="C26" s="308" t="s">
        <v>21</v>
      </c>
      <c r="D26" s="416" t="s">
        <v>22</v>
      </c>
      <c r="E26" s="375" t="s">
        <v>298</v>
      </c>
      <c r="F26" s="285" t="s">
        <v>296</v>
      </c>
      <c r="G26" s="277" t="s">
        <v>321</v>
      </c>
      <c r="H26" s="278">
        <f>I26/I27</f>
        <v>0.5333333333</v>
      </c>
      <c r="I26" s="270">
        <f t="shared" si="2"/>
        <v>160</v>
      </c>
      <c r="J26" s="279">
        <v>55.0</v>
      </c>
      <c r="K26" s="279">
        <v>15.0</v>
      </c>
      <c r="L26" s="280">
        <v>90.0</v>
      </c>
    </row>
    <row r="27">
      <c r="A27" s="318">
        <v>11.0</v>
      </c>
      <c r="B27" s="414" t="s">
        <v>19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35</v>
      </c>
      <c r="B28" s="450" t="s">
        <v>36</v>
      </c>
      <c r="C28" s="308" t="s">
        <v>21</v>
      </c>
      <c r="D28" s="416" t="s">
        <v>22</v>
      </c>
      <c r="E28" s="375" t="s">
        <v>298</v>
      </c>
      <c r="F28" s="277" t="s">
        <v>300</v>
      </c>
      <c r="G28" s="277" t="s">
        <v>327</v>
      </c>
      <c r="H28" s="278">
        <f>I28/I29</f>
        <v>0.4833333333</v>
      </c>
      <c r="I28" s="270">
        <f t="shared" si="2"/>
        <v>145</v>
      </c>
      <c r="J28" s="279">
        <v>55.0</v>
      </c>
      <c r="K28" s="279">
        <v>0.0</v>
      </c>
      <c r="L28" s="280">
        <v>90.0</v>
      </c>
    </row>
    <row r="29">
      <c r="A29" s="331">
        <v>11.0</v>
      </c>
      <c r="B29" s="418" t="s">
        <v>19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310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35</v>
      </c>
      <c r="B31" s="436" t="s">
        <v>36</v>
      </c>
      <c r="C31" s="305" t="s">
        <v>35</v>
      </c>
      <c r="D31" s="436" t="s">
        <v>36</v>
      </c>
      <c r="E31" s="369" t="s">
        <v>298</v>
      </c>
      <c r="F31" s="256" t="s">
        <v>302</v>
      </c>
      <c r="G31" s="256" t="s">
        <v>330</v>
      </c>
      <c r="H31" s="257">
        <f>I31/I32</f>
        <v>0.5</v>
      </c>
      <c r="I31" s="316">
        <f t="shared" ref="I31:I42" si="3">J31+K31+L31</f>
        <v>150</v>
      </c>
      <c r="J31" s="259">
        <v>45.0</v>
      </c>
      <c r="K31" s="259">
        <v>55.0</v>
      </c>
      <c r="L31" s="260">
        <v>50.0</v>
      </c>
    </row>
    <row r="32">
      <c r="A32" s="318">
        <v>11.0</v>
      </c>
      <c r="B32" s="414" t="s">
        <v>19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35</v>
      </c>
      <c r="B33" s="450" t="s">
        <v>36</v>
      </c>
      <c r="C33" s="210" t="s">
        <v>35</v>
      </c>
      <c r="D33" s="450" t="s">
        <v>36</v>
      </c>
      <c r="E33" s="375" t="s">
        <v>298</v>
      </c>
      <c r="F33" s="277" t="s">
        <v>282</v>
      </c>
      <c r="G33" s="277" t="s">
        <v>336</v>
      </c>
      <c r="H33" s="278">
        <f>I33/I34</f>
        <v>0.6166666667</v>
      </c>
      <c r="I33" s="321">
        <f t="shared" si="3"/>
        <v>185</v>
      </c>
      <c r="J33" s="279">
        <v>45.0</v>
      </c>
      <c r="K33" s="279">
        <v>80.0</v>
      </c>
      <c r="L33" s="280">
        <v>60.0</v>
      </c>
    </row>
    <row r="34">
      <c r="A34" s="318">
        <v>11.0</v>
      </c>
      <c r="B34" s="414" t="s">
        <v>19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35</v>
      </c>
      <c r="B35" s="450" t="s">
        <v>36</v>
      </c>
      <c r="C35" s="308" t="s">
        <v>35</v>
      </c>
      <c r="D35" s="444" t="s">
        <v>36</v>
      </c>
      <c r="E35" s="375" t="s">
        <v>298</v>
      </c>
      <c r="F35" s="277" t="s">
        <v>286</v>
      </c>
      <c r="G35" s="277" t="s">
        <v>306</v>
      </c>
      <c r="H35" s="278">
        <f>I35/I36</f>
        <v>0.6666666667</v>
      </c>
      <c r="I35" s="321">
        <f t="shared" si="3"/>
        <v>200</v>
      </c>
      <c r="J35" s="279">
        <v>45.0</v>
      </c>
      <c r="K35" s="279">
        <v>85.0</v>
      </c>
      <c r="L35" s="280">
        <v>70.0</v>
      </c>
    </row>
    <row r="36">
      <c r="A36" s="318">
        <v>11.0</v>
      </c>
      <c r="B36" s="414" t="s">
        <v>19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35</v>
      </c>
      <c r="B37" s="450" t="s">
        <v>36</v>
      </c>
      <c r="C37" s="308" t="s">
        <v>35</v>
      </c>
      <c r="D37" s="450" t="s">
        <v>36</v>
      </c>
      <c r="E37" s="375" t="s">
        <v>298</v>
      </c>
      <c r="F37" s="277" t="s">
        <v>290</v>
      </c>
      <c r="G37" s="277" t="s">
        <v>312</v>
      </c>
      <c r="H37" s="278">
        <f>I37/I38</f>
        <v>0.5833333333</v>
      </c>
      <c r="I37" s="321">
        <f t="shared" si="3"/>
        <v>175</v>
      </c>
      <c r="J37" s="279">
        <v>45.0</v>
      </c>
      <c r="K37" s="279">
        <v>110.0</v>
      </c>
      <c r="L37" s="280">
        <v>20.0</v>
      </c>
    </row>
    <row r="38">
      <c r="A38" s="318">
        <v>11.0</v>
      </c>
      <c r="B38" s="414" t="s">
        <v>19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35</v>
      </c>
      <c r="B39" s="450" t="s">
        <v>36</v>
      </c>
      <c r="C39" s="308" t="s">
        <v>35</v>
      </c>
      <c r="D39" s="450" t="s">
        <v>36</v>
      </c>
      <c r="E39" s="375" t="s">
        <v>298</v>
      </c>
      <c r="F39" s="277" t="s">
        <v>294</v>
      </c>
      <c r="G39" s="277" t="s">
        <v>318</v>
      </c>
      <c r="H39" s="278">
        <f>I39/I40</f>
        <v>0.5666666667</v>
      </c>
      <c r="I39" s="321">
        <f t="shared" si="3"/>
        <v>170</v>
      </c>
      <c r="J39" s="279">
        <v>45.0</v>
      </c>
      <c r="K39" s="279">
        <v>25.0</v>
      </c>
      <c r="L39" s="280">
        <v>100.0</v>
      </c>
    </row>
    <row r="40">
      <c r="A40" s="318">
        <v>11.0</v>
      </c>
      <c r="B40" s="414" t="s">
        <v>19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35</v>
      </c>
      <c r="B41" s="450" t="s">
        <v>36</v>
      </c>
      <c r="C41" s="308" t="s">
        <v>35</v>
      </c>
      <c r="D41" s="450" t="s">
        <v>36</v>
      </c>
      <c r="E41" s="375" t="s">
        <v>298</v>
      </c>
      <c r="F41" s="285" t="s">
        <v>298</v>
      </c>
      <c r="G41" s="285" t="s">
        <v>324</v>
      </c>
      <c r="H41" s="278">
        <f>I41/I42</f>
        <v>0.3</v>
      </c>
      <c r="I41" s="321">
        <f t="shared" si="3"/>
        <v>90</v>
      </c>
      <c r="J41" s="279">
        <v>45.0</v>
      </c>
      <c r="K41" s="279">
        <v>45.0</v>
      </c>
      <c r="L41" s="280">
        <v>0.0</v>
      </c>
    </row>
    <row r="42">
      <c r="A42" s="331">
        <v>11.0</v>
      </c>
      <c r="B42" s="418" t="s">
        <v>19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310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35</v>
      </c>
      <c r="B44" s="436" t="s">
        <v>36</v>
      </c>
      <c r="C44" s="305" t="s">
        <v>49</v>
      </c>
      <c r="D44" s="412" t="s">
        <v>50</v>
      </c>
      <c r="E44" s="369" t="s">
        <v>304</v>
      </c>
      <c r="F44" s="256" t="s">
        <v>304</v>
      </c>
      <c r="G44" s="256" t="s">
        <v>333</v>
      </c>
      <c r="H44" s="257">
        <f>I44/I45</f>
        <v>0.5666666667</v>
      </c>
      <c r="I44" s="258">
        <f t="shared" ref="I44:I55" si="4">J44+K44+L44</f>
        <v>170</v>
      </c>
      <c r="J44" s="259">
        <v>65.0</v>
      </c>
      <c r="K44" s="259">
        <v>65.0</v>
      </c>
      <c r="L44" s="260">
        <v>40.0</v>
      </c>
    </row>
    <row r="45">
      <c r="A45" s="318">
        <v>11.0</v>
      </c>
      <c r="B45" s="414" t="s">
        <v>19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35</v>
      </c>
      <c r="B46" s="450" t="s">
        <v>36</v>
      </c>
      <c r="C46" s="308" t="s">
        <v>49</v>
      </c>
      <c r="D46" s="416" t="s">
        <v>50</v>
      </c>
      <c r="E46" s="399" t="s">
        <v>304</v>
      </c>
      <c r="F46" s="285" t="s">
        <v>284</v>
      </c>
      <c r="G46" s="277" t="s">
        <v>339</v>
      </c>
      <c r="H46" s="278">
        <f>I46/I47</f>
        <v>0.3833333333</v>
      </c>
      <c r="I46" s="270">
        <f t="shared" si="4"/>
        <v>115</v>
      </c>
      <c r="J46" s="279">
        <v>65.0</v>
      </c>
      <c r="K46" s="279">
        <v>40.0</v>
      </c>
      <c r="L46" s="280">
        <v>10.0</v>
      </c>
    </row>
    <row r="47">
      <c r="A47" s="318">
        <v>11.0</v>
      </c>
      <c r="B47" s="414" t="s">
        <v>19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35</v>
      </c>
      <c r="B48" s="450" t="s">
        <v>36</v>
      </c>
      <c r="C48" s="308" t="s">
        <v>49</v>
      </c>
      <c r="D48" s="416" t="s">
        <v>50</v>
      </c>
      <c r="E48" s="399" t="s">
        <v>304</v>
      </c>
      <c r="F48" s="285" t="s">
        <v>288</v>
      </c>
      <c r="G48" s="285" t="s">
        <v>309</v>
      </c>
      <c r="H48" s="278">
        <f>I48/I49</f>
        <v>0.8166666667</v>
      </c>
      <c r="I48" s="270">
        <f t="shared" si="4"/>
        <v>245</v>
      </c>
      <c r="J48" s="279">
        <v>65.0</v>
      </c>
      <c r="K48" s="279">
        <v>100.0</v>
      </c>
      <c r="L48" s="280">
        <v>80.0</v>
      </c>
    </row>
    <row r="49">
      <c r="A49" s="318">
        <v>11.0</v>
      </c>
      <c r="B49" s="414" t="s">
        <v>19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35</v>
      </c>
      <c r="B50" s="450" t="s">
        <v>36</v>
      </c>
      <c r="C50" s="308" t="s">
        <v>49</v>
      </c>
      <c r="D50" s="416" t="s">
        <v>50</v>
      </c>
      <c r="E50" s="399" t="s">
        <v>304</v>
      </c>
      <c r="F50" s="285" t="s">
        <v>292</v>
      </c>
      <c r="G50" s="277" t="s">
        <v>315</v>
      </c>
      <c r="H50" s="278">
        <f>I50/I51</f>
        <v>0.4</v>
      </c>
      <c r="I50" s="270">
        <f t="shared" si="4"/>
        <v>120</v>
      </c>
      <c r="J50" s="279">
        <v>65.0</v>
      </c>
      <c r="K50" s="279">
        <v>25.0</v>
      </c>
      <c r="L50" s="280">
        <v>30.0</v>
      </c>
    </row>
    <row r="51">
      <c r="A51" s="318">
        <v>11.0</v>
      </c>
      <c r="B51" s="414" t="s">
        <v>19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35</v>
      </c>
      <c r="B52" s="450" t="s">
        <v>36</v>
      </c>
      <c r="C52" s="308" t="s">
        <v>49</v>
      </c>
      <c r="D52" s="416" t="s">
        <v>50</v>
      </c>
      <c r="E52" s="399" t="s">
        <v>304</v>
      </c>
      <c r="F52" s="285" t="s">
        <v>296</v>
      </c>
      <c r="G52" s="285" t="s">
        <v>321</v>
      </c>
      <c r="H52" s="278">
        <f>I52/I53</f>
        <v>0.5666666667</v>
      </c>
      <c r="I52" s="270">
        <f t="shared" si="4"/>
        <v>170</v>
      </c>
      <c r="J52" s="279">
        <v>65.0</v>
      </c>
      <c r="K52" s="279">
        <v>15.0</v>
      </c>
      <c r="L52" s="280">
        <v>90.0</v>
      </c>
    </row>
    <row r="53">
      <c r="A53" s="318">
        <v>11.0</v>
      </c>
      <c r="B53" s="414" t="s">
        <v>19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35</v>
      </c>
      <c r="B54" s="450" t="s">
        <v>36</v>
      </c>
      <c r="C54" s="308" t="s">
        <v>49</v>
      </c>
      <c r="D54" s="416" t="s">
        <v>50</v>
      </c>
      <c r="E54" s="399" t="s">
        <v>304</v>
      </c>
      <c r="F54" s="277" t="s">
        <v>300</v>
      </c>
      <c r="G54" s="277" t="s">
        <v>327</v>
      </c>
      <c r="H54" s="278">
        <f>I54/I55</f>
        <v>0.5166666667</v>
      </c>
      <c r="I54" s="270">
        <f t="shared" si="4"/>
        <v>155</v>
      </c>
      <c r="J54" s="279">
        <v>65.0</v>
      </c>
      <c r="K54" s="279">
        <v>0.0</v>
      </c>
      <c r="L54" s="280">
        <v>90.0</v>
      </c>
    </row>
    <row r="55">
      <c r="A55" s="331">
        <v>11.0</v>
      </c>
      <c r="B55" s="418" t="s">
        <v>19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310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35</v>
      </c>
      <c r="B57" s="436" t="s">
        <v>36</v>
      </c>
      <c r="C57" s="305" t="s">
        <v>57</v>
      </c>
      <c r="D57" s="412" t="s">
        <v>58</v>
      </c>
      <c r="E57" s="369" t="s">
        <v>298</v>
      </c>
      <c r="F57" s="256" t="s">
        <v>302</v>
      </c>
      <c r="G57" s="256" t="s">
        <v>330</v>
      </c>
      <c r="H57" s="257">
        <f>I57/I58</f>
        <v>0.5166666667</v>
      </c>
      <c r="I57" s="258">
        <f t="shared" ref="I57:I68" si="5">J57+K57+L57</f>
        <v>155</v>
      </c>
      <c r="J57" s="259">
        <v>50.0</v>
      </c>
      <c r="K57" s="259">
        <v>55.0</v>
      </c>
      <c r="L57" s="260">
        <v>50.0</v>
      </c>
    </row>
    <row r="58">
      <c r="A58" s="318">
        <v>11.0</v>
      </c>
      <c r="B58" s="414" t="s">
        <v>19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35</v>
      </c>
      <c r="B59" s="450" t="s">
        <v>36</v>
      </c>
      <c r="C59" s="308" t="s">
        <v>57</v>
      </c>
      <c r="D59" s="416" t="s">
        <v>58</v>
      </c>
      <c r="E59" s="375" t="s">
        <v>298</v>
      </c>
      <c r="F59" s="277" t="s">
        <v>282</v>
      </c>
      <c r="G59" s="277" t="s">
        <v>336</v>
      </c>
      <c r="H59" s="278">
        <f>I59/I60</f>
        <v>0.6333333333</v>
      </c>
      <c r="I59" s="270">
        <f t="shared" si="5"/>
        <v>190</v>
      </c>
      <c r="J59" s="279">
        <v>50.0</v>
      </c>
      <c r="K59" s="279">
        <v>80.0</v>
      </c>
      <c r="L59" s="280">
        <v>60.0</v>
      </c>
    </row>
    <row r="60">
      <c r="A60" s="318">
        <v>11.0</v>
      </c>
      <c r="B60" s="414" t="s">
        <v>19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35</v>
      </c>
      <c r="B61" s="450" t="s">
        <v>36</v>
      </c>
      <c r="C61" s="308" t="s">
        <v>57</v>
      </c>
      <c r="D61" s="416" t="s">
        <v>58</v>
      </c>
      <c r="E61" s="375" t="s">
        <v>298</v>
      </c>
      <c r="F61" s="277" t="s">
        <v>286</v>
      </c>
      <c r="G61" s="277" t="s">
        <v>306</v>
      </c>
      <c r="H61" s="278">
        <f>I61/I62</f>
        <v>0.6833333333</v>
      </c>
      <c r="I61" s="270">
        <f t="shared" si="5"/>
        <v>205</v>
      </c>
      <c r="J61" s="279">
        <v>50.0</v>
      </c>
      <c r="K61" s="279">
        <v>85.0</v>
      </c>
      <c r="L61" s="280">
        <v>70.0</v>
      </c>
    </row>
    <row r="62">
      <c r="A62" s="318">
        <v>11.0</v>
      </c>
      <c r="B62" s="414" t="s">
        <v>19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35</v>
      </c>
      <c r="B63" s="450" t="s">
        <v>36</v>
      </c>
      <c r="C63" s="308" t="s">
        <v>57</v>
      </c>
      <c r="D63" s="416" t="s">
        <v>58</v>
      </c>
      <c r="E63" s="375" t="s">
        <v>298</v>
      </c>
      <c r="F63" s="277" t="s">
        <v>290</v>
      </c>
      <c r="G63" s="277" t="s">
        <v>312</v>
      </c>
      <c r="H63" s="278">
        <f>I63/I64</f>
        <v>0.6</v>
      </c>
      <c r="I63" s="270">
        <f t="shared" si="5"/>
        <v>180</v>
      </c>
      <c r="J63" s="279">
        <v>50.0</v>
      </c>
      <c r="K63" s="279">
        <v>110.0</v>
      </c>
      <c r="L63" s="280">
        <v>20.0</v>
      </c>
    </row>
    <row r="64">
      <c r="A64" s="318">
        <v>11.0</v>
      </c>
      <c r="B64" s="414" t="s">
        <v>19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35</v>
      </c>
      <c r="B65" s="450" t="s">
        <v>36</v>
      </c>
      <c r="C65" s="308" t="s">
        <v>57</v>
      </c>
      <c r="D65" s="416" t="s">
        <v>58</v>
      </c>
      <c r="E65" s="375" t="s">
        <v>298</v>
      </c>
      <c r="F65" s="277" t="s">
        <v>294</v>
      </c>
      <c r="G65" s="277" t="s">
        <v>318</v>
      </c>
      <c r="H65" s="278">
        <f>I65/I66</f>
        <v>0.5833333333</v>
      </c>
      <c r="I65" s="270">
        <f t="shared" si="5"/>
        <v>175</v>
      </c>
      <c r="J65" s="279">
        <v>50.0</v>
      </c>
      <c r="K65" s="279">
        <v>25.0</v>
      </c>
      <c r="L65" s="280">
        <v>100.0</v>
      </c>
    </row>
    <row r="66">
      <c r="A66" s="318">
        <v>11.0</v>
      </c>
      <c r="B66" s="414" t="s">
        <v>19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35</v>
      </c>
      <c r="B67" s="450" t="s">
        <v>36</v>
      </c>
      <c r="C67" s="308" t="s">
        <v>57</v>
      </c>
      <c r="D67" s="416" t="s">
        <v>58</v>
      </c>
      <c r="E67" s="375" t="s">
        <v>298</v>
      </c>
      <c r="F67" s="285" t="s">
        <v>298</v>
      </c>
      <c r="G67" s="285" t="s">
        <v>324</v>
      </c>
      <c r="H67" s="278">
        <f>I67/I68</f>
        <v>0.3166666667</v>
      </c>
      <c r="I67" s="270">
        <f t="shared" si="5"/>
        <v>95</v>
      </c>
      <c r="J67" s="279">
        <v>50.0</v>
      </c>
      <c r="K67" s="279">
        <v>45.0</v>
      </c>
      <c r="L67" s="280">
        <v>0.0</v>
      </c>
    </row>
    <row r="68">
      <c r="A68" s="331">
        <v>11.0</v>
      </c>
      <c r="B68" s="418" t="s">
        <v>19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310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35</v>
      </c>
      <c r="B70" s="436" t="s">
        <v>36</v>
      </c>
      <c r="C70" s="305" t="s">
        <v>65</v>
      </c>
      <c r="D70" s="412" t="s">
        <v>66</v>
      </c>
      <c r="E70" s="369" t="s">
        <v>304</v>
      </c>
      <c r="F70" s="256" t="s">
        <v>304</v>
      </c>
      <c r="G70" s="256" t="s">
        <v>333</v>
      </c>
      <c r="H70" s="257">
        <f>I70/I71</f>
        <v>0.5833333333</v>
      </c>
      <c r="I70" s="258">
        <f t="shared" ref="I70:I81" si="6">J70+K70+L70</f>
        <v>175</v>
      </c>
      <c r="J70" s="259">
        <v>70.0</v>
      </c>
      <c r="K70" s="259">
        <v>65.0</v>
      </c>
      <c r="L70" s="260">
        <v>40.0</v>
      </c>
    </row>
    <row r="71">
      <c r="A71" s="318">
        <v>11.0</v>
      </c>
      <c r="B71" s="414" t="s">
        <v>19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35</v>
      </c>
      <c r="B72" s="450" t="s">
        <v>36</v>
      </c>
      <c r="C72" s="308" t="s">
        <v>65</v>
      </c>
      <c r="D72" s="416" t="s">
        <v>66</v>
      </c>
      <c r="E72" s="399" t="s">
        <v>304</v>
      </c>
      <c r="F72" s="285" t="s">
        <v>284</v>
      </c>
      <c r="G72" s="277" t="s">
        <v>339</v>
      </c>
      <c r="H72" s="278">
        <f>I72/I73</f>
        <v>0.4</v>
      </c>
      <c r="I72" s="270">
        <f t="shared" si="6"/>
        <v>120</v>
      </c>
      <c r="J72" s="279">
        <v>70.0</v>
      </c>
      <c r="K72" s="279">
        <v>40.0</v>
      </c>
      <c r="L72" s="280">
        <v>10.0</v>
      </c>
    </row>
    <row r="73">
      <c r="A73" s="318">
        <v>11.0</v>
      </c>
      <c r="B73" s="414" t="s">
        <v>19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35</v>
      </c>
      <c r="B74" s="450" t="s">
        <v>36</v>
      </c>
      <c r="C74" s="308" t="s">
        <v>65</v>
      </c>
      <c r="D74" s="440" t="s">
        <v>66</v>
      </c>
      <c r="E74" s="399" t="s">
        <v>304</v>
      </c>
      <c r="F74" s="285" t="s">
        <v>288</v>
      </c>
      <c r="G74" s="285" t="s">
        <v>309</v>
      </c>
      <c r="H74" s="278">
        <f>I74/I75</f>
        <v>0.8333333333</v>
      </c>
      <c r="I74" s="270">
        <f t="shared" si="6"/>
        <v>250</v>
      </c>
      <c r="J74" s="279">
        <v>70.0</v>
      </c>
      <c r="K74" s="279">
        <v>100.0</v>
      </c>
      <c r="L74" s="280">
        <v>80.0</v>
      </c>
    </row>
    <row r="75">
      <c r="A75" s="318">
        <v>11.0</v>
      </c>
      <c r="B75" s="414" t="s">
        <v>19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35</v>
      </c>
      <c r="B76" s="450" t="s">
        <v>36</v>
      </c>
      <c r="C76" s="308" t="s">
        <v>65</v>
      </c>
      <c r="D76" s="416" t="s">
        <v>66</v>
      </c>
      <c r="E76" s="399" t="s">
        <v>304</v>
      </c>
      <c r="F76" s="285" t="s">
        <v>292</v>
      </c>
      <c r="G76" s="277" t="s">
        <v>315</v>
      </c>
      <c r="H76" s="278">
        <f>I76/I77</f>
        <v>0.4166666667</v>
      </c>
      <c r="I76" s="270">
        <f t="shared" si="6"/>
        <v>125</v>
      </c>
      <c r="J76" s="279">
        <v>70.0</v>
      </c>
      <c r="K76" s="279">
        <v>25.0</v>
      </c>
      <c r="L76" s="280">
        <v>30.0</v>
      </c>
    </row>
    <row r="77">
      <c r="A77" s="318">
        <v>11.0</v>
      </c>
      <c r="B77" s="414" t="s">
        <v>19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35</v>
      </c>
      <c r="B78" s="450" t="s">
        <v>36</v>
      </c>
      <c r="C78" s="308" t="s">
        <v>65</v>
      </c>
      <c r="D78" s="416" t="s">
        <v>66</v>
      </c>
      <c r="E78" s="399" t="s">
        <v>304</v>
      </c>
      <c r="F78" s="285" t="s">
        <v>296</v>
      </c>
      <c r="G78" s="285" t="s">
        <v>321</v>
      </c>
      <c r="H78" s="278">
        <f>I78/I79</f>
        <v>0.5833333333</v>
      </c>
      <c r="I78" s="270">
        <f t="shared" si="6"/>
        <v>175</v>
      </c>
      <c r="J78" s="279">
        <v>70.0</v>
      </c>
      <c r="K78" s="279">
        <v>15.0</v>
      </c>
      <c r="L78" s="280">
        <v>90.0</v>
      </c>
    </row>
    <row r="79">
      <c r="A79" s="318">
        <v>11.0</v>
      </c>
      <c r="B79" s="414" t="s">
        <v>19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35</v>
      </c>
      <c r="B80" s="450" t="s">
        <v>36</v>
      </c>
      <c r="C80" s="308" t="s">
        <v>65</v>
      </c>
      <c r="D80" s="416" t="s">
        <v>66</v>
      </c>
      <c r="E80" s="399" t="s">
        <v>304</v>
      </c>
      <c r="F80" s="277" t="s">
        <v>300</v>
      </c>
      <c r="G80" s="277" t="s">
        <v>327</v>
      </c>
      <c r="H80" s="278">
        <f>I80/I81</f>
        <v>0.5333333333</v>
      </c>
      <c r="I80" s="270">
        <f t="shared" si="6"/>
        <v>160</v>
      </c>
      <c r="J80" s="279">
        <v>70.0</v>
      </c>
      <c r="K80" s="279">
        <v>0.0</v>
      </c>
      <c r="L80" s="280">
        <v>90.0</v>
      </c>
    </row>
    <row r="81">
      <c r="A81" s="331">
        <v>11.0</v>
      </c>
      <c r="B81" s="418" t="s">
        <v>19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310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35</v>
      </c>
      <c r="B83" s="436" t="s">
        <v>36</v>
      </c>
      <c r="C83" s="305" t="s">
        <v>73</v>
      </c>
      <c r="D83" s="412" t="s">
        <v>74</v>
      </c>
      <c r="E83" s="369" t="s">
        <v>292</v>
      </c>
      <c r="F83" s="256" t="s">
        <v>302</v>
      </c>
      <c r="G83" s="256" t="s">
        <v>330</v>
      </c>
      <c r="H83" s="257">
        <f>I83/I84</f>
        <v>0.45</v>
      </c>
      <c r="I83" s="258">
        <f t="shared" ref="I83:I94" si="7">J83+K83+L83</f>
        <v>135</v>
      </c>
      <c r="J83" s="259">
        <v>30.0</v>
      </c>
      <c r="K83" s="259">
        <v>55.0</v>
      </c>
      <c r="L83" s="260">
        <v>50.0</v>
      </c>
    </row>
    <row r="84">
      <c r="A84" s="318">
        <v>11.0</v>
      </c>
      <c r="B84" s="414" t="s">
        <v>19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35</v>
      </c>
      <c r="B85" s="450" t="s">
        <v>36</v>
      </c>
      <c r="C85" s="308" t="s">
        <v>73</v>
      </c>
      <c r="D85" s="416" t="s">
        <v>74</v>
      </c>
      <c r="E85" s="399" t="s">
        <v>292</v>
      </c>
      <c r="F85" s="277" t="s">
        <v>282</v>
      </c>
      <c r="G85" s="277" t="s">
        <v>336</v>
      </c>
      <c r="H85" s="278">
        <f>I85/I86</f>
        <v>0.5666666667</v>
      </c>
      <c r="I85" s="270">
        <f t="shared" si="7"/>
        <v>170</v>
      </c>
      <c r="J85" s="279">
        <v>30.0</v>
      </c>
      <c r="K85" s="279">
        <v>80.0</v>
      </c>
      <c r="L85" s="280">
        <v>60.0</v>
      </c>
    </row>
    <row r="86">
      <c r="A86" s="318">
        <v>11.0</v>
      </c>
      <c r="B86" s="414" t="s">
        <v>19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35</v>
      </c>
      <c r="B87" s="450" t="s">
        <v>36</v>
      </c>
      <c r="C87" s="308" t="s">
        <v>73</v>
      </c>
      <c r="D87" s="416" t="s">
        <v>74</v>
      </c>
      <c r="E87" s="399" t="s">
        <v>292</v>
      </c>
      <c r="F87" s="277" t="s">
        <v>286</v>
      </c>
      <c r="G87" s="277" t="s">
        <v>306</v>
      </c>
      <c r="H87" s="278">
        <f>I87/I88</f>
        <v>0.6166666667</v>
      </c>
      <c r="I87" s="270">
        <f t="shared" si="7"/>
        <v>185</v>
      </c>
      <c r="J87" s="279">
        <v>30.0</v>
      </c>
      <c r="K87" s="279">
        <v>85.0</v>
      </c>
      <c r="L87" s="280">
        <v>70.0</v>
      </c>
    </row>
    <row r="88">
      <c r="A88" s="318">
        <v>11.0</v>
      </c>
      <c r="B88" s="414" t="s">
        <v>19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35</v>
      </c>
      <c r="B89" s="450" t="s">
        <v>36</v>
      </c>
      <c r="C89" s="308" t="s">
        <v>73</v>
      </c>
      <c r="D89" s="416" t="s">
        <v>74</v>
      </c>
      <c r="E89" s="399" t="s">
        <v>292</v>
      </c>
      <c r="F89" s="277" t="s">
        <v>290</v>
      </c>
      <c r="G89" s="277" t="s">
        <v>312</v>
      </c>
      <c r="H89" s="278">
        <f>I89/I90</f>
        <v>0.5333333333</v>
      </c>
      <c r="I89" s="270">
        <f t="shared" si="7"/>
        <v>160</v>
      </c>
      <c r="J89" s="279">
        <v>30.0</v>
      </c>
      <c r="K89" s="279">
        <v>110.0</v>
      </c>
      <c r="L89" s="280">
        <v>20.0</v>
      </c>
    </row>
    <row r="90">
      <c r="A90" s="318">
        <v>11.0</v>
      </c>
      <c r="B90" s="414" t="s">
        <v>19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35</v>
      </c>
      <c r="B91" s="450" t="s">
        <v>36</v>
      </c>
      <c r="C91" s="308" t="s">
        <v>73</v>
      </c>
      <c r="D91" s="416" t="s">
        <v>74</v>
      </c>
      <c r="E91" s="399" t="s">
        <v>292</v>
      </c>
      <c r="F91" s="277" t="s">
        <v>294</v>
      </c>
      <c r="G91" s="277" t="s">
        <v>318</v>
      </c>
      <c r="H91" s="278">
        <f>I91/I92</f>
        <v>0.5166666667</v>
      </c>
      <c r="I91" s="270">
        <f t="shared" si="7"/>
        <v>155</v>
      </c>
      <c r="J91" s="279">
        <v>30.0</v>
      </c>
      <c r="K91" s="279">
        <v>25.0</v>
      </c>
      <c r="L91" s="280">
        <v>100.0</v>
      </c>
    </row>
    <row r="92">
      <c r="A92" s="318">
        <v>11.0</v>
      </c>
      <c r="B92" s="414" t="s">
        <v>19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35</v>
      </c>
      <c r="B93" s="450" t="s">
        <v>36</v>
      </c>
      <c r="C93" s="308" t="s">
        <v>73</v>
      </c>
      <c r="D93" s="416" t="s">
        <v>74</v>
      </c>
      <c r="E93" s="399" t="s">
        <v>292</v>
      </c>
      <c r="F93" s="285" t="s">
        <v>298</v>
      </c>
      <c r="G93" s="285" t="s">
        <v>324</v>
      </c>
      <c r="H93" s="278">
        <f>I93/I94</f>
        <v>0.25</v>
      </c>
      <c r="I93" s="270">
        <f t="shared" si="7"/>
        <v>75</v>
      </c>
      <c r="J93" s="279">
        <v>30.0</v>
      </c>
      <c r="K93" s="279">
        <v>45.0</v>
      </c>
      <c r="L93" s="280">
        <v>0.0</v>
      </c>
    </row>
    <row r="94">
      <c r="A94" s="331">
        <v>11.0</v>
      </c>
      <c r="B94" s="418" t="s">
        <v>19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310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35</v>
      </c>
      <c r="B96" s="436" t="s">
        <v>36</v>
      </c>
      <c r="C96" s="305" t="s">
        <v>81</v>
      </c>
      <c r="D96" s="412" t="s">
        <v>82</v>
      </c>
      <c r="E96" s="369" t="s">
        <v>286</v>
      </c>
      <c r="F96" s="256" t="s">
        <v>304</v>
      </c>
      <c r="G96" s="256" t="s">
        <v>333</v>
      </c>
      <c r="H96" s="257">
        <f>I96/I97</f>
        <v>0.65</v>
      </c>
      <c r="I96" s="316">
        <f t="shared" ref="I96:I107" si="8">J96+K96+L96</f>
        <v>195</v>
      </c>
      <c r="J96" s="259">
        <v>90.0</v>
      </c>
      <c r="K96" s="259">
        <v>65.0</v>
      </c>
      <c r="L96" s="260">
        <v>40.0</v>
      </c>
    </row>
    <row r="97">
      <c r="A97" s="318">
        <v>11.0</v>
      </c>
      <c r="B97" s="414" t="s">
        <v>19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35</v>
      </c>
      <c r="B98" s="450" t="s">
        <v>36</v>
      </c>
      <c r="C98" s="308" t="s">
        <v>81</v>
      </c>
      <c r="D98" s="416" t="s">
        <v>82</v>
      </c>
      <c r="E98" s="375" t="s">
        <v>286</v>
      </c>
      <c r="F98" s="285" t="s">
        <v>284</v>
      </c>
      <c r="G98" s="277" t="s">
        <v>339</v>
      </c>
      <c r="H98" s="278">
        <f>I98/I99</f>
        <v>0.4666666667</v>
      </c>
      <c r="I98" s="321">
        <f t="shared" si="8"/>
        <v>140</v>
      </c>
      <c r="J98" s="279">
        <v>90.0</v>
      </c>
      <c r="K98" s="279">
        <v>40.0</v>
      </c>
      <c r="L98" s="280">
        <v>10.0</v>
      </c>
    </row>
    <row r="99">
      <c r="A99" s="318">
        <v>11.0</v>
      </c>
      <c r="B99" s="414" t="s">
        <v>19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35</v>
      </c>
      <c r="B100" s="450" t="s">
        <v>36</v>
      </c>
      <c r="C100" s="308" t="s">
        <v>81</v>
      </c>
      <c r="D100" s="416" t="s">
        <v>82</v>
      </c>
      <c r="E100" s="375" t="s">
        <v>286</v>
      </c>
      <c r="F100" s="285" t="s">
        <v>288</v>
      </c>
      <c r="G100" s="285" t="s">
        <v>309</v>
      </c>
      <c r="H100" s="278">
        <f>I100/I101</f>
        <v>0.9</v>
      </c>
      <c r="I100" s="321">
        <f t="shared" si="8"/>
        <v>270</v>
      </c>
      <c r="J100" s="279">
        <v>90.0</v>
      </c>
      <c r="K100" s="279">
        <v>100.0</v>
      </c>
      <c r="L100" s="280">
        <v>80.0</v>
      </c>
    </row>
    <row r="101">
      <c r="A101" s="318">
        <v>11.0</v>
      </c>
      <c r="B101" s="414" t="s">
        <v>19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35</v>
      </c>
      <c r="B102" s="450" t="s">
        <v>36</v>
      </c>
      <c r="C102" s="308" t="s">
        <v>81</v>
      </c>
      <c r="D102" s="416" t="s">
        <v>82</v>
      </c>
      <c r="E102" s="375" t="s">
        <v>286</v>
      </c>
      <c r="F102" s="285" t="s">
        <v>292</v>
      </c>
      <c r="G102" s="277" t="s">
        <v>315</v>
      </c>
      <c r="H102" s="278">
        <f>I102/I103</f>
        <v>0.4833333333</v>
      </c>
      <c r="I102" s="321">
        <f t="shared" si="8"/>
        <v>145</v>
      </c>
      <c r="J102" s="279">
        <v>90.0</v>
      </c>
      <c r="K102" s="279">
        <v>25.0</v>
      </c>
      <c r="L102" s="280">
        <v>30.0</v>
      </c>
    </row>
    <row r="103">
      <c r="A103" s="318">
        <v>11.0</v>
      </c>
      <c r="B103" s="414" t="s">
        <v>19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35</v>
      </c>
      <c r="B104" s="450" t="s">
        <v>36</v>
      </c>
      <c r="C104" s="308" t="s">
        <v>81</v>
      </c>
      <c r="D104" s="416" t="s">
        <v>82</v>
      </c>
      <c r="E104" s="375" t="s">
        <v>286</v>
      </c>
      <c r="F104" s="285" t="s">
        <v>296</v>
      </c>
      <c r="G104" s="285" t="s">
        <v>321</v>
      </c>
      <c r="H104" s="278">
        <f>I104/I105</f>
        <v>0.65</v>
      </c>
      <c r="I104" s="321">
        <f t="shared" si="8"/>
        <v>195</v>
      </c>
      <c r="J104" s="279">
        <v>90.0</v>
      </c>
      <c r="K104" s="279">
        <v>15.0</v>
      </c>
      <c r="L104" s="280">
        <v>90.0</v>
      </c>
    </row>
    <row r="105">
      <c r="A105" s="318">
        <v>11.0</v>
      </c>
      <c r="B105" s="414" t="s">
        <v>19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35</v>
      </c>
      <c r="B106" s="450" t="s">
        <v>36</v>
      </c>
      <c r="C106" s="308" t="s">
        <v>81</v>
      </c>
      <c r="D106" s="416" t="s">
        <v>82</v>
      </c>
      <c r="E106" s="375" t="s">
        <v>286</v>
      </c>
      <c r="F106" s="277" t="s">
        <v>300</v>
      </c>
      <c r="G106" s="277" t="s">
        <v>327</v>
      </c>
      <c r="H106" s="278">
        <f>I106/I107</f>
        <v>0.6</v>
      </c>
      <c r="I106" s="321">
        <f t="shared" si="8"/>
        <v>180</v>
      </c>
      <c r="J106" s="279">
        <v>90.0</v>
      </c>
      <c r="K106" s="279">
        <v>0.0</v>
      </c>
      <c r="L106" s="280">
        <v>90.0</v>
      </c>
    </row>
    <row r="107">
      <c r="A107" s="331">
        <v>11.0</v>
      </c>
      <c r="B107" s="418" t="s">
        <v>19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310"/>
      <c r="C108" s="298"/>
      <c r="D108" s="297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35</v>
      </c>
      <c r="B109" s="436" t="s">
        <v>36</v>
      </c>
      <c r="C109" s="305" t="s">
        <v>89</v>
      </c>
      <c r="D109" s="412" t="s">
        <v>90</v>
      </c>
      <c r="E109" s="369" t="s">
        <v>286</v>
      </c>
      <c r="F109" s="256" t="s">
        <v>302</v>
      </c>
      <c r="G109" s="256" t="s">
        <v>330</v>
      </c>
      <c r="H109" s="257">
        <f>I109/I110</f>
        <v>0.6333333333</v>
      </c>
      <c r="I109" s="258">
        <f t="shared" ref="I109:I120" si="9">J109+K109+L109</f>
        <v>190</v>
      </c>
      <c r="J109" s="259">
        <v>85.0</v>
      </c>
      <c r="K109" s="259">
        <v>55.0</v>
      </c>
      <c r="L109" s="260">
        <v>50.0</v>
      </c>
    </row>
    <row r="110">
      <c r="A110" s="318">
        <v>11.0</v>
      </c>
      <c r="B110" s="414" t="s">
        <v>19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35</v>
      </c>
      <c r="B111" s="450" t="s">
        <v>36</v>
      </c>
      <c r="C111" s="308" t="s">
        <v>89</v>
      </c>
      <c r="D111" s="416" t="s">
        <v>90</v>
      </c>
      <c r="E111" s="375" t="s">
        <v>286</v>
      </c>
      <c r="F111" s="277" t="s">
        <v>282</v>
      </c>
      <c r="G111" s="277" t="s">
        <v>336</v>
      </c>
      <c r="H111" s="278">
        <f>I111/I112</f>
        <v>0.75</v>
      </c>
      <c r="I111" s="270">
        <f t="shared" si="9"/>
        <v>225</v>
      </c>
      <c r="J111" s="279">
        <v>85.0</v>
      </c>
      <c r="K111" s="279">
        <v>80.0</v>
      </c>
      <c r="L111" s="280">
        <v>60.0</v>
      </c>
    </row>
    <row r="112">
      <c r="A112" s="318">
        <v>11.0</v>
      </c>
      <c r="B112" s="414" t="s">
        <v>19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35</v>
      </c>
      <c r="B113" s="450" t="s">
        <v>36</v>
      </c>
      <c r="C113" s="308" t="s">
        <v>89</v>
      </c>
      <c r="D113" s="416" t="s">
        <v>90</v>
      </c>
      <c r="E113" s="375" t="s">
        <v>286</v>
      </c>
      <c r="F113" s="277" t="s">
        <v>286</v>
      </c>
      <c r="G113" s="277" t="s">
        <v>306</v>
      </c>
      <c r="H113" s="278">
        <f>I113/I114</f>
        <v>0.8</v>
      </c>
      <c r="I113" s="270">
        <f t="shared" si="9"/>
        <v>240</v>
      </c>
      <c r="J113" s="279">
        <v>85.0</v>
      </c>
      <c r="K113" s="279">
        <v>85.0</v>
      </c>
      <c r="L113" s="280">
        <v>70.0</v>
      </c>
    </row>
    <row r="114">
      <c r="A114" s="318">
        <v>11.0</v>
      </c>
      <c r="B114" s="414" t="s">
        <v>19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35</v>
      </c>
      <c r="B115" s="450" t="s">
        <v>36</v>
      </c>
      <c r="C115" s="308" t="s">
        <v>89</v>
      </c>
      <c r="D115" s="416" t="s">
        <v>90</v>
      </c>
      <c r="E115" s="375" t="s">
        <v>286</v>
      </c>
      <c r="F115" s="277" t="s">
        <v>290</v>
      </c>
      <c r="G115" s="277" t="s">
        <v>312</v>
      </c>
      <c r="H115" s="278">
        <f>I115/I116</f>
        <v>0.7166666667</v>
      </c>
      <c r="I115" s="270">
        <f t="shared" si="9"/>
        <v>215</v>
      </c>
      <c r="J115" s="279">
        <v>85.0</v>
      </c>
      <c r="K115" s="279">
        <v>110.0</v>
      </c>
      <c r="L115" s="280">
        <v>20.0</v>
      </c>
    </row>
    <row r="116">
      <c r="A116" s="318">
        <v>11.0</v>
      </c>
      <c r="B116" s="414" t="s">
        <v>19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35</v>
      </c>
      <c r="B117" s="450" t="s">
        <v>36</v>
      </c>
      <c r="C117" s="308" t="s">
        <v>89</v>
      </c>
      <c r="D117" s="416" t="s">
        <v>90</v>
      </c>
      <c r="E117" s="375" t="s">
        <v>286</v>
      </c>
      <c r="F117" s="277" t="s">
        <v>294</v>
      </c>
      <c r="G117" s="277" t="s">
        <v>318</v>
      </c>
      <c r="H117" s="278">
        <f>I117/I118</f>
        <v>0.7</v>
      </c>
      <c r="I117" s="270">
        <f t="shared" si="9"/>
        <v>210</v>
      </c>
      <c r="J117" s="279">
        <v>85.0</v>
      </c>
      <c r="K117" s="279">
        <v>25.0</v>
      </c>
      <c r="L117" s="280">
        <v>100.0</v>
      </c>
    </row>
    <row r="118">
      <c r="A118" s="318">
        <v>11.0</v>
      </c>
      <c r="B118" s="414" t="s">
        <v>19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35</v>
      </c>
      <c r="B119" s="450" t="s">
        <v>36</v>
      </c>
      <c r="C119" s="308" t="s">
        <v>89</v>
      </c>
      <c r="D119" s="416" t="s">
        <v>90</v>
      </c>
      <c r="E119" s="375" t="s">
        <v>286</v>
      </c>
      <c r="F119" s="285" t="s">
        <v>298</v>
      </c>
      <c r="G119" s="285" t="s">
        <v>324</v>
      </c>
      <c r="H119" s="278">
        <f>I119/I120</f>
        <v>0.4333333333</v>
      </c>
      <c r="I119" s="270">
        <f t="shared" si="9"/>
        <v>130</v>
      </c>
      <c r="J119" s="279">
        <v>85.0</v>
      </c>
      <c r="K119" s="279">
        <v>45.0</v>
      </c>
      <c r="L119" s="280">
        <v>0.0</v>
      </c>
    </row>
    <row r="120">
      <c r="A120" s="331">
        <v>11.0</v>
      </c>
      <c r="B120" s="418" t="s">
        <v>19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310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35</v>
      </c>
      <c r="B122" s="436" t="s">
        <v>36</v>
      </c>
      <c r="C122" s="305" t="s">
        <v>97</v>
      </c>
      <c r="D122" s="412" t="s">
        <v>98</v>
      </c>
      <c r="E122" s="369" t="s">
        <v>292</v>
      </c>
      <c r="F122" s="256" t="s">
        <v>304</v>
      </c>
      <c r="G122" s="256" t="s">
        <v>333</v>
      </c>
      <c r="H122" s="257">
        <f>I122/I123</f>
        <v>0.4333333333</v>
      </c>
      <c r="I122" s="258">
        <f t="shared" ref="I122:I133" si="10">J122+K122+L122</f>
        <v>130</v>
      </c>
      <c r="J122" s="256">
        <v>25.0</v>
      </c>
      <c r="K122" s="259">
        <v>65.0</v>
      </c>
      <c r="L122" s="260">
        <v>40.0</v>
      </c>
    </row>
    <row r="123">
      <c r="A123" s="318">
        <v>11.0</v>
      </c>
      <c r="B123" s="414" t="s">
        <v>19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35</v>
      </c>
      <c r="B124" s="450" t="s">
        <v>36</v>
      </c>
      <c r="C124" s="308" t="s">
        <v>97</v>
      </c>
      <c r="D124" s="416" t="s">
        <v>98</v>
      </c>
      <c r="E124" s="399" t="s">
        <v>292</v>
      </c>
      <c r="F124" s="285" t="s">
        <v>284</v>
      </c>
      <c r="G124" s="277" t="s">
        <v>339</v>
      </c>
      <c r="H124" s="278">
        <f>I124/I125</f>
        <v>0.25</v>
      </c>
      <c r="I124" s="321">
        <f t="shared" si="10"/>
        <v>75</v>
      </c>
      <c r="J124" s="279">
        <v>25.0</v>
      </c>
      <c r="K124" s="279">
        <v>40.0</v>
      </c>
      <c r="L124" s="280">
        <v>10.0</v>
      </c>
    </row>
    <row r="125">
      <c r="A125" s="318">
        <v>11.0</v>
      </c>
      <c r="B125" s="414" t="s">
        <v>19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35</v>
      </c>
      <c r="B126" s="450" t="s">
        <v>36</v>
      </c>
      <c r="C126" s="308" t="s">
        <v>97</v>
      </c>
      <c r="D126" s="416" t="s">
        <v>98</v>
      </c>
      <c r="E126" s="399" t="s">
        <v>292</v>
      </c>
      <c r="F126" s="285" t="s">
        <v>288</v>
      </c>
      <c r="G126" s="285" t="s">
        <v>309</v>
      </c>
      <c r="H126" s="278">
        <f>I126/I127</f>
        <v>0.6833333333</v>
      </c>
      <c r="I126" s="321">
        <f t="shared" si="10"/>
        <v>205</v>
      </c>
      <c r="J126" s="279">
        <v>25.0</v>
      </c>
      <c r="K126" s="279">
        <v>100.0</v>
      </c>
      <c r="L126" s="280">
        <v>80.0</v>
      </c>
    </row>
    <row r="127">
      <c r="A127" s="318">
        <v>11.0</v>
      </c>
      <c r="B127" s="414" t="s">
        <v>19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35</v>
      </c>
      <c r="B128" s="450" t="s">
        <v>36</v>
      </c>
      <c r="C128" s="308" t="s">
        <v>97</v>
      </c>
      <c r="D128" s="416" t="s">
        <v>98</v>
      </c>
      <c r="E128" s="399" t="s">
        <v>292</v>
      </c>
      <c r="F128" s="285" t="s">
        <v>292</v>
      </c>
      <c r="G128" s="277" t="s">
        <v>315</v>
      </c>
      <c r="H128" s="278">
        <f>I128/I129</f>
        <v>0.2666666667</v>
      </c>
      <c r="I128" s="321">
        <f t="shared" si="10"/>
        <v>80</v>
      </c>
      <c r="J128" s="279">
        <v>25.0</v>
      </c>
      <c r="K128" s="279">
        <v>25.0</v>
      </c>
      <c r="L128" s="280">
        <v>30.0</v>
      </c>
    </row>
    <row r="129">
      <c r="A129" s="318">
        <v>11.0</v>
      </c>
      <c r="B129" s="414" t="s">
        <v>19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35</v>
      </c>
      <c r="B130" s="450" t="s">
        <v>36</v>
      </c>
      <c r="C130" s="308" t="s">
        <v>97</v>
      </c>
      <c r="D130" s="416" t="s">
        <v>98</v>
      </c>
      <c r="E130" s="399" t="s">
        <v>292</v>
      </c>
      <c r="F130" s="285" t="s">
        <v>296</v>
      </c>
      <c r="G130" s="285" t="s">
        <v>321</v>
      </c>
      <c r="H130" s="278">
        <f>I130/I131</f>
        <v>0.4333333333</v>
      </c>
      <c r="I130" s="321">
        <f t="shared" si="10"/>
        <v>130</v>
      </c>
      <c r="J130" s="279">
        <v>25.0</v>
      </c>
      <c r="K130" s="279">
        <v>15.0</v>
      </c>
      <c r="L130" s="280">
        <v>90.0</v>
      </c>
    </row>
    <row r="131">
      <c r="A131" s="318">
        <v>11.0</v>
      </c>
      <c r="B131" s="414" t="s">
        <v>19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35</v>
      </c>
      <c r="B132" s="450" t="s">
        <v>36</v>
      </c>
      <c r="C132" s="308" t="s">
        <v>97</v>
      </c>
      <c r="D132" s="416" t="s">
        <v>98</v>
      </c>
      <c r="E132" s="399" t="s">
        <v>292</v>
      </c>
      <c r="F132" s="277" t="s">
        <v>300</v>
      </c>
      <c r="G132" s="277" t="s">
        <v>327</v>
      </c>
      <c r="H132" s="278">
        <f>I132/I133</f>
        <v>0.3833333333</v>
      </c>
      <c r="I132" s="321">
        <f t="shared" si="10"/>
        <v>115</v>
      </c>
      <c r="J132" s="279">
        <v>25.0</v>
      </c>
      <c r="K132" s="279">
        <v>0.0</v>
      </c>
      <c r="L132" s="280">
        <v>90.0</v>
      </c>
    </row>
    <row r="133">
      <c r="A133" s="331">
        <v>11.0</v>
      </c>
      <c r="B133" s="418" t="s">
        <v>19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2.88"/>
    <col customWidth="1" min="7" max="7" width="14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286</v>
      </c>
      <c r="F5" s="256" t="s">
        <v>300</v>
      </c>
      <c r="G5" s="256" t="s">
        <v>312</v>
      </c>
      <c r="H5" s="257">
        <f>I5/I6</f>
        <v>0.3833333333</v>
      </c>
      <c r="I5" s="258">
        <f t="shared" ref="I5:I16" si="1">J5+K5+L5</f>
        <v>115</v>
      </c>
      <c r="J5" s="259">
        <v>95.0</v>
      </c>
      <c r="K5" s="259">
        <v>0.0</v>
      </c>
      <c r="L5" s="260">
        <v>20.0</v>
      </c>
    </row>
    <row r="6">
      <c r="A6" s="318">
        <v>2.0</v>
      </c>
      <c r="B6" s="414" t="s">
        <v>24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286</v>
      </c>
      <c r="F7" s="277" t="s">
        <v>296</v>
      </c>
      <c r="G7" s="277" t="s">
        <v>318</v>
      </c>
      <c r="H7" s="278">
        <f>I7/I8</f>
        <v>0.6833333333</v>
      </c>
      <c r="I7" s="270">
        <f t="shared" si="1"/>
        <v>205</v>
      </c>
      <c r="J7" s="279">
        <v>95.0</v>
      </c>
      <c r="K7" s="279">
        <v>10.0</v>
      </c>
      <c r="L7" s="280">
        <v>100.0</v>
      </c>
    </row>
    <row r="8">
      <c r="A8" s="318">
        <v>2.0</v>
      </c>
      <c r="B8" s="414" t="s">
        <v>24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286</v>
      </c>
      <c r="F9" s="277" t="s">
        <v>292</v>
      </c>
      <c r="G9" s="277" t="s">
        <v>324</v>
      </c>
      <c r="H9" s="278">
        <f>I9/I10</f>
        <v>0.4</v>
      </c>
      <c r="I9" s="270">
        <f t="shared" si="1"/>
        <v>120</v>
      </c>
      <c r="J9" s="279">
        <v>95.0</v>
      </c>
      <c r="K9" s="279">
        <v>25.0</v>
      </c>
      <c r="L9" s="280">
        <v>0.0</v>
      </c>
    </row>
    <row r="10">
      <c r="A10" s="318">
        <v>2.0</v>
      </c>
      <c r="B10" s="414" t="s">
        <v>24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286</v>
      </c>
      <c r="F11" s="277" t="s">
        <v>288</v>
      </c>
      <c r="G11" s="277" t="s">
        <v>330</v>
      </c>
      <c r="H11" s="278">
        <f>I11/I12</f>
        <v>0.8166666667</v>
      </c>
      <c r="I11" s="270">
        <f t="shared" si="1"/>
        <v>245</v>
      </c>
      <c r="J11" s="279">
        <v>95.0</v>
      </c>
      <c r="K11" s="279">
        <v>100.0</v>
      </c>
      <c r="L11" s="280">
        <v>50.0</v>
      </c>
    </row>
    <row r="12">
      <c r="A12" s="318">
        <v>2.0</v>
      </c>
      <c r="B12" s="414" t="s">
        <v>24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286</v>
      </c>
      <c r="F13" s="277" t="s">
        <v>284</v>
      </c>
      <c r="G13" s="277" t="s">
        <v>336</v>
      </c>
      <c r="H13" s="278">
        <f>I13/I14</f>
        <v>0.6666666667</v>
      </c>
      <c r="I13" s="270">
        <f t="shared" si="1"/>
        <v>200</v>
      </c>
      <c r="J13" s="279">
        <v>95.0</v>
      </c>
      <c r="K13" s="279">
        <v>45.0</v>
      </c>
      <c r="L13" s="280">
        <v>60.0</v>
      </c>
    </row>
    <row r="14">
      <c r="A14" s="318">
        <v>2.0</v>
      </c>
      <c r="B14" s="414" t="s">
        <v>24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286</v>
      </c>
      <c r="F15" s="285" t="s">
        <v>304</v>
      </c>
      <c r="G15" s="285" t="s">
        <v>306</v>
      </c>
      <c r="H15" s="278">
        <f>I15/I16</f>
        <v>0.7666666667</v>
      </c>
      <c r="I15" s="270">
        <f t="shared" si="1"/>
        <v>230</v>
      </c>
      <c r="J15" s="279">
        <v>95.0</v>
      </c>
      <c r="K15" s="279">
        <v>65.0</v>
      </c>
      <c r="L15" s="280">
        <v>70.0</v>
      </c>
    </row>
    <row r="16">
      <c r="A16" s="331">
        <v>2.0</v>
      </c>
      <c r="B16" s="418" t="s">
        <v>24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292</v>
      </c>
      <c r="F18" s="256" t="s">
        <v>298</v>
      </c>
      <c r="G18" s="256" t="s">
        <v>315</v>
      </c>
      <c r="H18" s="257">
        <f>I18/I19</f>
        <v>0.3666666667</v>
      </c>
      <c r="I18" s="258">
        <f t="shared" ref="I18:I29" si="2">J18+K18+L18</f>
        <v>110</v>
      </c>
      <c r="J18" s="259">
        <v>35.0</v>
      </c>
      <c r="K18" s="259">
        <v>45.0</v>
      </c>
      <c r="L18" s="260">
        <v>30.0</v>
      </c>
    </row>
    <row r="19">
      <c r="A19" s="318">
        <v>2.0</v>
      </c>
      <c r="B19" s="414" t="s">
        <v>24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75" t="s">
        <v>292</v>
      </c>
      <c r="F20" s="285" t="s">
        <v>294</v>
      </c>
      <c r="G20" s="277" t="s">
        <v>321</v>
      </c>
      <c r="H20" s="278">
        <f>I20/I21</f>
        <v>0.4833333333</v>
      </c>
      <c r="I20" s="270">
        <f t="shared" si="2"/>
        <v>145</v>
      </c>
      <c r="J20" s="279">
        <v>35.0</v>
      </c>
      <c r="K20" s="279">
        <v>20.0</v>
      </c>
      <c r="L20" s="280">
        <v>90.0</v>
      </c>
    </row>
    <row r="21">
      <c r="A21" s="318">
        <v>2.0</v>
      </c>
      <c r="B21" s="414" t="s">
        <v>24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75" t="s">
        <v>292</v>
      </c>
      <c r="F22" s="285" t="s">
        <v>290</v>
      </c>
      <c r="G22" s="285" t="s">
        <v>327</v>
      </c>
      <c r="H22" s="278">
        <f>I22/I23</f>
        <v>0.7833333333</v>
      </c>
      <c r="I22" s="270">
        <f t="shared" si="2"/>
        <v>235</v>
      </c>
      <c r="J22" s="279">
        <v>35.0</v>
      </c>
      <c r="K22" s="279">
        <v>110.0</v>
      </c>
      <c r="L22" s="280">
        <v>90.0</v>
      </c>
    </row>
    <row r="23">
      <c r="A23" s="318">
        <v>2.0</v>
      </c>
      <c r="B23" s="414" t="s">
        <v>24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75" t="s">
        <v>292</v>
      </c>
      <c r="F24" s="285" t="s">
        <v>286</v>
      </c>
      <c r="G24" s="277" t="s">
        <v>333</v>
      </c>
      <c r="H24" s="278">
        <f>I24/I25</f>
        <v>0.5333333333</v>
      </c>
      <c r="I24" s="270">
        <f t="shared" si="2"/>
        <v>160</v>
      </c>
      <c r="J24" s="279">
        <v>35.0</v>
      </c>
      <c r="K24" s="279">
        <v>85.0</v>
      </c>
      <c r="L24" s="280">
        <v>40.0</v>
      </c>
    </row>
    <row r="25">
      <c r="A25" s="318">
        <v>2.0</v>
      </c>
      <c r="B25" s="414" t="s">
        <v>24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75" t="s">
        <v>292</v>
      </c>
      <c r="F26" s="285" t="s">
        <v>282</v>
      </c>
      <c r="G26" s="285" t="s">
        <v>339</v>
      </c>
      <c r="H26" s="278">
        <f>I26/I27</f>
        <v>0.4333333333</v>
      </c>
      <c r="I26" s="270">
        <f t="shared" si="2"/>
        <v>130</v>
      </c>
      <c r="J26" s="279">
        <v>35.0</v>
      </c>
      <c r="K26" s="279">
        <v>85.0</v>
      </c>
      <c r="L26" s="280">
        <v>10.0</v>
      </c>
    </row>
    <row r="27">
      <c r="A27" s="318">
        <v>2.0</v>
      </c>
      <c r="B27" s="414" t="s">
        <v>24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75" t="s">
        <v>292</v>
      </c>
      <c r="F28" s="277" t="s">
        <v>302</v>
      </c>
      <c r="G28" s="277" t="s">
        <v>309</v>
      </c>
      <c r="H28" s="278">
        <f>I28/I29</f>
        <v>0.5666666667</v>
      </c>
      <c r="I28" s="270">
        <f t="shared" si="2"/>
        <v>170</v>
      </c>
      <c r="J28" s="279">
        <v>35.0</v>
      </c>
      <c r="K28" s="279">
        <v>55.0</v>
      </c>
      <c r="L28" s="280">
        <v>80.0</v>
      </c>
    </row>
    <row r="29">
      <c r="A29" s="331">
        <v>2.0</v>
      </c>
      <c r="B29" s="418" t="s">
        <v>24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304</v>
      </c>
      <c r="F31" s="256" t="s">
        <v>300</v>
      </c>
      <c r="G31" s="256" t="s">
        <v>312</v>
      </c>
      <c r="H31" s="257">
        <f>I31/I32</f>
        <v>0.2833333333</v>
      </c>
      <c r="I31" s="316">
        <f t="shared" ref="I31:I42" si="3">J31+K31+L31</f>
        <v>85</v>
      </c>
      <c r="J31" s="259">
        <v>65.0</v>
      </c>
      <c r="K31" s="259">
        <v>0.0</v>
      </c>
      <c r="L31" s="260">
        <v>20.0</v>
      </c>
    </row>
    <row r="32">
      <c r="A32" s="318">
        <v>2.0</v>
      </c>
      <c r="B32" s="414" t="s">
        <v>24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99" t="s">
        <v>304</v>
      </c>
      <c r="F33" s="277" t="s">
        <v>296</v>
      </c>
      <c r="G33" s="277" t="s">
        <v>318</v>
      </c>
      <c r="H33" s="278">
        <f>I33/I34</f>
        <v>0.5833333333</v>
      </c>
      <c r="I33" s="321">
        <f t="shared" si="3"/>
        <v>175</v>
      </c>
      <c r="J33" s="279">
        <v>65.0</v>
      </c>
      <c r="K33" s="279">
        <v>10.0</v>
      </c>
      <c r="L33" s="280">
        <v>100.0</v>
      </c>
    </row>
    <row r="34">
      <c r="A34" s="318">
        <v>2.0</v>
      </c>
      <c r="B34" s="414" t="s">
        <v>24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99" t="s">
        <v>304</v>
      </c>
      <c r="F35" s="277" t="s">
        <v>292</v>
      </c>
      <c r="G35" s="277" t="s">
        <v>324</v>
      </c>
      <c r="H35" s="278">
        <f>I35/I36</f>
        <v>0.3</v>
      </c>
      <c r="I35" s="321">
        <f t="shared" si="3"/>
        <v>90</v>
      </c>
      <c r="J35" s="279">
        <v>65.0</v>
      </c>
      <c r="K35" s="279">
        <v>25.0</v>
      </c>
      <c r="L35" s="280">
        <v>0.0</v>
      </c>
    </row>
    <row r="36">
      <c r="A36" s="318">
        <v>2.0</v>
      </c>
      <c r="B36" s="414" t="s">
        <v>24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99" t="s">
        <v>304</v>
      </c>
      <c r="F37" s="277" t="s">
        <v>288</v>
      </c>
      <c r="G37" s="277" t="s">
        <v>330</v>
      </c>
      <c r="H37" s="278">
        <f>I37/I38</f>
        <v>0.6833333333</v>
      </c>
      <c r="I37" s="321">
        <f t="shared" si="3"/>
        <v>205</v>
      </c>
      <c r="J37" s="279">
        <v>65.0</v>
      </c>
      <c r="K37" s="279">
        <v>90.0</v>
      </c>
      <c r="L37" s="280">
        <v>50.0</v>
      </c>
    </row>
    <row r="38">
      <c r="A38" s="318">
        <v>2.0</v>
      </c>
      <c r="B38" s="414" t="s">
        <v>24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99" t="s">
        <v>304</v>
      </c>
      <c r="F39" s="277" t="s">
        <v>284</v>
      </c>
      <c r="G39" s="277" t="s">
        <v>336</v>
      </c>
      <c r="H39" s="278">
        <f>I39/I40</f>
        <v>0.5666666667</v>
      </c>
      <c r="I39" s="321">
        <f t="shared" si="3"/>
        <v>170</v>
      </c>
      <c r="J39" s="279">
        <v>65.0</v>
      </c>
      <c r="K39" s="279">
        <v>45.0</v>
      </c>
      <c r="L39" s="280">
        <v>60.0</v>
      </c>
    </row>
    <row r="40">
      <c r="A40" s="318">
        <v>2.0</v>
      </c>
      <c r="B40" s="414" t="s">
        <v>24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99" t="s">
        <v>304</v>
      </c>
      <c r="F41" s="285" t="s">
        <v>304</v>
      </c>
      <c r="G41" s="285" t="s">
        <v>306</v>
      </c>
      <c r="H41" s="278">
        <f>I41/I42</f>
        <v>0.6666666667</v>
      </c>
      <c r="I41" s="321">
        <f t="shared" si="3"/>
        <v>200</v>
      </c>
      <c r="J41" s="279">
        <v>65.0</v>
      </c>
      <c r="K41" s="279">
        <v>65.0</v>
      </c>
      <c r="L41" s="280">
        <v>70.0</v>
      </c>
    </row>
    <row r="42">
      <c r="A42" s="331">
        <v>2.0</v>
      </c>
      <c r="B42" s="418" t="s">
        <v>24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298</v>
      </c>
      <c r="F44" s="256" t="s">
        <v>298</v>
      </c>
      <c r="G44" s="256" t="s">
        <v>315</v>
      </c>
      <c r="H44" s="257">
        <f>I44/I45</f>
        <v>0.4</v>
      </c>
      <c r="I44" s="258">
        <f t="shared" ref="I44:I55" si="4">J44+K44+L44</f>
        <v>120</v>
      </c>
      <c r="J44" s="259">
        <v>45.0</v>
      </c>
      <c r="K44" s="259">
        <v>45.0</v>
      </c>
      <c r="L44" s="260">
        <v>30.0</v>
      </c>
    </row>
    <row r="45">
      <c r="A45" s="318">
        <v>2.0</v>
      </c>
      <c r="B45" s="414" t="s">
        <v>24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298</v>
      </c>
      <c r="F46" s="285" t="s">
        <v>294</v>
      </c>
      <c r="G46" s="277" t="s">
        <v>321</v>
      </c>
      <c r="H46" s="278">
        <f>I46/I47</f>
        <v>0.5166666667</v>
      </c>
      <c r="I46" s="270">
        <f t="shared" si="4"/>
        <v>155</v>
      </c>
      <c r="J46" s="279">
        <v>45.0</v>
      </c>
      <c r="K46" s="279">
        <v>20.0</v>
      </c>
      <c r="L46" s="280">
        <v>90.0</v>
      </c>
    </row>
    <row r="47">
      <c r="A47" s="318">
        <v>2.0</v>
      </c>
      <c r="B47" s="414" t="s">
        <v>24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298</v>
      </c>
      <c r="F48" s="285" t="s">
        <v>290</v>
      </c>
      <c r="G48" s="285" t="s">
        <v>327</v>
      </c>
      <c r="H48" s="278">
        <f>I48/I49</f>
        <v>0.8166666667</v>
      </c>
      <c r="I48" s="270">
        <f t="shared" si="4"/>
        <v>245</v>
      </c>
      <c r="J48" s="279">
        <v>45.0</v>
      </c>
      <c r="K48" s="279">
        <v>110.0</v>
      </c>
      <c r="L48" s="280">
        <v>90.0</v>
      </c>
    </row>
    <row r="49">
      <c r="A49" s="318">
        <v>2.0</v>
      </c>
      <c r="B49" s="414" t="s">
        <v>24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298</v>
      </c>
      <c r="F50" s="285" t="s">
        <v>286</v>
      </c>
      <c r="G50" s="277" t="s">
        <v>333</v>
      </c>
      <c r="H50" s="278">
        <f>I50/I51</f>
        <v>0.5666666667</v>
      </c>
      <c r="I50" s="270">
        <f t="shared" si="4"/>
        <v>170</v>
      </c>
      <c r="J50" s="279">
        <v>45.0</v>
      </c>
      <c r="K50" s="279">
        <v>85.0</v>
      </c>
      <c r="L50" s="280">
        <v>40.0</v>
      </c>
    </row>
    <row r="51">
      <c r="A51" s="318">
        <v>2.0</v>
      </c>
      <c r="B51" s="414" t="s">
        <v>24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298</v>
      </c>
      <c r="F52" s="285" t="s">
        <v>282</v>
      </c>
      <c r="G52" s="285" t="s">
        <v>339</v>
      </c>
      <c r="H52" s="278">
        <f>I52/I53</f>
        <v>0.4666666667</v>
      </c>
      <c r="I52" s="270">
        <f t="shared" si="4"/>
        <v>140</v>
      </c>
      <c r="J52" s="279">
        <v>45.0</v>
      </c>
      <c r="K52" s="279">
        <v>85.0</v>
      </c>
      <c r="L52" s="280">
        <v>10.0</v>
      </c>
    </row>
    <row r="53">
      <c r="A53" s="318">
        <v>2.0</v>
      </c>
      <c r="B53" s="414" t="s">
        <v>24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298</v>
      </c>
      <c r="F54" s="277" t="s">
        <v>302</v>
      </c>
      <c r="G54" s="277" t="s">
        <v>309</v>
      </c>
      <c r="H54" s="278">
        <f>I54/I55</f>
        <v>0.6</v>
      </c>
      <c r="I54" s="270">
        <f t="shared" si="4"/>
        <v>180</v>
      </c>
      <c r="J54" s="279">
        <v>45.0</v>
      </c>
      <c r="K54" s="279">
        <v>55.0</v>
      </c>
      <c r="L54" s="280">
        <v>80.0</v>
      </c>
    </row>
    <row r="55">
      <c r="A55" s="331">
        <v>2.0</v>
      </c>
      <c r="B55" s="418" t="s">
        <v>24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304</v>
      </c>
      <c r="F57" s="256" t="s">
        <v>300</v>
      </c>
      <c r="G57" s="256" t="s">
        <v>312</v>
      </c>
      <c r="H57" s="257">
        <f>I57/I58</f>
        <v>0.3</v>
      </c>
      <c r="I57" s="258">
        <f t="shared" ref="I57:I68" si="5">J57+K57+L57</f>
        <v>90</v>
      </c>
      <c r="J57" s="259">
        <v>70.0</v>
      </c>
      <c r="K57" s="259">
        <v>0.0</v>
      </c>
      <c r="L57" s="260">
        <v>20.0</v>
      </c>
    </row>
    <row r="58">
      <c r="A58" s="318">
        <v>2.0</v>
      </c>
      <c r="B58" s="414" t="s">
        <v>24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304</v>
      </c>
      <c r="F59" s="277" t="s">
        <v>296</v>
      </c>
      <c r="G59" s="277" t="s">
        <v>318</v>
      </c>
      <c r="H59" s="278">
        <f>I59/I60</f>
        <v>0.6</v>
      </c>
      <c r="I59" s="270">
        <f t="shared" si="5"/>
        <v>180</v>
      </c>
      <c r="J59" s="279">
        <v>70.0</v>
      </c>
      <c r="K59" s="279">
        <v>10.0</v>
      </c>
      <c r="L59" s="280">
        <v>100.0</v>
      </c>
    </row>
    <row r="60">
      <c r="A60" s="318">
        <v>2.0</v>
      </c>
      <c r="B60" s="414" t="s">
        <v>24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304</v>
      </c>
      <c r="F61" s="277" t="s">
        <v>292</v>
      </c>
      <c r="G61" s="277" t="s">
        <v>324</v>
      </c>
      <c r="H61" s="278">
        <f>I61/I62</f>
        <v>0.3166666667</v>
      </c>
      <c r="I61" s="270">
        <f t="shared" si="5"/>
        <v>95</v>
      </c>
      <c r="J61" s="279">
        <v>70.0</v>
      </c>
      <c r="K61" s="279">
        <v>25.0</v>
      </c>
      <c r="L61" s="280">
        <v>0.0</v>
      </c>
    </row>
    <row r="62">
      <c r="A62" s="318">
        <v>2.0</v>
      </c>
      <c r="B62" s="414" t="s">
        <v>24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304</v>
      </c>
      <c r="F63" s="277" t="s">
        <v>288</v>
      </c>
      <c r="G63" s="277" t="s">
        <v>330</v>
      </c>
      <c r="H63" s="278">
        <f>I63/I64</f>
        <v>0.7333333333</v>
      </c>
      <c r="I63" s="270">
        <f t="shared" si="5"/>
        <v>220</v>
      </c>
      <c r="J63" s="279">
        <v>70.0</v>
      </c>
      <c r="K63" s="279">
        <v>100.0</v>
      </c>
      <c r="L63" s="280">
        <v>50.0</v>
      </c>
    </row>
    <row r="64">
      <c r="A64" s="318">
        <v>2.0</v>
      </c>
      <c r="B64" s="414" t="s">
        <v>24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304</v>
      </c>
      <c r="F65" s="277" t="s">
        <v>284</v>
      </c>
      <c r="G65" s="277" t="s">
        <v>336</v>
      </c>
      <c r="H65" s="278">
        <f>I65/I66</f>
        <v>0.5833333333</v>
      </c>
      <c r="I65" s="270">
        <f t="shared" si="5"/>
        <v>175</v>
      </c>
      <c r="J65" s="279">
        <v>70.0</v>
      </c>
      <c r="K65" s="279">
        <v>45.0</v>
      </c>
      <c r="L65" s="280">
        <v>60.0</v>
      </c>
    </row>
    <row r="66">
      <c r="A66" s="318">
        <v>2.0</v>
      </c>
      <c r="B66" s="414" t="s">
        <v>24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304</v>
      </c>
      <c r="F67" s="285" t="s">
        <v>304</v>
      </c>
      <c r="G67" s="285" t="s">
        <v>306</v>
      </c>
      <c r="H67" s="278">
        <f>I67/I68</f>
        <v>0.6833333333</v>
      </c>
      <c r="I67" s="270">
        <f t="shared" si="5"/>
        <v>205</v>
      </c>
      <c r="J67" s="279">
        <v>70.0</v>
      </c>
      <c r="K67" s="279">
        <v>65.0</v>
      </c>
      <c r="L67" s="280">
        <v>70.0</v>
      </c>
    </row>
    <row r="68">
      <c r="A68" s="331">
        <v>2.0</v>
      </c>
      <c r="B68" s="418" t="s">
        <v>24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298</v>
      </c>
      <c r="F70" s="256" t="s">
        <v>298</v>
      </c>
      <c r="G70" s="256" t="s">
        <v>315</v>
      </c>
      <c r="H70" s="257">
        <f>I70/I71</f>
        <v>0.4166666667</v>
      </c>
      <c r="I70" s="258">
        <f t="shared" ref="I70:I81" si="6">J70+K70+L70</f>
        <v>125</v>
      </c>
      <c r="J70" s="259">
        <v>50.0</v>
      </c>
      <c r="K70" s="259">
        <v>45.0</v>
      </c>
      <c r="L70" s="260">
        <v>30.0</v>
      </c>
    </row>
    <row r="71">
      <c r="A71" s="318">
        <v>2.0</v>
      </c>
      <c r="B71" s="414" t="s">
        <v>24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298</v>
      </c>
      <c r="F72" s="285" t="s">
        <v>294</v>
      </c>
      <c r="G72" s="277" t="s">
        <v>321</v>
      </c>
      <c r="H72" s="278">
        <f>I72/I73</f>
        <v>0.5333333333</v>
      </c>
      <c r="I72" s="270">
        <f t="shared" si="6"/>
        <v>160</v>
      </c>
      <c r="J72" s="279">
        <v>50.0</v>
      </c>
      <c r="K72" s="279">
        <v>20.0</v>
      </c>
      <c r="L72" s="280">
        <v>90.0</v>
      </c>
    </row>
    <row r="73">
      <c r="A73" s="318">
        <v>2.0</v>
      </c>
      <c r="B73" s="414" t="s">
        <v>24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298</v>
      </c>
      <c r="F74" s="285" t="s">
        <v>290</v>
      </c>
      <c r="G74" s="285" t="s">
        <v>327</v>
      </c>
      <c r="H74" s="278">
        <f>I74/I75</f>
        <v>0.8333333333</v>
      </c>
      <c r="I74" s="270">
        <f t="shared" si="6"/>
        <v>250</v>
      </c>
      <c r="J74" s="279">
        <v>50.0</v>
      </c>
      <c r="K74" s="279">
        <v>110.0</v>
      </c>
      <c r="L74" s="280">
        <v>90.0</v>
      </c>
    </row>
    <row r="75">
      <c r="A75" s="318">
        <v>2.0</v>
      </c>
      <c r="B75" s="414" t="s">
        <v>24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298</v>
      </c>
      <c r="F76" s="285" t="s">
        <v>286</v>
      </c>
      <c r="G76" s="277" t="s">
        <v>333</v>
      </c>
      <c r="H76" s="278">
        <f>I76/I77</f>
        <v>0.5833333333</v>
      </c>
      <c r="I76" s="270">
        <f t="shared" si="6"/>
        <v>175</v>
      </c>
      <c r="J76" s="279">
        <v>50.0</v>
      </c>
      <c r="K76" s="279">
        <v>85.0</v>
      </c>
      <c r="L76" s="280">
        <v>40.0</v>
      </c>
    </row>
    <row r="77">
      <c r="A77" s="318">
        <v>2.0</v>
      </c>
      <c r="B77" s="414" t="s">
        <v>24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298</v>
      </c>
      <c r="F78" s="285" t="s">
        <v>282</v>
      </c>
      <c r="G78" s="285" t="s">
        <v>339</v>
      </c>
      <c r="H78" s="278">
        <f>I78/I79</f>
        <v>0.4833333333</v>
      </c>
      <c r="I78" s="270">
        <f t="shared" si="6"/>
        <v>145</v>
      </c>
      <c r="J78" s="279">
        <v>50.0</v>
      </c>
      <c r="K78" s="279">
        <v>85.0</v>
      </c>
      <c r="L78" s="280">
        <v>10.0</v>
      </c>
    </row>
    <row r="79">
      <c r="A79" s="318">
        <v>2.0</v>
      </c>
      <c r="B79" s="414" t="s">
        <v>24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298</v>
      </c>
      <c r="F80" s="277" t="s">
        <v>302</v>
      </c>
      <c r="G80" s="277" t="s">
        <v>309</v>
      </c>
      <c r="H80" s="278">
        <f>I80/I81</f>
        <v>0.6166666667</v>
      </c>
      <c r="I80" s="270">
        <f t="shared" si="6"/>
        <v>185</v>
      </c>
      <c r="J80" s="279">
        <v>50.0</v>
      </c>
      <c r="K80" s="279">
        <v>55.0</v>
      </c>
      <c r="L80" s="280">
        <v>80.0</v>
      </c>
    </row>
    <row r="81">
      <c r="A81" s="331">
        <v>2.0</v>
      </c>
      <c r="B81" s="418" t="s">
        <v>24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298</v>
      </c>
      <c r="F83" s="256" t="s">
        <v>300</v>
      </c>
      <c r="G83" s="256" t="s">
        <v>312</v>
      </c>
      <c r="H83" s="257">
        <f>I83/I84</f>
        <v>0.2333333333</v>
      </c>
      <c r="I83" s="258">
        <f t="shared" ref="I83:I94" si="7">J83+K83+L83</f>
        <v>70</v>
      </c>
      <c r="J83" s="259">
        <v>50.0</v>
      </c>
      <c r="K83" s="259">
        <v>0.0</v>
      </c>
      <c r="L83" s="260">
        <v>20.0</v>
      </c>
    </row>
    <row r="84">
      <c r="A84" s="318">
        <v>2.0</v>
      </c>
      <c r="B84" s="414" t="s">
        <v>24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75" t="s">
        <v>298</v>
      </c>
      <c r="F85" s="277" t="s">
        <v>296</v>
      </c>
      <c r="G85" s="277" t="s">
        <v>318</v>
      </c>
      <c r="H85" s="278">
        <f>I85/I86</f>
        <v>0.5333333333</v>
      </c>
      <c r="I85" s="270">
        <f t="shared" si="7"/>
        <v>160</v>
      </c>
      <c r="J85" s="279">
        <v>50.0</v>
      </c>
      <c r="K85" s="279">
        <v>10.0</v>
      </c>
      <c r="L85" s="280">
        <v>100.0</v>
      </c>
    </row>
    <row r="86">
      <c r="A86" s="318">
        <v>2.0</v>
      </c>
      <c r="B86" s="414" t="s">
        <v>24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75" t="s">
        <v>298</v>
      </c>
      <c r="F87" s="277" t="s">
        <v>292</v>
      </c>
      <c r="G87" s="277" t="s">
        <v>324</v>
      </c>
      <c r="H87" s="278">
        <f>I87/I88</f>
        <v>0.25</v>
      </c>
      <c r="I87" s="270">
        <f t="shared" si="7"/>
        <v>75</v>
      </c>
      <c r="J87" s="279">
        <v>50.0</v>
      </c>
      <c r="K87" s="279">
        <v>25.0</v>
      </c>
      <c r="L87" s="280">
        <v>0.0</v>
      </c>
    </row>
    <row r="88">
      <c r="A88" s="318">
        <v>2.0</v>
      </c>
      <c r="B88" s="414" t="s">
        <v>24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75" t="s">
        <v>298</v>
      </c>
      <c r="F89" s="277" t="s">
        <v>288</v>
      </c>
      <c r="G89" s="277" t="s">
        <v>330</v>
      </c>
      <c r="H89" s="278">
        <f>I89/I90</f>
        <v>0.6666666667</v>
      </c>
      <c r="I89" s="270">
        <f t="shared" si="7"/>
        <v>200</v>
      </c>
      <c r="J89" s="279">
        <v>50.0</v>
      </c>
      <c r="K89" s="279">
        <v>100.0</v>
      </c>
      <c r="L89" s="280">
        <v>50.0</v>
      </c>
    </row>
    <row r="90">
      <c r="A90" s="318">
        <v>2.0</v>
      </c>
      <c r="B90" s="414" t="s">
        <v>24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75" t="s">
        <v>298</v>
      </c>
      <c r="F91" s="277" t="s">
        <v>284</v>
      </c>
      <c r="G91" s="277" t="s">
        <v>336</v>
      </c>
      <c r="H91" s="278">
        <f>I91/I92</f>
        <v>0.5166666667</v>
      </c>
      <c r="I91" s="270">
        <f t="shared" si="7"/>
        <v>155</v>
      </c>
      <c r="J91" s="279">
        <v>50.0</v>
      </c>
      <c r="K91" s="279">
        <v>45.0</v>
      </c>
      <c r="L91" s="280">
        <v>60.0</v>
      </c>
    </row>
    <row r="92">
      <c r="A92" s="318">
        <v>2.0</v>
      </c>
      <c r="B92" s="414" t="s">
        <v>24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75" t="s">
        <v>298</v>
      </c>
      <c r="F93" s="285" t="s">
        <v>304</v>
      </c>
      <c r="G93" s="285" t="s">
        <v>306</v>
      </c>
      <c r="H93" s="278">
        <f>I93/I94</f>
        <v>0.6166666667</v>
      </c>
      <c r="I93" s="270">
        <f t="shared" si="7"/>
        <v>185</v>
      </c>
      <c r="J93" s="279">
        <v>50.0</v>
      </c>
      <c r="K93" s="279">
        <v>65.0</v>
      </c>
      <c r="L93" s="280">
        <v>70.0</v>
      </c>
    </row>
    <row r="94">
      <c r="A94" s="331">
        <v>2.0</v>
      </c>
      <c r="B94" s="418" t="s">
        <v>24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298</v>
      </c>
      <c r="F96" s="256" t="s">
        <v>298</v>
      </c>
      <c r="G96" s="256" t="s">
        <v>315</v>
      </c>
      <c r="H96" s="257">
        <f>I96/I97</f>
        <v>0.4833333333</v>
      </c>
      <c r="I96" s="316">
        <f t="shared" ref="I96:I107" si="8">J96+K96+L96</f>
        <v>145</v>
      </c>
      <c r="J96" s="259">
        <v>70.0</v>
      </c>
      <c r="K96" s="259">
        <v>45.0</v>
      </c>
      <c r="L96" s="260">
        <v>30.0</v>
      </c>
    </row>
    <row r="97">
      <c r="A97" s="318">
        <v>2.0</v>
      </c>
      <c r="B97" s="414" t="s">
        <v>24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75" t="s">
        <v>298</v>
      </c>
      <c r="F98" s="285" t="s">
        <v>294</v>
      </c>
      <c r="G98" s="277" t="s">
        <v>321</v>
      </c>
      <c r="H98" s="278">
        <f>I98/I99</f>
        <v>0.6</v>
      </c>
      <c r="I98" s="321">
        <f t="shared" si="8"/>
        <v>180</v>
      </c>
      <c r="J98" s="279">
        <v>70.0</v>
      </c>
      <c r="K98" s="279">
        <v>20.0</v>
      </c>
      <c r="L98" s="280">
        <v>90.0</v>
      </c>
    </row>
    <row r="99">
      <c r="A99" s="318">
        <v>2.0</v>
      </c>
      <c r="B99" s="414" t="s">
        <v>24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75" t="s">
        <v>298</v>
      </c>
      <c r="F100" s="285" t="s">
        <v>290</v>
      </c>
      <c r="G100" s="285" t="s">
        <v>327</v>
      </c>
      <c r="H100" s="278">
        <f>I100/I101</f>
        <v>0.9</v>
      </c>
      <c r="I100" s="321">
        <f t="shared" si="8"/>
        <v>270</v>
      </c>
      <c r="J100" s="279">
        <v>70.0</v>
      </c>
      <c r="K100" s="279">
        <v>110.0</v>
      </c>
      <c r="L100" s="280">
        <v>90.0</v>
      </c>
    </row>
    <row r="101">
      <c r="A101" s="318">
        <v>2.0</v>
      </c>
      <c r="B101" s="414" t="s">
        <v>24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75" t="s">
        <v>298</v>
      </c>
      <c r="F102" s="285" t="s">
        <v>286</v>
      </c>
      <c r="G102" s="277" t="s">
        <v>333</v>
      </c>
      <c r="H102" s="278">
        <f>I102/I103</f>
        <v>0.65</v>
      </c>
      <c r="I102" s="321">
        <f t="shared" si="8"/>
        <v>195</v>
      </c>
      <c r="J102" s="279">
        <v>70.0</v>
      </c>
      <c r="K102" s="279">
        <v>85.0</v>
      </c>
      <c r="L102" s="280">
        <v>40.0</v>
      </c>
    </row>
    <row r="103">
      <c r="A103" s="318">
        <v>2.0</v>
      </c>
      <c r="B103" s="414" t="s">
        <v>24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75" t="s">
        <v>298</v>
      </c>
      <c r="F104" s="285" t="s">
        <v>282</v>
      </c>
      <c r="G104" s="285" t="s">
        <v>339</v>
      </c>
      <c r="H104" s="278">
        <f>I104/I105</f>
        <v>0.55</v>
      </c>
      <c r="I104" s="321">
        <f t="shared" si="8"/>
        <v>165</v>
      </c>
      <c r="J104" s="279">
        <v>70.0</v>
      </c>
      <c r="K104" s="279">
        <v>85.0</v>
      </c>
      <c r="L104" s="280">
        <v>10.0</v>
      </c>
    </row>
    <row r="105">
      <c r="A105" s="318">
        <v>2.0</v>
      </c>
      <c r="B105" s="414" t="s">
        <v>24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75" t="s">
        <v>298</v>
      </c>
      <c r="F106" s="277" t="s">
        <v>302</v>
      </c>
      <c r="G106" s="277" t="s">
        <v>309</v>
      </c>
      <c r="H106" s="278">
        <f>I106/I107</f>
        <v>0.6833333333</v>
      </c>
      <c r="I106" s="321">
        <f t="shared" si="8"/>
        <v>205</v>
      </c>
      <c r="J106" s="279">
        <v>70.0</v>
      </c>
      <c r="K106" s="279">
        <v>55.0</v>
      </c>
      <c r="L106" s="280">
        <v>80.0</v>
      </c>
    </row>
    <row r="107">
      <c r="A107" s="331">
        <v>2.0</v>
      </c>
      <c r="B107" s="418" t="s">
        <v>24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8"/>
      <c r="C108" s="298"/>
      <c r="D108" s="298"/>
      <c r="E108" s="379"/>
      <c r="F108" s="454"/>
      <c r="G108" s="299"/>
      <c r="H108" s="300"/>
      <c r="I108" s="301"/>
      <c r="J108" s="301"/>
      <c r="K108" s="301"/>
      <c r="L108" s="301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292</v>
      </c>
      <c r="F109" s="256" t="s">
        <v>300</v>
      </c>
      <c r="G109" s="256" t="s">
        <v>312</v>
      </c>
      <c r="H109" s="257">
        <f>I109/I110</f>
        <v>0.15</v>
      </c>
      <c r="I109" s="258">
        <f t="shared" ref="I109:I120" si="9">J109+K109+L109</f>
        <v>45</v>
      </c>
      <c r="J109" s="259">
        <v>25.0</v>
      </c>
      <c r="K109" s="259">
        <v>0.0</v>
      </c>
      <c r="L109" s="260">
        <v>20.0</v>
      </c>
    </row>
    <row r="110">
      <c r="A110" s="318">
        <v>2.0</v>
      </c>
      <c r="B110" s="414" t="s">
        <v>24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75" t="s">
        <v>292</v>
      </c>
      <c r="F111" s="277" t="s">
        <v>296</v>
      </c>
      <c r="G111" s="277" t="s">
        <v>318</v>
      </c>
      <c r="H111" s="278">
        <f>I111/I112</f>
        <v>0.45</v>
      </c>
      <c r="I111" s="270">
        <f t="shared" si="9"/>
        <v>135</v>
      </c>
      <c r="J111" s="279">
        <v>25.0</v>
      </c>
      <c r="K111" s="279">
        <v>10.0</v>
      </c>
      <c r="L111" s="280">
        <v>100.0</v>
      </c>
    </row>
    <row r="112">
      <c r="A112" s="318">
        <v>2.0</v>
      </c>
      <c r="B112" s="414" t="s">
        <v>24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75" t="s">
        <v>292</v>
      </c>
      <c r="F113" s="277" t="s">
        <v>292</v>
      </c>
      <c r="G113" s="277" t="s">
        <v>324</v>
      </c>
      <c r="H113" s="278">
        <f>I113/I114</f>
        <v>0.1666666667</v>
      </c>
      <c r="I113" s="270">
        <f t="shared" si="9"/>
        <v>50</v>
      </c>
      <c r="J113" s="279">
        <v>25.0</v>
      </c>
      <c r="K113" s="279">
        <v>25.0</v>
      </c>
      <c r="L113" s="280">
        <v>0.0</v>
      </c>
    </row>
    <row r="114">
      <c r="A114" s="318">
        <v>2.0</v>
      </c>
      <c r="B114" s="414" t="s">
        <v>24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75" t="s">
        <v>292</v>
      </c>
      <c r="F115" s="277" t="s">
        <v>288</v>
      </c>
      <c r="G115" s="277" t="s">
        <v>330</v>
      </c>
      <c r="H115" s="278">
        <f>I115/I116</f>
        <v>0.5833333333</v>
      </c>
      <c r="I115" s="270">
        <f t="shared" si="9"/>
        <v>175</v>
      </c>
      <c r="J115" s="279">
        <v>25.0</v>
      </c>
      <c r="K115" s="279">
        <v>100.0</v>
      </c>
      <c r="L115" s="280">
        <v>50.0</v>
      </c>
    </row>
    <row r="116">
      <c r="A116" s="318">
        <v>2.0</v>
      </c>
      <c r="B116" s="414" t="s">
        <v>24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75" t="s">
        <v>292</v>
      </c>
      <c r="F117" s="277" t="s">
        <v>284</v>
      </c>
      <c r="G117" s="277" t="s">
        <v>336</v>
      </c>
      <c r="H117" s="278">
        <f>I117/I118</f>
        <v>0.4333333333</v>
      </c>
      <c r="I117" s="270">
        <f t="shared" si="9"/>
        <v>130</v>
      </c>
      <c r="J117" s="279">
        <v>25.0</v>
      </c>
      <c r="K117" s="279">
        <v>45.0</v>
      </c>
      <c r="L117" s="280">
        <v>60.0</v>
      </c>
    </row>
    <row r="118">
      <c r="A118" s="318">
        <v>2.0</v>
      </c>
      <c r="B118" s="414" t="s">
        <v>24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75" t="s">
        <v>292</v>
      </c>
      <c r="F119" s="285" t="s">
        <v>304</v>
      </c>
      <c r="G119" s="285" t="s">
        <v>306</v>
      </c>
      <c r="H119" s="278">
        <f>I119/I120</f>
        <v>0.5333333333</v>
      </c>
      <c r="I119" s="270">
        <f t="shared" si="9"/>
        <v>160</v>
      </c>
      <c r="J119" s="279">
        <v>25.0</v>
      </c>
      <c r="K119" s="279">
        <v>65.0</v>
      </c>
      <c r="L119" s="280">
        <v>70.0</v>
      </c>
    </row>
    <row r="120">
      <c r="A120" s="331">
        <v>2.0</v>
      </c>
      <c r="B120" s="418" t="s">
        <v>24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286</v>
      </c>
      <c r="F122" s="256" t="s">
        <v>298</v>
      </c>
      <c r="G122" s="256" t="s">
        <v>315</v>
      </c>
      <c r="H122" s="257">
        <f>I122/I123</f>
        <v>0.5333333333</v>
      </c>
      <c r="I122" s="258">
        <f t="shared" ref="I122:I133" si="10">J122+K122+L122</f>
        <v>160</v>
      </c>
      <c r="J122" s="256">
        <v>85.0</v>
      </c>
      <c r="K122" s="259">
        <v>45.0</v>
      </c>
      <c r="L122" s="260">
        <v>30.0</v>
      </c>
    </row>
    <row r="123">
      <c r="A123" s="318">
        <v>2.0</v>
      </c>
      <c r="B123" s="414" t="s">
        <v>24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99" t="s">
        <v>286</v>
      </c>
      <c r="F124" s="285" t="s">
        <v>294</v>
      </c>
      <c r="G124" s="277" t="s">
        <v>321</v>
      </c>
      <c r="H124" s="278">
        <f>I124/I125</f>
        <v>0.65</v>
      </c>
      <c r="I124" s="321">
        <f t="shared" si="10"/>
        <v>195</v>
      </c>
      <c r="J124" s="279">
        <v>85.0</v>
      </c>
      <c r="K124" s="279">
        <v>20.0</v>
      </c>
      <c r="L124" s="280">
        <v>90.0</v>
      </c>
    </row>
    <row r="125">
      <c r="A125" s="318">
        <v>2.0</v>
      </c>
      <c r="B125" s="414" t="s">
        <v>24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99" t="s">
        <v>286</v>
      </c>
      <c r="F126" s="285" t="s">
        <v>290</v>
      </c>
      <c r="G126" s="285" t="s">
        <v>327</v>
      </c>
      <c r="H126" s="278">
        <f>I126/I127</f>
        <v>0.95</v>
      </c>
      <c r="I126" s="321">
        <f t="shared" si="10"/>
        <v>285</v>
      </c>
      <c r="J126" s="279">
        <v>85.0</v>
      </c>
      <c r="K126" s="279">
        <v>110.0</v>
      </c>
      <c r="L126" s="280">
        <v>90.0</v>
      </c>
    </row>
    <row r="127">
      <c r="A127" s="318">
        <v>2.0</v>
      </c>
      <c r="B127" s="414" t="s">
        <v>24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99" t="s">
        <v>286</v>
      </c>
      <c r="F128" s="285" t="s">
        <v>286</v>
      </c>
      <c r="G128" s="277" t="s">
        <v>333</v>
      </c>
      <c r="H128" s="278">
        <f>I128/I129</f>
        <v>0.7</v>
      </c>
      <c r="I128" s="321">
        <f t="shared" si="10"/>
        <v>210</v>
      </c>
      <c r="J128" s="279">
        <v>85.0</v>
      </c>
      <c r="K128" s="279">
        <v>85.0</v>
      </c>
      <c r="L128" s="280">
        <v>40.0</v>
      </c>
    </row>
    <row r="129">
      <c r="A129" s="318">
        <v>2.0</v>
      </c>
      <c r="B129" s="414" t="s">
        <v>24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99" t="s">
        <v>286</v>
      </c>
      <c r="F130" s="285" t="s">
        <v>282</v>
      </c>
      <c r="G130" s="285" t="s">
        <v>339</v>
      </c>
      <c r="H130" s="278">
        <f>I130/I131</f>
        <v>0.6</v>
      </c>
      <c r="I130" s="321">
        <f t="shared" si="10"/>
        <v>180</v>
      </c>
      <c r="J130" s="279">
        <v>85.0</v>
      </c>
      <c r="K130" s="279">
        <v>85.0</v>
      </c>
      <c r="L130" s="280">
        <v>10.0</v>
      </c>
    </row>
    <row r="131">
      <c r="A131" s="318">
        <v>2.0</v>
      </c>
      <c r="B131" s="414" t="s">
        <v>24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99" t="s">
        <v>286</v>
      </c>
      <c r="F132" s="277" t="s">
        <v>302</v>
      </c>
      <c r="G132" s="277" t="s">
        <v>309</v>
      </c>
      <c r="H132" s="278">
        <f>I132/I133</f>
        <v>0.7333333333</v>
      </c>
      <c r="I132" s="321">
        <f t="shared" si="10"/>
        <v>220</v>
      </c>
      <c r="J132" s="279">
        <v>85.0</v>
      </c>
      <c r="K132" s="279">
        <v>55.0</v>
      </c>
      <c r="L132" s="280">
        <v>80.0</v>
      </c>
    </row>
    <row r="133">
      <c r="A133" s="331">
        <v>2.0</v>
      </c>
      <c r="B133" s="418" t="s">
        <v>24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1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290</v>
      </c>
      <c r="F5" s="256" t="s">
        <v>300</v>
      </c>
      <c r="G5" s="256" t="s">
        <v>336</v>
      </c>
      <c r="H5" s="257">
        <f>I5/I6</f>
        <v>0.5666666667</v>
      </c>
      <c r="I5" s="258">
        <f t="shared" ref="I5:I16" si="1">J5+K5+L5</f>
        <v>170</v>
      </c>
      <c r="J5" s="259">
        <v>110.0</v>
      </c>
      <c r="K5" s="259">
        <v>0.0</v>
      </c>
      <c r="L5" s="260">
        <v>60.0</v>
      </c>
    </row>
    <row r="6">
      <c r="A6" s="318">
        <v>4.0</v>
      </c>
      <c r="B6" s="414" t="s">
        <v>26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290</v>
      </c>
      <c r="F7" s="277" t="s">
        <v>296</v>
      </c>
      <c r="G7" s="277" t="s">
        <v>306</v>
      </c>
      <c r="H7" s="278">
        <f>I7/I8</f>
        <v>0.6333333333</v>
      </c>
      <c r="I7" s="270">
        <f t="shared" si="1"/>
        <v>190</v>
      </c>
      <c r="J7" s="279">
        <v>110.0</v>
      </c>
      <c r="K7" s="279">
        <v>10.0</v>
      </c>
      <c r="L7" s="280">
        <v>70.0</v>
      </c>
    </row>
    <row r="8">
      <c r="A8" s="318">
        <v>4.0</v>
      </c>
      <c r="B8" s="414" t="s">
        <v>26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290</v>
      </c>
      <c r="F9" s="277" t="s">
        <v>292</v>
      </c>
      <c r="G9" s="277" t="s">
        <v>312</v>
      </c>
      <c r="H9" s="278">
        <f>I9/I10</f>
        <v>0.5166666667</v>
      </c>
      <c r="I9" s="270">
        <f t="shared" si="1"/>
        <v>155</v>
      </c>
      <c r="J9" s="279">
        <v>110.0</v>
      </c>
      <c r="K9" s="279">
        <v>25.0</v>
      </c>
      <c r="L9" s="280">
        <v>20.0</v>
      </c>
    </row>
    <row r="10">
      <c r="A10" s="318">
        <v>4.0</v>
      </c>
      <c r="B10" s="414" t="s">
        <v>26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290</v>
      </c>
      <c r="F11" s="277" t="s">
        <v>288</v>
      </c>
      <c r="G11" s="277" t="s">
        <v>318</v>
      </c>
      <c r="H11" s="278">
        <f>I11/I12</f>
        <v>1.033333333</v>
      </c>
      <c r="I11" s="270">
        <f t="shared" si="1"/>
        <v>310</v>
      </c>
      <c r="J11" s="279">
        <v>110.0</v>
      </c>
      <c r="K11" s="279">
        <v>100.0</v>
      </c>
      <c r="L11" s="280">
        <v>100.0</v>
      </c>
    </row>
    <row r="12">
      <c r="A12" s="318">
        <v>4.0</v>
      </c>
      <c r="B12" s="414" t="s">
        <v>26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290</v>
      </c>
      <c r="F13" s="277" t="s">
        <v>284</v>
      </c>
      <c r="G13" s="277" t="s">
        <v>324</v>
      </c>
      <c r="H13" s="278">
        <f>I13/I14</f>
        <v>0.5166666667</v>
      </c>
      <c r="I13" s="270">
        <f t="shared" si="1"/>
        <v>155</v>
      </c>
      <c r="J13" s="279">
        <v>110.0</v>
      </c>
      <c r="K13" s="279">
        <v>45.0</v>
      </c>
      <c r="L13" s="280">
        <v>0.0</v>
      </c>
    </row>
    <row r="14">
      <c r="A14" s="318">
        <v>4.0</v>
      </c>
      <c r="B14" s="414" t="s">
        <v>26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290</v>
      </c>
      <c r="F15" s="285" t="s">
        <v>304</v>
      </c>
      <c r="G15" s="285" t="s">
        <v>330</v>
      </c>
      <c r="H15" s="278">
        <f>I15/I16</f>
        <v>0.75</v>
      </c>
      <c r="I15" s="270">
        <f t="shared" si="1"/>
        <v>225</v>
      </c>
      <c r="J15" s="279">
        <v>110.0</v>
      </c>
      <c r="K15" s="279">
        <v>65.0</v>
      </c>
      <c r="L15" s="280">
        <v>50.0</v>
      </c>
    </row>
    <row r="16">
      <c r="A16" s="331">
        <v>4.0</v>
      </c>
      <c r="B16" s="418" t="s">
        <v>26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288</v>
      </c>
      <c r="F18" s="256" t="s">
        <v>298</v>
      </c>
      <c r="G18" s="256" t="s">
        <v>339</v>
      </c>
      <c r="H18" s="257">
        <f>I18/I19</f>
        <v>0.5166666667</v>
      </c>
      <c r="I18" s="258">
        <f t="shared" ref="I18:I29" si="2">J18+K18+L18</f>
        <v>155</v>
      </c>
      <c r="J18" s="259">
        <v>100.0</v>
      </c>
      <c r="K18" s="259">
        <v>45.0</v>
      </c>
      <c r="L18" s="260">
        <v>10.0</v>
      </c>
    </row>
    <row r="19">
      <c r="A19" s="318">
        <v>4.0</v>
      </c>
      <c r="B19" s="414" t="s">
        <v>26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99" t="s">
        <v>288</v>
      </c>
      <c r="F20" s="285" t="s">
        <v>294</v>
      </c>
      <c r="G20" s="277" t="s">
        <v>309</v>
      </c>
      <c r="H20" s="278">
        <f>I20/I21</f>
        <v>0.6666666667</v>
      </c>
      <c r="I20" s="270">
        <f t="shared" si="2"/>
        <v>200</v>
      </c>
      <c r="J20" s="279">
        <v>100.0</v>
      </c>
      <c r="K20" s="279">
        <v>20.0</v>
      </c>
      <c r="L20" s="280">
        <v>80.0</v>
      </c>
    </row>
    <row r="21">
      <c r="A21" s="318">
        <v>4.0</v>
      </c>
      <c r="B21" s="414" t="s">
        <v>26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99" t="s">
        <v>288</v>
      </c>
      <c r="F22" s="285" t="s">
        <v>290</v>
      </c>
      <c r="G22" s="285" t="s">
        <v>315</v>
      </c>
      <c r="H22" s="278">
        <f>I22/I23</f>
        <v>0.8</v>
      </c>
      <c r="I22" s="270">
        <f t="shared" si="2"/>
        <v>240</v>
      </c>
      <c r="J22" s="279">
        <v>100.0</v>
      </c>
      <c r="K22" s="279">
        <v>110.0</v>
      </c>
      <c r="L22" s="280">
        <v>30.0</v>
      </c>
    </row>
    <row r="23">
      <c r="A23" s="318">
        <v>4.0</v>
      </c>
      <c r="B23" s="414" t="s">
        <v>26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99" t="s">
        <v>288</v>
      </c>
      <c r="F24" s="285" t="s">
        <v>286</v>
      </c>
      <c r="G24" s="277" t="s">
        <v>321</v>
      </c>
      <c r="H24" s="278">
        <f>I24/I25</f>
        <v>0.9166666667</v>
      </c>
      <c r="I24" s="270">
        <f t="shared" si="2"/>
        <v>275</v>
      </c>
      <c r="J24" s="279">
        <v>100.0</v>
      </c>
      <c r="K24" s="279">
        <v>85.0</v>
      </c>
      <c r="L24" s="280">
        <v>90.0</v>
      </c>
    </row>
    <row r="25">
      <c r="A25" s="318">
        <v>4.0</v>
      </c>
      <c r="B25" s="414" t="s">
        <v>26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99" t="s">
        <v>288</v>
      </c>
      <c r="F26" s="285" t="s">
        <v>282</v>
      </c>
      <c r="G26" s="285" t="s">
        <v>327</v>
      </c>
      <c r="H26" s="278">
        <f>I26/I27</f>
        <v>0.9166666667</v>
      </c>
      <c r="I26" s="270">
        <f t="shared" si="2"/>
        <v>275</v>
      </c>
      <c r="J26" s="279">
        <v>100.0</v>
      </c>
      <c r="K26" s="279">
        <v>85.0</v>
      </c>
      <c r="L26" s="280">
        <v>90.0</v>
      </c>
    </row>
    <row r="27">
      <c r="A27" s="318">
        <v>4.0</v>
      </c>
      <c r="B27" s="414" t="s">
        <v>26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99" t="s">
        <v>288</v>
      </c>
      <c r="F28" s="277" t="s">
        <v>302</v>
      </c>
      <c r="G28" s="277" t="s">
        <v>333</v>
      </c>
      <c r="H28" s="278">
        <f>I28/I29</f>
        <v>0.65</v>
      </c>
      <c r="I28" s="270">
        <f t="shared" si="2"/>
        <v>195</v>
      </c>
      <c r="J28" s="279">
        <v>100.0</v>
      </c>
      <c r="K28" s="279">
        <v>55.0</v>
      </c>
      <c r="L28" s="280">
        <v>40.0</v>
      </c>
    </row>
    <row r="29">
      <c r="A29" s="331">
        <v>4.0</v>
      </c>
      <c r="B29" s="418" t="s">
        <v>26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284</v>
      </c>
      <c r="F31" s="256" t="s">
        <v>300</v>
      </c>
      <c r="G31" s="256" t="s">
        <v>336</v>
      </c>
      <c r="H31" s="257">
        <f>I31/I32</f>
        <v>0.3333333333</v>
      </c>
      <c r="I31" s="316">
        <f t="shared" ref="I31:I42" si="3">J31+K31+L31</f>
        <v>100</v>
      </c>
      <c r="J31" s="259">
        <v>40.0</v>
      </c>
      <c r="K31" s="259">
        <v>0.0</v>
      </c>
      <c r="L31" s="260">
        <v>60.0</v>
      </c>
    </row>
    <row r="32">
      <c r="A32" s="318">
        <v>4.0</v>
      </c>
      <c r="B32" s="414" t="s">
        <v>26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75" t="s">
        <v>284</v>
      </c>
      <c r="F33" s="277" t="s">
        <v>296</v>
      </c>
      <c r="G33" s="277" t="s">
        <v>306</v>
      </c>
      <c r="H33" s="278">
        <f>I33/I34</f>
        <v>0.4</v>
      </c>
      <c r="I33" s="321">
        <f t="shared" si="3"/>
        <v>120</v>
      </c>
      <c r="J33" s="279">
        <v>40.0</v>
      </c>
      <c r="K33" s="279">
        <v>10.0</v>
      </c>
      <c r="L33" s="280">
        <v>70.0</v>
      </c>
    </row>
    <row r="34">
      <c r="A34" s="318">
        <v>4.0</v>
      </c>
      <c r="B34" s="414" t="s">
        <v>26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75" t="s">
        <v>284</v>
      </c>
      <c r="F35" s="277" t="s">
        <v>292</v>
      </c>
      <c r="G35" s="277" t="s">
        <v>312</v>
      </c>
      <c r="H35" s="278">
        <f>I35/I36</f>
        <v>0.2833333333</v>
      </c>
      <c r="I35" s="321">
        <f t="shared" si="3"/>
        <v>85</v>
      </c>
      <c r="J35" s="279">
        <v>40.0</v>
      </c>
      <c r="K35" s="279">
        <v>25.0</v>
      </c>
      <c r="L35" s="280">
        <v>20.0</v>
      </c>
    </row>
    <row r="36">
      <c r="A36" s="318">
        <v>4.0</v>
      </c>
      <c r="B36" s="414" t="s">
        <v>26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75" t="s">
        <v>284</v>
      </c>
      <c r="F37" s="277" t="s">
        <v>288</v>
      </c>
      <c r="G37" s="277" t="s">
        <v>318</v>
      </c>
      <c r="H37" s="278">
        <f>I37/I38</f>
        <v>0.8</v>
      </c>
      <c r="I37" s="321">
        <f t="shared" si="3"/>
        <v>240</v>
      </c>
      <c r="J37" s="279">
        <v>40.0</v>
      </c>
      <c r="K37" s="279">
        <v>100.0</v>
      </c>
      <c r="L37" s="280">
        <v>100.0</v>
      </c>
    </row>
    <row r="38">
      <c r="A38" s="318">
        <v>4.0</v>
      </c>
      <c r="B38" s="414" t="s">
        <v>26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75" t="s">
        <v>284</v>
      </c>
      <c r="F39" s="277" t="s">
        <v>284</v>
      </c>
      <c r="G39" s="277" t="s">
        <v>324</v>
      </c>
      <c r="H39" s="278">
        <f>I39/I40</f>
        <v>0.2833333333</v>
      </c>
      <c r="I39" s="321">
        <f t="shared" si="3"/>
        <v>85</v>
      </c>
      <c r="J39" s="279">
        <v>40.0</v>
      </c>
      <c r="K39" s="279">
        <v>45.0</v>
      </c>
      <c r="L39" s="280">
        <v>0.0</v>
      </c>
    </row>
    <row r="40">
      <c r="A40" s="318">
        <v>4.0</v>
      </c>
      <c r="B40" s="414" t="s">
        <v>26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75" t="s">
        <v>284</v>
      </c>
      <c r="F41" s="285" t="s">
        <v>304</v>
      </c>
      <c r="G41" s="285" t="s">
        <v>330</v>
      </c>
      <c r="H41" s="278">
        <f>I41/I42</f>
        <v>0.5166666667</v>
      </c>
      <c r="I41" s="321">
        <f t="shared" si="3"/>
        <v>155</v>
      </c>
      <c r="J41" s="279">
        <v>40.0</v>
      </c>
      <c r="K41" s="279">
        <v>65.0</v>
      </c>
      <c r="L41" s="280">
        <v>50.0</v>
      </c>
    </row>
    <row r="42">
      <c r="A42" s="331">
        <v>4.0</v>
      </c>
      <c r="B42" s="418" t="s">
        <v>26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294</v>
      </c>
      <c r="F44" s="256" t="s">
        <v>298</v>
      </c>
      <c r="G44" s="256" t="s">
        <v>339</v>
      </c>
      <c r="H44" s="257">
        <f>I44/I45</f>
        <v>0.25</v>
      </c>
      <c r="I44" s="258">
        <f t="shared" ref="I44:I55" si="4">J44+K44+L44</f>
        <v>75</v>
      </c>
      <c r="J44" s="259">
        <v>20.0</v>
      </c>
      <c r="K44" s="259">
        <v>45.0</v>
      </c>
      <c r="L44" s="260">
        <v>10.0</v>
      </c>
    </row>
    <row r="45">
      <c r="A45" s="318">
        <v>4.0</v>
      </c>
      <c r="B45" s="414" t="s">
        <v>26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294</v>
      </c>
      <c r="F46" s="285" t="s">
        <v>294</v>
      </c>
      <c r="G46" s="277" t="s">
        <v>309</v>
      </c>
      <c r="H46" s="278">
        <f>I46/I47</f>
        <v>0.4</v>
      </c>
      <c r="I46" s="270">
        <f t="shared" si="4"/>
        <v>120</v>
      </c>
      <c r="J46" s="279">
        <v>20.0</v>
      </c>
      <c r="K46" s="279">
        <v>20.0</v>
      </c>
      <c r="L46" s="280">
        <v>80.0</v>
      </c>
    </row>
    <row r="47">
      <c r="A47" s="318">
        <v>4.0</v>
      </c>
      <c r="B47" s="414" t="s">
        <v>26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294</v>
      </c>
      <c r="F48" s="285" t="s">
        <v>290</v>
      </c>
      <c r="G48" s="285" t="s">
        <v>315</v>
      </c>
      <c r="H48" s="278">
        <f>I48/I49</f>
        <v>0.5333333333</v>
      </c>
      <c r="I48" s="270">
        <f t="shared" si="4"/>
        <v>160</v>
      </c>
      <c r="J48" s="279">
        <v>20.0</v>
      </c>
      <c r="K48" s="279">
        <v>110.0</v>
      </c>
      <c r="L48" s="280">
        <v>30.0</v>
      </c>
    </row>
    <row r="49">
      <c r="A49" s="318">
        <v>4.0</v>
      </c>
      <c r="B49" s="414" t="s">
        <v>26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294</v>
      </c>
      <c r="F50" s="285" t="s">
        <v>286</v>
      </c>
      <c r="G50" s="277" t="s">
        <v>321</v>
      </c>
      <c r="H50" s="278">
        <f>I50/I51</f>
        <v>0.65</v>
      </c>
      <c r="I50" s="270">
        <f t="shared" si="4"/>
        <v>195</v>
      </c>
      <c r="J50" s="279">
        <v>20.0</v>
      </c>
      <c r="K50" s="279">
        <v>85.0</v>
      </c>
      <c r="L50" s="280">
        <v>90.0</v>
      </c>
    </row>
    <row r="51">
      <c r="A51" s="318">
        <v>4.0</v>
      </c>
      <c r="B51" s="414" t="s">
        <v>26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294</v>
      </c>
      <c r="F52" s="285" t="s">
        <v>282</v>
      </c>
      <c r="G52" s="285" t="s">
        <v>327</v>
      </c>
      <c r="H52" s="278">
        <f>I52/I53</f>
        <v>0.65</v>
      </c>
      <c r="I52" s="270">
        <f t="shared" si="4"/>
        <v>195</v>
      </c>
      <c r="J52" s="279">
        <v>20.0</v>
      </c>
      <c r="K52" s="279">
        <v>85.0</v>
      </c>
      <c r="L52" s="280">
        <v>90.0</v>
      </c>
    </row>
    <row r="53">
      <c r="A53" s="318">
        <v>4.0</v>
      </c>
      <c r="B53" s="414" t="s">
        <v>26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294</v>
      </c>
      <c r="F54" s="277" t="s">
        <v>302</v>
      </c>
      <c r="G54" s="277" t="s">
        <v>333</v>
      </c>
      <c r="H54" s="278">
        <f>I54/I55</f>
        <v>0.3833333333</v>
      </c>
      <c r="I54" s="270">
        <f t="shared" si="4"/>
        <v>115</v>
      </c>
      <c r="J54" s="279">
        <v>20.0</v>
      </c>
      <c r="K54" s="279">
        <v>55.0</v>
      </c>
      <c r="L54" s="280">
        <v>40.0</v>
      </c>
    </row>
    <row r="55">
      <c r="A55" s="331">
        <v>4.0</v>
      </c>
      <c r="B55" s="418" t="s">
        <v>26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284</v>
      </c>
      <c r="F57" s="256" t="s">
        <v>300</v>
      </c>
      <c r="G57" s="256" t="s">
        <v>336</v>
      </c>
      <c r="H57" s="257">
        <f>I57/I58</f>
        <v>0.3166666667</v>
      </c>
      <c r="I57" s="258">
        <f t="shared" ref="I57:I68" si="5">J57+K57+L57</f>
        <v>95</v>
      </c>
      <c r="J57" s="259">
        <v>35.0</v>
      </c>
      <c r="K57" s="259">
        <v>0.0</v>
      </c>
      <c r="L57" s="260">
        <v>60.0</v>
      </c>
    </row>
    <row r="58">
      <c r="A58" s="318">
        <v>4.0</v>
      </c>
      <c r="B58" s="414" t="s">
        <v>26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284</v>
      </c>
      <c r="F59" s="277" t="s">
        <v>296</v>
      </c>
      <c r="G59" s="277" t="s">
        <v>306</v>
      </c>
      <c r="H59" s="278">
        <f>I59/I60</f>
        <v>0.3833333333</v>
      </c>
      <c r="I59" s="270">
        <f t="shared" si="5"/>
        <v>115</v>
      </c>
      <c r="J59" s="279">
        <v>35.0</v>
      </c>
      <c r="K59" s="279">
        <v>10.0</v>
      </c>
      <c r="L59" s="280">
        <v>70.0</v>
      </c>
    </row>
    <row r="60">
      <c r="A60" s="318">
        <v>4.0</v>
      </c>
      <c r="B60" s="414" t="s">
        <v>26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284</v>
      </c>
      <c r="F61" s="277" t="s">
        <v>292</v>
      </c>
      <c r="G61" s="277" t="s">
        <v>312</v>
      </c>
      <c r="H61" s="278">
        <f>I61/I62</f>
        <v>0.2666666667</v>
      </c>
      <c r="I61" s="270">
        <f t="shared" si="5"/>
        <v>80</v>
      </c>
      <c r="J61" s="279">
        <v>35.0</v>
      </c>
      <c r="K61" s="279">
        <v>25.0</v>
      </c>
      <c r="L61" s="280">
        <v>20.0</v>
      </c>
    </row>
    <row r="62">
      <c r="A62" s="318">
        <v>4.0</v>
      </c>
      <c r="B62" s="414" t="s">
        <v>26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284</v>
      </c>
      <c r="F63" s="277" t="s">
        <v>288</v>
      </c>
      <c r="G63" s="277" t="s">
        <v>318</v>
      </c>
      <c r="H63" s="278">
        <f>I63/I64</f>
        <v>0.7833333333</v>
      </c>
      <c r="I63" s="270">
        <f t="shared" si="5"/>
        <v>235</v>
      </c>
      <c r="J63" s="279">
        <v>35.0</v>
      </c>
      <c r="K63" s="279">
        <v>100.0</v>
      </c>
      <c r="L63" s="280">
        <v>100.0</v>
      </c>
    </row>
    <row r="64">
      <c r="A64" s="318">
        <v>4.0</v>
      </c>
      <c r="B64" s="414" t="s">
        <v>26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284</v>
      </c>
      <c r="F65" s="277" t="s">
        <v>284</v>
      </c>
      <c r="G65" s="277" t="s">
        <v>324</v>
      </c>
      <c r="H65" s="278">
        <f>I65/I66</f>
        <v>0.2666666667</v>
      </c>
      <c r="I65" s="270">
        <f t="shared" si="5"/>
        <v>80</v>
      </c>
      <c r="J65" s="279">
        <v>35.0</v>
      </c>
      <c r="K65" s="279">
        <v>45.0</v>
      </c>
      <c r="L65" s="280">
        <v>0.0</v>
      </c>
    </row>
    <row r="66">
      <c r="A66" s="318">
        <v>4.0</v>
      </c>
      <c r="B66" s="414" t="s">
        <v>26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284</v>
      </c>
      <c r="F67" s="285" t="s">
        <v>304</v>
      </c>
      <c r="G67" s="285" t="s">
        <v>330</v>
      </c>
      <c r="H67" s="278">
        <f>I67/I68</f>
        <v>0.5</v>
      </c>
      <c r="I67" s="270">
        <f t="shared" si="5"/>
        <v>150</v>
      </c>
      <c r="J67" s="279">
        <v>35.0</v>
      </c>
      <c r="K67" s="279">
        <v>65.0</v>
      </c>
      <c r="L67" s="280">
        <v>50.0</v>
      </c>
    </row>
    <row r="68">
      <c r="A68" s="331">
        <v>4.0</v>
      </c>
      <c r="B68" s="418" t="s">
        <v>26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294</v>
      </c>
      <c r="F70" s="256" t="s">
        <v>298</v>
      </c>
      <c r="G70" s="256" t="s">
        <v>339</v>
      </c>
      <c r="H70" s="257">
        <f>I70/I71</f>
        <v>0.2333333333</v>
      </c>
      <c r="I70" s="258">
        <f t="shared" ref="I70:I81" si="6">J70+K70+L70</f>
        <v>70</v>
      </c>
      <c r="J70" s="259">
        <v>15.0</v>
      </c>
      <c r="K70" s="259">
        <v>45.0</v>
      </c>
      <c r="L70" s="260">
        <v>10.0</v>
      </c>
    </row>
    <row r="71">
      <c r="A71" s="318">
        <v>4.0</v>
      </c>
      <c r="B71" s="414" t="s">
        <v>26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294</v>
      </c>
      <c r="F72" s="285" t="s">
        <v>294</v>
      </c>
      <c r="G72" s="277" t="s">
        <v>309</v>
      </c>
      <c r="H72" s="278">
        <f>I72/I73</f>
        <v>0.3833333333</v>
      </c>
      <c r="I72" s="270">
        <f t="shared" si="6"/>
        <v>115</v>
      </c>
      <c r="J72" s="279">
        <v>15.0</v>
      </c>
      <c r="K72" s="279">
        <v>20.0</v>
      </c>
      <c r="L72" s="280">
        <v>80.0</v>
      </c>
    </row>
    <row r="73">
      <c r="A73" s="318">
        <v>4.0</v>
      </c>
      <c r="B73" s="414" t="s">
        <v>26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294</v>
      </c>
      <c r="F74" s="285" t="s">
        <v>290</v>
      </c>
      <c r="G74" s="285" t="s">
        <v>315</v>
      </c>
      <c r="H74" s="278">
        <f>I74/I75</f>
        <v>0.5166666667</v>
      </c>
      <c r="I74" s="270">
        <f t="shared" si="6"/>
        <v>155</v>
      </c>
      <c r="J74" s="279">
        <v>15.0</v>
      </c>
      <c r="K74" s="279">
        <v>110.0</v>
      </c>
      <c r="L74" s="280">
        <v>30.0</v>
      </c>
    </row>
    <row r="75">
      <c r="A75" s="318">
        <v>4.0</v>
      </c>
      <c r="B75" s="414" t="s">
        <v>26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294</v>
      </c>
      <c r="F76" s="285" t="s">
        <v>286</v>
      </c>
      <c r="G76" s="277" t="s">
        <v>321</v>
      </c>
      <c r="H76" s="278">
        <f>I76/I77</f>
        <v>0.6333333333</v>
      </c>
      <c r="I76" s="270">
        <f t="shared" si="6"/>
        <v>190</v>
      </c>
      <c r="J76" s="279">
        <v>15.0</v>
      </c>
      <c r="K76" s="279">
        <v>85.0</v>
      </c>
      <c r="L76" s="280">
        <v>90.0</v>
      </c>
    </row>
    <row r="77">
      <c r="A77" s="318">
        <v>4.0</v>
      </c>
      <c r="B77" s="414" t="s">
        <v>26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294</v>
      </c>
      <c r="F78" s="285" t="s">
        <v>282</v>
      </c>
      <c r="G78" s="285" t="s">
        <v>327</v>
      </c>
      <c r="H78" s="278">
        <f>I78/I79</f>
        <v>0.6333333333</v>
      </c>
      <c r="I78" s="270">
        <f t="shared" si="6"/>
        <v>190</v>
      </c>
      <c r="J78" s="279">
        <v>15.0</v>
      </c>
      <c r="K78" s="279">
        <v>85.0</v>
      </c>
      <c r="L78" s="280">
        <v>90.0</v>
      </c>
    </row>
    <row r="79">
      <c r="A79" s="318">
        <v>4.0</v>
      </c>
      <c r="B79" s="414" t="s">
        <v>26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294</v>
      </c>
      <c r="F80" s="277" t="s">
        <v>302</v>
      </c>
      <c r="G80" s="277" t="s">
        <v>333</v>
      </c>
      <c r="H80" s="278">
        <f>I80/I81</f>
        <v>0.3666666667</v>
      </c>
      <c r="I80" s="270">
        <f t="shared" si="6"/>
        <v>110</v>
      </c>
      <c r="J80" s="279">
        <v>15.0</v>
      </c>
      <c r="K80" s="279">
        <v>55.0</v>
      </c>
      <c r="L80" s="280">
        <v>40.0</v>
      </c>
    </row>
    <row r="81">
      <c r="A81" s="331">
        <v>4.0</v>
      </c>
      <c r="B81" s="418" t="s">
        <v>26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302</v>
      </c>
      <c r="F83" s="256" t="s">
        <v>300</v>
      </c>
      <c r="G83" s="256" t="s">
        <v>336</v>
      </c>
      <c r="H83" s="257">
        <f>I83/I84</f>
        <v>0.4166666667</v>
      </c>
      <c r="I83" s="258">
        <f t="shared" ref="I83:I94" si="7">J83+K83+L83</f>
        <v>125</v>
      </c>
      <c r="J83" s="259">
        <v>65.0</v>
      </c>
      <c r="K83" s="259">
        <v>0.0</v>
      </c>
      <c r="L83" s="260">
        <v>60.0</v>
      </c>
    </row>
    <row r="84">
      <c r="A84" s="318">
        <v>4.0</v>
      </c>
      <c r="B84" s="414" t="s">
        <v>26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99" t="s">
        <v>302</v>
      </c>
      <c r="F85" s="277" t="s">
        <v>296</v>
      </c>
      <c r="G85" s="277" t="s">
        <v>306</v>
      </c>
      <c r="H85" s="278">
        <f>I85/I86</f>
        <v>0.4833333333</v>
      </c>
      <c r="I85" s="270">
        <f t="shared" si="7"/>
        <v>145</v>
      </c>
      <c r="J85" s="279">
        <v>65.0</v>
      </c>
      <c r="K85" s="279">
        <v>10.0</v>
      </c>
      <c r="L85" s="280">
        <v>70.0</v>
      </c>
    </row>
    <row r="86">
      <c r="A86" s="318">
        <v>4.0</v>
      </c>
      <c r="B86" s="414" t="s">
        <v>26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99" t="s">
        <v>302</v>
      </c>
      <c r="F87" s="277" t="s">
        <v>292</v>
      </c>
      <c r="G87" s="277" t="s">
        <v>312</v>
      </c>
      <c r="H87" s="278">
        <f>I87/I88</f>
        <v>0.3666666667</v>
      </c>
      <c r="I87" s="270">
        <f t="shared" si="7"/>
        <v>110</v>
      </c>
      <c r="J87" s="279">
        <v>65.0</v>
      </c>
      <c r="K87" s="279">
        <v>25.0</v>
      </c>
      <c r="L87" s="280">
        <v>20.0</v>
      </c>
    </row>
    <row r="88">
      <c r="A88" s="318">
        <v>4.0</v>
      </c>
      <c r="B88" s="414" t="s">
        <v>26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99" t="s">
        <v>302</v>
      </c>
      <c r="F89" s="277" t="s">
        <v>288</v>
      </c>
      <c r="G89" s="277" t="s">
        <v>318</v>
      </c>
      <c r="H89" s="278">
        <f>I89/I90</f>
        <v>0.8833333333</v>
      </c>
      <c r="I89" s="270">
        <f t="shared" si="7"/>
        <v>265</v>
      </c>
      <c r="J89" s="279">
        <v>65.0</v>
      </c>
      <c r="K89" s="279">
        <v>100.0</v>
      </c>
      <c r="L89" s="280">
        <v>100.0</v>
      </c>
    </row>
    <row r="90">
      <c r="A90" s="318">
        <v>4.0</v>
      </c>
      <c r="B90" s="414" t="s">
        <v>26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99" t="s">
        <v>302</v>
      </c>
      <c r="F91" s="277" t="s">
        <v>284</v>
      </c>
      <c r="G91" s="277" t="s">
        <v>324</v>
      </c>
      <c r="H91" s="278">
        <f>I91/I92</f>
        <v>0.3666666667</v>
      </c>
      <c r="I91" s="270">
        <f t="shared" si="7"/>
        <v>110</v>
      </c>
      <c r="J91" s="279">
        <v>65.0</v>
      </c>
      <c r="K91" s="279">
        <v>45.0</v>
      </c>
      <c r="L91" s="280">
        <v>0.0</v>
      </c>
    </row>
    <row r="92">
      <c r="A92" s="318">
        <v>4.0</v>
      </c>
      <c r="B92" s="414" t="s">
        <v>26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99" t="s">
        <v>302</v>
      </c>
      <c r="F93" s="285" t="s">
        <v>304</v>
      </c>
      <c r="G93" s="285" t="s">
        <v>330</v>
      </c>
      <c r="H93" s="278">
        <f>I93/I94</f>
        <v>0.6</v>
      </c>
      <c r="I93" s="270">
        <f t="shared" si="7"/>
        <v>180</v>
      </c>
      <c r="J93" s="279">
        <v>65.0</v>
      </c>
      <c r="K93" s="279">
        <v>65.0</v>
      </c>
      <c r="L93" s="280">
        <v>50.0</v>
      </c>
    </row>
    <row r="94">
      <c r="A94" s="331">
        <v>4.0</v>
      </c>
      <c r="B94" s="418" t="s">
        <v>26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300</v>
      </c>
      <c r="F96" s="256" t="s">
        <v>298</v>
      </c>
      <c r="G96" s="256" t="s">
        <v>339</v>
      </c>
      <c r="H96" s="257">
        <f>I96/I97</f>
        <v>0.1833333333</v>
      </c>
      <c r="I96" s="316">
        <f t="shared" ref="I96:I107" si="8">J96+K96+L96</f>
        <v>55</v>
      </c>
      <c r="J96" s="259">
        <v>0.0</v>
      </c>
      <c r="K96" s="259">
        <v>45.0</v>
      </c>
      <c r="L96" s="260">
        <v>10.0</v>
      </c>
    </row>
    <row r="97">
      <c r="A97" s="318">
        <v>4.0</v>
      </c>
      <c r="B97" s="414" t="s">
        <v>26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75" t="s">
        <v>300</v>
      </c>
      <c r="F98" s="285" t="s">
        <v>294</v>
      </c>
      <c r="G98" s="277" t="s">
        <v>309</v>
      </c>
      <c r="H98" s="278">
        <f>I98/I99</f>
        <v>0.3333333333</v>
      </c>
      <c r="I98" s="321">
        <f t="shared" si="8"/>
        <v>100</v>
      </c>
      <c r="J98" s="279">
        <v>0.0</v>
      </c>
      <c r="K98" s="279">
        <v>20.0</v>
      </c>
      <c r="L98" s="280">
        <v>80.0</v>
      </c>
    </row>
    <row r="99">
      <c r="A99" s="318">
        <v>4.0</v>
      </c>
      <c r="B99" s="414" t="s">
        <v>26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75" t="s">
        <v>300</v>
      </c>
      <c r="F100" s="285" t="s">
        <v>290</v>
      </c>
      <c r="G100" s="285" t="s">
        <v>315</v>
      </c>
      <c r="H100" s="278">
        <f>I100/I101</f>
        <v>0.4666666667</v>
      </c>
      <c r="I100" s="321">
        <f t="shared" si="8"/>
        <v>140</v>
      </c>
      <c r="J100" s="279">
        <v>0.0</v>
      </c>
      <c r="K100" s="279">
        <v>110.0</v>
      </c>
      <c r="L100" s="280">
        <v>30.0</v>
      </c>
    </row>
    <row r="101">
      <c r="A101" s="318">
        <v>4.0</v>
      </c>
      <c r="B101" s="414" t="s">
        <v>26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75" t="s">
        <v>300</v>
      </c>
      <c r="F102" s="285" t="s">
        <v>286</v>
      </c>
      <c r="G102" s="277" t="s">
        <v>321</v>
      </c>
      <c r="H102" s="278">
        <f>I102/I103</f>
        <v>0.5833333333</v>
      </c>
      <c r="I102" s="321">
        <f t="shared" si="8"/>
        <v>175</v>
      </c>
      <c r="J102" s="279">
        <v>0.0</v>
      </c>
      <c r="K102" s="279">
        <v>85.0</v>
      </c>
      <c r="L102" s="280">
        <v>90.0</v>
      </c>
    </row>
    <row r="103">
      <c r="A103" s="318">
        <v>4.0</v>
      </c>
      <c r="B103" s="414" t="s">
        <v>26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75" t="s">
        <v>300</v>
      </c>
      <c r="F104" s="285" t="s">
        <v>282</v>
      </c>
      <c r="G104" s="285" t="s">
        <v>327</v>
      </c>
      <c r="H104" s="278">
        <f>I104/I105</f>
        <v>0.5833333333</v>
      </c>
      <c r="I104" s="321">
        <f t="shared" si="8"/>
        <v>175</v>
      </c>
      <c r="J104" s="279">
        <v>0.0</v>
      </c>
      <c r="K104" s="279">
        <v>85.0</v>
      </c>
      <c r="L104" s="280">
        <v>90.0</v>
      </c>
    </row>
    <row r="105">
      <c r="A105" s="318">
        <v>4.0</v>
      </c>
      <c r="B105" s="414" t="s">
        <v>26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75" t="s">
        <v>300</v>
      </c>
      <c r="F106" s="277" t="s">
        <v>302</v>
      </c>
      <c r="G106" s="277" t="s">
        <v>333</v>
      </c>
      <c r="H106" s="278">
        <f>I106/I107</f>
        <v>0.3166666667</v>
      </c>
      <c r="I106" s="321">
        <f t="shared" si="8"/>
        <v>95</v>
      </c>
      <c r="J106" s="279">
        <v>0.0</v>
      </c>
      <c r="K106" s="279">
        <v>55.0</v>
      </c>
      <c r="L106" s="280">
        <v>40.0</v>
      </c>
    </row>
    <row r="107">
      <c r="A107" s="331">
        <v>4.0</v>
      </c>
      <c r="B107" s="418" t="s">
        <v>26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454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296</v>
      </c>
      <c r="F109" s="256" t="s">
        <v>300</v>
      </c>
      <c r="G109" s="256" t="s">
        <v>336</v>
      </c>
      <c r="H109" s="257">
        <f>I109/I110</f>
        <v>0.2166666667</v>
      </c>
      <c r="I109" s="258">
        <f t="shared" ref="I109:I120" si="9">J109+K109+L109</f>
        <v>65</v>
      </c>
      <c r="J109" s="259">
        <v>5.0</v>
      </c>
      <c r="K109" s="259">
        <v>0.0</v>
      </c>
      <c r="L109" s="260">
        <v>60.0</v>
      </c>
    </row>
    <row r="110">
      <c r="A110" s="318">
        <v>4.0</v>
      </c>
      <c r="B110" s="414" t="s">
        <v>26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99" t="s">
        <v>296</v>
      </c>
      <c r="F111" s="277" t="s">
        <v>296</v>
      </c>
      <c r="G111" s="277" t="s">
        <v>306</v>
      </c>
      <c r="H111" s="278">
        <f>I111/I112</f>
        <v>0.2833333333</v>
      </c>
      <c r="I111" s="270">
        <f t="shared" si="9"/>
        <v>85</v>
      </c>
      <c r="J111" s="279">
        <v>5.0</v>
      </c>
      <c r="K111" s="279">
        <v>10.0</v>
      </c>
      <c r="L111" s="280">
        <v>70.0</v>
      </c>
    </row>
    <row r="112">
      <c r="A112" s="318">
        <v>4.0</v>
      </c>
      <c r="B112" s="414" t="s">
        <v>26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99" t="s">
        <v>296</v>
      </c>
      <c r="F113" s="277" t="s">
        <v>292</v>
      </c>
      <c r="G113" s="277" t="s">
        <v>312</v>
      </c>
      <c r="H113" s="278">
        <f>I113/I114</f>
        <v>0.1666666667</v>
      </c>
      <c r="I113" s="270">
        <f t="shared" si="9"/>
        <v>50</v>
      </c>
      <c r="J113" s="279">
        <v>5.0</v>
      </c>
      <c r="K113" s="279">
        <v>25.0</v>
      </c>
      <c r="L113" s="280">
        <v>20.0</v>
      </c>
    </row>
    <row r="114">
      <c r="A114" s="318">
        <v>4.0</v>
      </c>
      <c r="B114" s="414" t="s">
        <v>26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99" t="s">
        <v>296</v>
      </c>
      <c r="F115" s="277" t="s">
        <v>288</v>
      </c>
      <c r="G115" s="277" t="s">
        <v>318</v>
      </c>
      <c r="H115" s="278">
        <f>I115/I116</f>
        <v>0.6833333333</v>
      </c>
      <c r="I115" s="270">
        <f t="shared" si="9"/>
        <v>205</v>
      </c>
      <c r="J115" s="279">
        <v>5.0</v>
      </c>
      <c r="K115" s="279">
        <v>100.0</v>
      </c>
      <c r="L115" s="280">
        <v>100.0</v>
      </c>
    </row>
    <row r="116">
      <c r="A116" s="318">
        <v>4.0</v>
      </c>
      <c r="B116" s="414" t="s">
        <v>26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99" t="s">
        <v>296</v>
      </c>
      <c r="F117" s="277" t="s">
        <v>284</v>
      </c>
      <c r="G117" s="277" t="s">
        <v>324</v>
      </c>
      <c r="H117" s="278">
        <f>I117/I118</f>
        <v>0.1666666667</v>
      </c>
      <c r="I117" s="270">
        <f t="shared" si="9"/>
        <v>50</v>
      </c>
      <c r="J117" s="279">
        <v>5.0</v>
      </c>
      <c r="K117" s="279">
        <v>45.0</v>
      </c>
      <c r="L117" s="280">
        <v>0.0</v>
      </c>
    </row>
    <row r="118">
      <c r="A118" s="318">
        <v>4.0</v>
      </c>
      <c r="B118" s="414" t="s">
        <v>26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99" t="s">
        <v>296</v>
      </c>
      <c r="F119" s="285" t="s">
        <v>304</v>
      </c>
      <c r="G119" s="285" t="s">
        <v>330</v>
      </c>
      <c r="H119" s="278">
        <f>I119/I120</f>
        <v>0.4</v>
      </c>
      <c r="I119" s="270">
        <f t="shared" si="9"/>
        <v>120</v>
      </c>
      <c r="J119" s="279">
        <v>5.0</v>
      </c>
      <c r="K119" s="279">
        <v>65.0</v>
      </c>
      <c r="L119" s="280">
        <v>50.0</v>
      </c>
    </row>
    <row r="120">
      <c r="A120" s="331">
        <v>4.0</v>
      </c>
      <c r="B120" s="418" t="s">
        <v>26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282</v>
      </c>
      <c r="F122" s="256" t="s">
        <v>298</v>
      </c>
      <c r="G122" s="256" t="s">
        <v>339</v>
      </c>
      <c r="H122" s="257">
        <f>I122/I123</f>
        <v>0.4333333333</v>
      </c>
      <c r="I122" s="258">
        <f t="shared" ref="I122:I133" si="10">J122+K122+L122</f>
        <v>130</v>
      </c>
      <c r="J122" s="256">
        <v>75.0</v>
      </c>
      <c r="K122" s="259">
        <v>45.0</v>
      </c>
      <c r="L122" s="260">
        <v>10.0</v>
      </c>
    </row>
    <row r="123">
      <c r="A123" s="318">
        <v>4.0</v>
      </c>
      <c r="B123" s="414" t="s">
        <v>26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75" t="s">
        <v>282</v>
      </c>
      <c r="F124" s="285" t="s">
        <v>294</v>
      </c>
      <c r="G124" s="277" t="s">
        <v>309</v>
      </c>
      <c r="H124" s="278">
        <f>I124/I125</f>
        <v>0.5833333333</v>
      </c>
      <c r="I124" s="321">
        <f t="shared" si="10"/>
        <v>175</v>
      </c>
      <c r="J124" s="279">
        <v>75.0</v>
      </c>
      <c r="K124" s="279">
        <v>20.0</v>
      </c>
      <c r="L124" s="280">
        <v>80.0</v>
      </c>
    </row>
    <row r="125">
      <c r="A125" s="318">
        <v>4.0</v>
      </c>
      <c r="B125" s="414" t="s">
        <v>26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75" t="s">
        <v>282</v>
      </c>
      <c r="F126" s="285" t="s">
        <v>290</v>
      </c>
      <c r="G126" s="285" t="s">
        <v>315</v>
      </c>
      <c r="H126" s="278">
        <f>I126/I127</f>
        <v>0.7166666667</v>
      </c>
      <c r="I126" s="321">
        <f t="shared" si="10"/>
        <v>215</v>
      </c>
      <c r="J126" s="279">
        <v>75.0</v>
      </c>
      <c r="K126" s="279">
        <v>110.0</v>
      </c>
      <c r="L126" s="280">
        <v>30.0</v>
      </c>
    </row>
    <row r="127">
      <c r="A127" s="318">
        <v>4.0</v>
      </c>
      <c r="B127" s="414" t="s">
        <v>26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75" t="s">
        <v>282</v>
      </c>
      <c r="F128" s="285" t="s">
        <v>286</v>
      </c>
      <c r="G128" s="277" t="s">
        <v>321</v>
      </c>
      <c r="H128" s="278">
        <f>I128/I129</f>
        <v>0.8333333333</v>
      </c>
      <c r="I128" s="321">
        <f t="shared" si="10"/>
        <v>250</v>
      </c>
      <c r="J128" s="279">
        <v>75.0</v>
      </c>
      <c r="K128" s="279">
        <v>85.0</v>
      </c>
      <c r="L128" s="280">
        <v>90.0</v>
      </c>
    </row>
    <row r="129">
      <c r="A129" s="318">
        <v>4.0</v>
      </c>
      <c r="B129" s="414" t="s">
        <v>26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75" t="s">
        <v>282</v>
      </c>
      <c r="F130" s="285" t="s">
        <v>282</v>
      </c>
      <c r="G130" s="285" t="s">
        <v>327</v>
      </c>
      <c r="H130" s="278">
        <f>I130/I131</f>
        <v>0.8333333333</v>
      </c>
      <c r="I130" s="321">
        <f t="shared" si="10"/>
        <v>250</v>
      </c>
      <c r="J130" s="279">
        <v>75.0</v>
      </c>
      <c r="K130" s="279">
        <v>85.0</v>
      </c>
      <c r="L130" s="280">
        <v>90.0</v>
      </c>
    </row>
    <row r="131">
      <c r="A131" s="318">
        <v>4.0</v>
      </c>
      <c r="B131" s="414" t="s">
        <v>26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75" t="s">
        <v>282</v>
      </c>
      <c r="F132" s="277" t="s">
        <v>302</v>
      </c>
      <c r="G132" s="277" t="s">
        <v>333</v>
      </c>
      <c r="H132" s="278">
        <f>I132/I133</f>
        <v>0.5666666667</v>
      </c>
      <c r="I132" s="321">
        <f t="shared" si="10"/>
        <v>170</v>
      </c>
      <c r="J132" s="279">
        <v>75.0</v>
      </c>
      <c r="K132" s="279">
        <v>55.0</v>
      </c>
      <c r="L132" s="280">
        <v>40.0</v>
      </c>
    </row>
    <row r="133">
      <c r="A133" s="331">
        <v>4.0</v>
      </c>
      <c r="B133" s="418" t="s">
        <v>26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45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  <col customWidth="1" min="6" max="6" width="13.38"/>
    <col customWidth="1" min="7" max="7" width="14.75"/>
  </cols>
  <sheetData>
    <row r="1">
      <c r="B1" s="242" t="s">
        <v>420</v>
      </c>
      <c r="C1" s="207"/>
      <c r="D1" s="243" t="s">
        <v>421</v>
      </c>
      <c r="E1" s="433"/>
      <c r="F1" s="207"/>
      <c r="G1" s="207"/>
      <c r="H1" s="400"/>
    </row>
    <row r="2">
      <c r="C2" s="207"/>
      <c r="E2" s="433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433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433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294</v>
      </c>
      <c r="F5" s="256" t="s">
        <v>300</v>
      </c>
      <c r="G5" s="256" t="s">
        <v>324</v>
      </c>
      <c r="H5" s="257">
        <f>I5/I6</f>
        <v>0.05</v>
      </c>
      <c r="I5" s="258">
        <f t="shared" ref="I5:I16" si="1">J5+K5+L5</f>
        <v>15</v>
      </c>
      <c r="J5" s="259">
        <v>15.0</v>
      </c>
      <c r="K5" s="259">
        <v>0.0</v>
      </c>
      <c r="L5" s="260">
        <v>0.0</v>
      </c>
    </row>
    <row r="6">
      <c r="A6" s="318">
        <v>6.0</v>
      </c>
      <c r="B6" s="414" t="s">
        <v>28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294</v>
      </c>
      <c r="F7" s="277" t="s">
        <v>296</v>
      </c>
      <c r="G7" s="277" t="s">
        <v>330</v>
      </c>
      <c r="H7" s="278">
        <f>I7/I8</f>
        <v>0.25</v>
      </c>
      <c r="I7" s="270">
        <f t="shared" si="1"/>
        <v>75</v>
      </c>
      <c r="J7" s="279">
        <v>15.0</v>
      </c>
      <c r="K7" s="279">
        <v>10.0</v>
      </c>
      <c r="L7" s="280">
        <v>50.0</v>
      </c>
    </row>
    <row r="8">
      <c r="A8" s="318">
        <v>6.0</v>
      </c>
      <c r="B8" s="414" t="s">
        <v>28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294</v>
      </c>
      <c r="F9" s="277" t="s">
        <v>292</v>
      </c>
      <c r="G9" s="277" t="s">
        <v>336</v>
      </c>
      <c r="H9" s="278">
        <f>I9/I10</f>
        <v>0.3333333333</v>
      </c>
      <c r="I9" s="270">
        <f t="shared" si="1"/>
        <v>100</v>
      </c>
      <c r="J9" s="279">
        <v>15.0</v>
      </c>
      <c r="K9" s="279">
        <v>25.0</v>
      </c>
      <c r="L9" s="280">
        <v>60.0</v>
      </c>
    </row>
    <row r="10">
      <c r="A10" s="318">
        <v>6.0</v>
      </c>
      <c r="B10" s="414" t="s">
        <v>28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294</v>
      </c>
      <c r="F11" s="277" t="s">
        <v>288</v>
      </c>
      <c r="G11" s="277" t="s">
        <v>306</v>
      </c>
      <c r="H11" s="278">
        <f>I11/I12</f>
        <v>0.6166666667</v>
      </c>
      <c r="I11" s="270">
        <f t="shared" si="1"/>
        <v>185</v>
      </c>
      <c r="J11" s="279">
        <v>15.0</v>
      </c>
      <c r="K11" s="279">
        <v>100.0</v>
      </c>
      <c r="L11" s="280">
        <v>70.0</v>
      </c>
    </row>
    <row r="12">
      <c r="A12" s="318">
        <v>6.0</v>
      </c>
      <c r="B12" s="414" t="s">
        <v>28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294</v>
      </c>
      <c r="F13" s="277" t="s">
        <v>284</v>
      </c>
      <c r="G13" s="277" t="s">
        <v>312</v>
      </c>
      <c r="H13" s="278">
        <f>I13/I14</f>
        <v>0.2666666667</v>
      </c>
      <c r="I13" s="270">
        <f t="shared" si="1"/>
        <v>80</v>
      </c>
      <c r="J13" s="279">
        <v>15.0</v>
      </c>
      <c r="K13" s="279">
        <v>45.0</v>
      </c>
      <c r="L13" s="280">
        <v>20.0</v>
      </c>
    </row>
    <row r="14">
      <c r="A14" s="318">
        <v>6.0</v>
      </c>
      <c r="B14" s="414" t="s">
        <v>28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294</v>
      </c>
      <c r="F15" s="285" t="s">
        <v>304</v>
      </c>
      <c r="G15" s="285" t="s">
        <v>318</v>
      </c>
      <c r="H15" s="278">
        <f>I15/I16</f>
        <v>0.6</v>
      </c>
      <c r="I15" s="270">
        <f t="shared" si="1"/>
        <v>180</v>
      </c>
      <c r="J15" s="279">
        <v>15.0</v>
      </c>
      <c r="K15" s="279">
        <v>65.0</v>
      </c>
      <c r="L15" s="280">
        <v>100.0</v>
      </c>
    </row>
    <row r="16">
      <c r="A16" s="331">
        <v>6.0</v>
      </c>
      <c r="B16" s="418" t="s">
        <v>28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284</v>
      </c>
      <c r="F18" s="256" t="s">
        <v>298</v>
      </c>
      <c r="G18" s="256" t="s">
        <v>327</v>
      </c>
      <c r="H18" s="257">
        <f>I18/I19</f>
        <v>0.5666666667</v>
      </c>
      <c r="I18" s="258">
        <f t="shared" ref="I18:I29" si="2">J18+K18+L18</f>
        <v>170</v>
      </c>
      <c r="J18" s="259">
        <v>35.0</v>
      </c>
      <c r="K18" s="259">
        <v>45.0</v>
      </c>
      <c r="L18" s="260">
        <v>90.0</v>
      </c>
    </row>
    <row r="19">
      <c r="A19" s="318">
        <v>6.0</v>
      </c>
      <c r="B19" s="414" t="s">
        <v>28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75" t="s">
        <v>284</v>
      </c>
      <c r="F20" s="285" t="s">
        <v>294</v>
      </c>
      <c r="G20" s="277" t="s">
        <v>333</v>
      </c>
      <c r="H20" s="278">
        <f>I20/I21</f>
        <v>0.3166666667</v>
      </c>
      <c r="I20" s="270">
        <f t="shared" si="2"/>
        <v>95</v>
      </c>
      <c r="J20" s="279">
        <v>35.0</v>
      </c>
      <c r="K20" s="279">
        <v>20.0</v>
      </c>
      <c r="L20" s="280">
        <v>40.0</v>
      </c>
    </row>
    <row r="21">
      <c r="A21" s="318">
        <v>6.0</v>
      </c>
      <c r="B21" s="414" t="s">
        <v>28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75" t="s">
        <v>284</v>
      </c>
      <c r="F22" s="285" t="s">
        <v>290</v>
      </c>
      <c r="G22" s="285" t="s">
        <v>339</v>
      </c>
      <c r="H22" s="278">
        <f>I22/I23</f>
        <v>0.5166666667</v>
      </c>
      <c r="I22" s="270">
        <f t="shared" si="2"/>
        <v>155</v>
      </c>
      <c r="J22" s="279">
        <v>35.0</v>
      </c>
      <c r="K22" s="279">
        <v>110.0</v>
      </c>
      <c r="L22" s="280">
        <v>10.0</v>
      </c>
    </row>
    <row r="23">
      <c r="A23" s="318">
        <v>6.0</v>
      </c>
      <c r="B23" s="414" t="s">
        <v>28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75" t="s">
        <v>284</v>
      </c>
      <c r="F24" s="285" t="s">
        <v>286</v>
      </c>
      <c r="G24" s="277" t="s">
        <v>309</v>
      </c>
      <c r="H24" s="278">
        <f>I24/I25</f>
        <v>0.6666666667</v>
      </c>
      <c r="I24" s="270">
        <f t="shared" si="2"/>
        <v>200</v>
      </c>
      <c r="J24" s="279">
        <v>35.0</v>
      </c>
      <c r="K24" s="279">
        <v>85.0</v>
      </c>
      <c r="L24" s="280">
        <v>80.0</v>
      </c>
    </row>
    <row r="25">
      <c r="A25" s="318">
        <v>6.0</v>
      </c>
      <c r="B25" s="414" t="s">
        <v>28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75" t="s">
        <v>284</v>
      </c>
      <c r="F26" s="285" t="s">
        <v>282</v>
      </c>
      <c r="G26" s="285" t="s">
        <v>315</v>
      </c>
      <c r="H26" s="278">
        <f>I26/I27</f>
        <v>0.5</v>
      </c>
      <c r="I26" s="270">
        <f t="shared" si="2"/>
        <v>150</v>
      </c>
      <c r="J26" s="279">
        <v>35.0</v>
      </c>
      <c r="K26" s="279">
        <v>85.0</v>
      </c>
      <c r="L26" s="280">
        <v>30.0</v>
      </c>
    </row>
    <row r="27">
      <c r="A27" s="318">
        <v>6.0</v>
      </c>
      <c r="B27" s="414" t="s">
        <v>28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75" t="s">
        <v>284</v>
      </c>
      <c r="F28" s="277" t="s">
        <v>302</v>
      </c>
      <c r="G28" s="277" t="s">
        <v>321</v>
      </c>
      <c r="H28" s="278">
        <f>I28/I29</f>
        <v>0.6</v>
      </c>
      <c r="I28" s="270">
        <f t="shared" si="2"/>
        <v>180</v>
      </c>
      <c r="J28" s="279">
        <v>35.0</v>
      </c>
      <c r="K28" s="279">
        <v>55.0</v>
      </c>
      <c r="L28" s="280">
        <v>90.0</v>
      </c>
    </row>
    <row r="29">
      <c r="A29" s="331">
        <v>6.0</v>
      </c>
      <c r="B29" s="418" t="s">
        <v>28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288</v>
      </c>
      <c r="F31" s="256" t="s">
        <v>300</v>
      </c>
      <c r="G31" s="256" t="s">
        <v>324</v>
      </c>
      <c r="H31" s="257">
        <f>I31/I32</f>
        <v>0.3333333333</v>
      </c>
      <c r="I31" s="316">
        <f t="shared" ref="I31:I42" si="3">J31+K31+L31</f>
        <v>100</v>
      </c>
      <c r="J31" s="259">
        <v>100.0</v>
      </c>
      <c r="K31" s="259">
        <v>0.0</v>
      </c>
      <c r="L31" s="260">
        <v>0.0</v>
      </c>
    </row>
    <row r="32">
      <c r="A32" s="318">
        <v>6.0</v>
      </c>
      <c r="B32" s="414" t="s">
        <v>28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99" t="s">
        <v>288</v>
      </c>
      <c r="F33" s="277" t="s">
        <v>296</v>
      </c>
      <c r="G33" s="277" t="s">
        <v>330</v>
      </c>
      <c r="H33" s="278">
        <f>I33/I34</f>
        <v>0.5333333333</v>
      </c>
      <c r="I33" s="321">
        <f t="shared" si="3"/>
        <v>160</v>
      </c>
      <c r="J33" s="279">
        <v>100.0</v>
      </c>
      <c r="K33" s="279">
        <v>10.0</v>
      </c>
      <c r="L33" s="280">
        <v>50.0</v>
      </c>
    </row>
    <row r="34">
      <c r="A34" s="318">
        <v>6.0</v>
      </c>
      <c r="B34" s="414" t="s">
        <v>28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99" t="s">
        <v>288</v>
      </c>
      <c r="F35" s="277" t="s">
        <v>292</v>
      </c>
      <c r="G35" s="277" t="s">
        <v>336</v>
      </c>
      <c r="H35" s="278">
        <f>I35/I36</f>
        <v>0.6166666667</v>
      </c>
      <c r="I35" s="321">
        <f t="shared" si="3"/>
        <v>185</v>
      </c>
      <c r="J35" s="279">
        <v>100.0</v>
      </c>
      <c r="K35" s="279">
        <v>25.0</v>
      </c>
      <c r="L35" s="280">
        <v>60.0</v>
      </c>
    </row>
    <row r="36">
      <c r="A36" s="318">
        <v>6.0</v>
      </c>
      <c r="B36" s="414" t="s">
        <v>28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99" t="s">
        <v>288</v>
      </c>
      <c r="F37" s="277" t="s">
        <v>288</v>
      </c>
      <c r="G37" s="277" t="s">
        <v>306</v>
      </c>
      <c r="H37" s="278">
        <f>I37/I38</f>
        <v>0.9</v>
      </c>
      <c r="I37" s="321">
        <f t="shared" si="3"/>
        <v>270</v>
      </c>
      <c r="J37" s="279">
        <v>100.0</v>
      </c>
      <c r="K37" s="279">
        <v>100.0</v>
      </c>
      <c r="L37" s="280">
        <v>70.0</v>
      </c>
    </row>
    <row r="38">
      <c r="A38" s="318">
        <v>6.0</v>
      </c>
      <c r="B38" s="414" t="s">
        <v>28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99" t="s">
        <v>288</v>
      </c>
      <c r="F39" s="277" t="s">
        <v>284</v>
      </c>
      <c r="G39" s="277" t="s">
        <v>312</v>
      </c>
      <c r="H39" s="278">
        <f>I39/I40</f>
        <v>0.55</v>
      </c>
      <c r="I39" s="321">
        <f t="shared" si="3"/>
        <v>165</v>
      </c>
      <c r="J39" s="279">
        <v>100.0</v>
      </c>
      <c r="K39" s="279">
        <v>45.0</v>
      </c>
      <c r="L39" s="280">
        <v>20.0</v>
      </c>
    </row>
    <row r="40">
      <c r="A40" s="318">
        <v>6.0</v>
      </c>
      <c r="B40" s="414" t="s">
        <v>28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99" t="s">
        <v>288</v>
      </c>
      <c r="F41" s="285" t="s">
        <v>304</v>
      </c>
      <c r="G41" s="285" t="s">
        <v>318</v>
      </c>
      <c r="H41" s="278">
        <f>I41/I42</f>
        <v>0.8833333333</v>
      </c>
      <c r="I41" s="321">
        <f t="shared" si="3"/>
        <v>265</v>
      </c>
      <c r="J41" s="279">
        <v>100.0</v>
      </c>
      <c r="K41" s="279">
        <v>65.0</v>
      </c>
      <c r="L41" s="280">
        <v>100.0</v>
      </c>
    </row>
    <row r="42">
      <c r="A42" s="331">
        <v>6.0</v>
      </c>
      <c r="B42" s="418" t="s">
        <v>28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290</v>
      </c>
      <c r="F44" s="256" t="s">
        <v>298</v>
      </c>
      <c r="G44" s="256" t="s">
        <v>327</v>
      </c>
      <c r="H44" s="257">
        <f>I44/I45</f>
        <v>0.8166666667</v>
      </c>
      <c r="I44" s="258">
        <f t="shared" ref="I44:I55" si="4">J44+K44+L44</f>
        <v>245</v>
      </c>
      <c r="J44" s="259">
        <v>110.0</v>
      </c>
      <c r="K44" s="259">
        <v>45.0</v>
      </c>
      <c r="L44" s="260">
        <v>90.0</v>
      </c>
    </row>
    <row r="45">
      <c r="A45" s="318">
        <v>6.0</v>
      </c>
      <c r="B45" s="414" t="s">
        <v>28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290</v>
      </c>
      <c r="F46" s="285" t="s">
        <v>294</v>
      </c>
      <c r="G46" s="277" t="s">
        <v>333</v>
      </c>
      <c r="H46" s="278">
        <f>I46/I47</f>
        <v>0.5666666667</v>
      </c>
      <c r="I46" s="270">
        <f t="shared" si="4"/>
        <v>170</v>
      </c>
      <c r="J46" s="279">
        <v>110.0</v>
      </c>
      <c r="K46" s="279">
        <v>20.0</v>
      </c>
      <c r="L46" s="280">
        <v>40.0</v>
      </c>
    </row>
    <row r="47">
      <c r="A47" s="318">
        <v>6.0</v>
      </c>
      <c r="B47" s="414" t="s">
        <v>28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290</v>
      </c>
      <c r="F48" s="285" t="s">
        <v>290</v>
      </c>
      <c r="G48" s="285" t="s">
        <v>339</v>
      </c>
      <c r="H48" s="278">
        <f>I48/I49</f>
        <v>0.7666666667</v>
      </c>
      <c r="I48" s="270">
        <f t="shared" si="4"/>
        <v>230</v>
      </c>
      <c r="J48" s="279">
        <v>110.0</v>
      </c>
      <c r="K48" s="279">
        <v>110.0</v>
      </c>
      <c r="L48" s="280">
        <v>10.0</v>
      </c>
    </row>
    <row r="49">
      <c r="A49" s="318">
        <v>6.0</v>
      </c>
      <c r="B49" s="414" t="s">
        <v>28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290</v>
      </c>
      <c r="F50" s="285" t="s">
        <v>286</v>
      </c>
      <c r="G50" s="277" t="s">
        <v>309</v>
      </c>
      <c r="H50" s="278">
        <f>I50/I51</f>
        <v>0.9166666667</v>
      </c>
      <c r="I50" s="270">
        <f t="shared" si="4"/>
        <v>275</v>
      </c>
      <c r="J50" s="279">
        <v>110.0</v>
      </c>
      <c r="K50" s="279">
        <v>85.0</v>
      </c>
      <c r="L50" s="280">
        <v>80.0</v>
      </c>
    </row>
    <row r="51">
      <c r="A51" s="318">
        <v>6.0</v>
      </c>
      <c r="B51" s="414" t="s">
        <v>28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290</v>
      </c>
      <c r="F52" s="285" t="s">
        <v>282</v>
      </c>
      <c r="G52" s="285" t="s">
        <v>315</v>
      </c>
      <c r="H52" s="278">
        <f>I52/I53</f>
        <v>0.75</v>
      </c>
      <c r="I52" s="270">
        <f t="shared" si="4"/>
        <v>225</v>
      </c>
      <c r="J52" s="279">
        <v>110.0</v>
      </c>
      <c r="K52" s="279">
        <v>85.0</v>
      </c>
      <c r="L52" s="280">
        <v>30.0</v>
      </c>
    </row>
    <row r="53">
      <c r="A53" s="318">
        <v>6.0</v>
      </c>
      <c r="B53" s="414" t="s">
        <v>28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290</v>
      </c>
      <c r="F54" s="277" t="s">
        <v>302</v>
      </c>
      <c r="G54" s="277" t="s">
        <v>321</v>
      </c>
      <c r="H54" s="278">
        <f>I54/I55</f>
        <v>0.85</v>
      </c>
      <c r="I54" s="270">
        <f t="shared" si="4"/>
        <v>255</v>
      </c>
      <c r="J54" s="279">
        <v>110.0</v>
      </c>
      <c r="K54" s="279">
        <v>55.0</v>
      </c>
      <c r="L54" s="280">
        <v>90.0</v>
      </c>
    </row>
    <row r="55">
      <c r="A55" s="331">
        <v>6.0</v>
      </c>
      <c r="B55" s="418" t="s">
        <v>28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288</v>
      </c>
      <c r="F57" s="256" t="s">
        <v>300</v>
      </c>
      <c r="G57" s="256" t="s">
        <v>324</v>
      </c>
      <c r="H57" s="257">
        <f>I57/I58</f>
        <v>0.3333333333</v>
      </c>
      <c r="I57" s="258">
        <f t="shared" ref="I57:I68" si="5">J57+K57+L57</f>
        <v>100</v>
      </c>
      <c r="J57" s="259">
        <v>100.0</v>
      </c>
      <c r="K57" s="259">
        <v>0.0</v>
      </c>
      <c r="L57" s="260">
        <v>0.0</v>
      </c>
    </row>
    <row r="58">
      <c r="A58" s="318">
        <v>6.0</v>
      </c>
      <c r="B58" s="414" t="s">
        <v>28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288</v>
      </c>
      <c r="F59" s="277" t="s">
        <v>296</v>
      </c>
      <c r="G59" s="277" t="s">
        <v>330</v>
      </c>
      <c r="H59" s="278">
        <f>I59/I60</f>
        <v>0.5333333333</v>
      </c>
      <c r="I59" s="270">
        <f t="shared" si="5"/>
        <v>160</v>
      </c>
      <c r="J59" s="279">
        <v>100.0</v>
      </c>
      <c r="K59" s="279">
        <v>10.0</v>
      </c>
      <c r="L59" s="280">
        <v>50.0</v>
      </c>
    </row>
    <row r="60">
      <c r="A60" s="318">
        <v>6.0</v>
      </c>
      <c r="B60" s="414" t="s">
        <v>28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288</v>
      </c>
      <c r="F61" s="277" t="s">
        <v>292</v>
      </c>
      <c r="G61" s="277" t="s">
        <v>336</v>
      </c>
      <c r="H61" s="278">
        <f>I61/I62</f>
        <v>0.6166666667</v>
      </c>
      <c r="I61" s="270">
        <f t="shared" si="5"/>
        <v>185</v>
      </c>
      <c r="J61" s="279">
        <v>100.0</v>
      </c>
      <c r="K61" s="279">
        <v>25.0</v>
      </c>
      <c r="L61" s="280">
        <v>60.0</v>
      </c>
    </row>
    <row r="62">
      <c r="A62" s="318">
        <v>6.0</v>
      </c>
      <c r="B62" s="414" t="s">
        <v>28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288</v>
      </c>
      <c r="F63" s="277" t="s">
        <v>288</v>
      </c>
      <c r="G63" s="277" t="s">
        <v>306</v>
      </c>
      <c r="H63" s="278">
        <f>I63/I64</f>
        <v>0.9</v>
      </c>
      <c r="I63" s="270">
        <f t="shared" si="5"/>
        <v>270</v>
      </c>
      <c r="J63" s="279">
        <v>100.0</v>
      </c>
      <c r="K63" s="279">
        <v>100.0</v>
      </c>
      <c r="L63" s="280">
        <v>70.0</v>
      </c>
    </row>
    <row r="64">
      <c r="A64" s="318">
        <v>6.0</v>
      </c>
      <c r="B64" s="414" t="s">
        <v>28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288</v>
      </c>
      <c r="F65" s="277" t="s">
        <v>284</v>
      </c>
      <c r="G65" s="277" t="s">
        <v>312</v>
      </c>
      <c r="H65" s="278">
        <f>I65/I66</f>
        <v>0.55</v>
      </c>
      <c r="I65" s="270">
        <f t="shared" si="5"/>
        <v>165</v>
      </c>
      <c r="J65" s="279">
        <v>100.0</v>
      </c>
      <c r="K65" s="279">
        <v>45.0</v>
      </c>
      <c r="L65" s="280">
        <v>20.0</v>
      </c>
    </row>
    <row r="66">
      <c r="A66" s="318">
        <v>6.0</v>
      </c>
      <c r="B66" s="414" t="s">
        <v>28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288</v>
      </c>
      <c r="F67" s="285" t="s">
        <v>304</v>
      </c>
      <c r="G67" s="285" t="s">
        <v>318</v>
      </c>
      <c r="H67" s="278">
        <f>I67/I68</f>
        <v>0.8833333333</v>
      </c>
      <c r="I67" s="270">
        <f t="shared" si="5"/>
        <v>265</v>
      </c>
      <c r="J67" s="279">
        <v>100.0</v>
      </c>
      <c r="K67" s="279">
        <v>65.0</v>
      </c>
      <c r="L67" s="280">
        <v>100.0</v>
      </c>
    </row>
    <row r="68">
      <c r="A68" s="331">
        <v>6.0</v>
      </c>
      <c r="B68" s="418" t="s">
        <v>28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290</v>
      </c>
      <c r="F70" s="256" t="s">
        <v>298</v>
      </c>
      <c r="G70" s="256" t="s">
        <v>327</v>
      </c>
      <c r="H70" s="257">
        <f>I70/I71</f>
        <v>0.8166666667</v>
      </c>
      <c r="I70" s="258">
        <f t="shared" ref="I70:I81" si="6">J70+K70+L70</f>
        <v>245</v>
      </c>
      <c r="J70" s="259">
        <v>110.0</v>
      </c>
      <c r="K70" s="259">
        <v>45.0</v>
      </c>
      <c r="L70" s="260">
        <v>90.0</v>
      </c>
    </row>
    <row r="71">
      <c r="A71" s="318">
        <v>6.0</v>
      </c>
      <c r="B71" s="414" t="s">
        <v>28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290</v>
      </c>
      <c r="F72" s="285" t="s">
        <v>294</v>
      </c>
      <c r="G72" s="277" t="s">
        <v>333</v>
      </c>
      <c r="H72" s="278">
        <f>I72/I73</f>
        <v>0.5666666667</v>
      </c>
      <c r="I72" s="270">
        <f t="shared" si="6"/>
        <v>170</v>
      </c>
      <c r="J72" s="279">
        <v>110.0</v>
      </c>
      <c r="K72" s="279">
        <v>20.0</v>
      </c>
      <c r="L72" s="280">
        <v>40.0</v>
      </c>
    </row>
    <row r="73">
      <c r="A73" s="318">
        <v>6.0</v>
      </c>
      <c r="B73" s="414" t="s">
        <v>28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290</v>
      </c>
      <c r="F74" s="285" t="s">
        <v>290</v>
      </c>
      <c r="G74" s="285" t="s">
        <v>339</v>
      </c>
      <c r="H74" s="278">
        <f>I74/I75</f>
        <v>0.7666666667</v>
      </c>
      <c r="I74" s="270">
        <f t="shared" si="6"/>
        <v>230</v>
      </c>
      <c r="J74" s="279">
        <v>110.0</v>
      </c>
      <c r="K74" s="279">
        <v>110.0</v>
      </c>
      <c r="L74" s="280">
        <v>10.0</v>
      </c>
    </row>
    <row r="75">
      <c r="A75" s="318">
        <v>6.0</v>
      </c>
      <c r="B75" s="414" t="s">
        <v>28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290</v>
      </c>
      <c r="F76" s="285" t="s">
        <v>286</v>
      </c>
      <c r="G76" s="277" t="s">
        <v>309</v>
      </c>
      <c r="H76" s="278">
        <f>I76/I77</f>
        <v>0.9166666667</v>
      </c>
      <c r="I76" s="270">
        <f t="shared" si="6"/>
        <v>275</v>
      </c>
      <c r="J76" s="279">
        <v>110.0</v>
      </c>
      <c r="K76" s="279">
        <v>85.0</v>
      </c>
      <c r="L76" s="280">
        <v>80.0</v>
      </c>
    </row>
    <row r="77">
      <c r="A77" s="318">
        <v>6.0</v>
      </c>
      <c r="B77" s="414" t="s">
        <v>28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290</v>
      </c>
      <c r="F78" s="285" t="s">
        <v>282</v>
      </c>
      <c r="G78" s="285" t="s">
        <v>315</v>
      </c>
      <c r="H78" s="278">
        <f>I78/I79</f>
        <v>0.75</v>
      </c>
      <c r="I78" s="270">
        <f t="shared" si="6"/>
        <v>225</v>
      </c>
      <c r="J78" s="279">
        <v>110.0</v>
      </c>
      <c r="K78" s="279">
        <v>85.0</v>
      </c>
      <c r="L78" s="280">
        <v>30.0</v>
      </c>
    </row>
    <row r="79">
      <c r="A79" s="318">
        <v>6.0</v>
      </c>
      <c r="B79" s="414" t="s">
        <v>28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290</v>
      </c>
      <c r="F80" s="277" t="s">
        <v>302</v>
      </c>
      <c r="G80" s="277" t="s">
        <v>321</v>
      </c>
      <c r="H80" s="278">
        <f>I80/I81</f>
        <v>0.85</v>
      </c>
      <c r="I80" s="270">
        <f t="shared" si="6"/>
        <v>255</v>
      </c>
      <c r="J80" s="279">
        <v>110.0</v>
      </c>
      <c r="K80" s="279">
        <v>55.0</v>
      </c>
      <c r="L80" s="280">
        <v>90.0</v>
      </c>
    </row>
    <row r="81">
      <c r="A81" s="331">
        <v>6.0</v>
      </c>
      <c r="B81" s="418" t="s">
        <v>28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282</v>
      </c>
      <c r="F83" s="256" t="s">
        <v>300</v>
      </c>
      <c r="G83" s="256" t="s">
        <v>324</v>
      </c>
      <c r="H83" s="257">
        <f>I83/I84</f>
        <v>0.25</v>
      </c>
      <c r="I83" s="258">
        <f t="shared" ref="I83:I94" si="7">J83+K83+L83</f>
        <v>75</v>
      </c>
      <c r="J83" s="259">
        <v>75.0</v>
      </c>
      <c r="K83" s="259">
        <v>0.0</v>
      </c>
      <c r="L83" s="260">
        <v>0.0</v>
      </c>
    </row>
    <row r="84">
      <c r="A84" s="318">
        <v>6.0</v>
      </c>
      <c r="B84" s="414" t="s">
        <v>28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75" t="s">
        <v>282</v>
      </c>
      <c r="F85" s="277" t="s">
        <v>296</v>
      </c>
      <c r="G85" s="277" t="s">
        <v>330</v>
      </c>
      <c r="H85" s="278">
        <f>I85/I86</f>
        <v>0.45</v>
      </c>
      <c r="I85" s="270">
        <f t="shared" si="7"/>
        <v>135</v>
      </c>
      <c r="J85" s="279">
        <v>75.0</v>
      </c>
      <c r="K85" s="279">
        <v>10.0</v>
      </c>
      <c r="L85" s="280">
        <v>50.0</v>
      </c>
    </row>
    <row r="86">
      <c r="A86" s="318">
        <v>6.0</v>
      </c>
      <c r="B86" s="414" t="s">
        <v>28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75" t="s">
        <v>282</v>
      </c>
      <c r="F87" s="277" t="s">
        <v>292</v>
      </c>
      <c r="G87" s="277" t="s">
        <v>336</v>
      </c>
      <c r="H87" s="278">
        <f>I87/I88</f>
        <v>0.5333333333</v>
      </c>
      <c r="I87" s="270">
        <f t="shared" si="7"/>
        <v>160</v>
      </c>
      <c r="J87" s="279">
        <v>75.0</v>
      </c>
      <c r="K87" s="279">
        <v>25.0</v>
      </c>
      <c r="L87" s="280">
        <v>60.0</v>
      </c>
    </row>
    <row r="88">
      <c r="A88" s="318">
        <v>6.0</v>
      </c>
      <c r="B88" s="414" t="s">
        <v>28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75" t="s">
        <v>282</v>
      </c>
      <c r="F89" s="277" t="s">
        <v>288</v>
      </c>
      <c r="G89" s="277" t="s">
        <v>306</v>
      </c>
      <c r="H89" s="278">
        <f>I89/I90</f>
        <v>0.8166666667</v>
      </c>
      <c r="I89" s="270">
        <f t="shared" si="7"/>
        <v>245</v>
      </c>
      <c r="J89" s="279">
        <v>75.0</v>
      </c>
      <c r="K89" s="279">
        <v>100.0</v>
      </c>
      <c r="L89" s="280">
        <v>70.0</v>
      </c>
    </row>
    <row r="90">
      <c r="A90" s="318">
        <v>6.0</v>
      </c>
      <c r="B90" s="414" t="s">
        <v>28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75" t="s">
        <v>282</v>
      </c>
      <c r="F91" s="277" t="s">
        <v>284</v>
      </c>
      <c r="G91" s="277" t="s">
        <v>312</v>
      </c>
      <c r="H91" s="278">
        <f>I91/I92</f>
        <v>0.4666666667</v>
      </c>
      <c r="I91" s="270">
        <f t="shared" si="7"/>
        <v>140</v>
      </c>
      <c r="J91" s="279">
        <v>75.0</v>
      </c>
      <c r="K91" s="279">
        <v>45.0</v>
      </c>
      <c r="L91" s="280">
        <v>20.0</v>
      </c>
    </row>
    <row r="92">
      <c r="A92" s="318">
        <v>6.0</v>
      </c>
      <c r="B92" s="414" t="s">
        <v>28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75" t="s">
        <v>282</v>
      </c>
      <c r="F93" s="285" t="s">
        <v>304</v>
      </c>
      <c r="G93" s="285" t="s">
        <v>318</v>
      </c>
      <c r="H93" s="278">
        <f>I93/I94</f>
        <v>0.8</v>
      </c>
      <c r="I93" s="270">
        <f t="shared" si="7"/>
        <v>240</v>
      </c>
      <c r="J93" s="279">
        <v>75.0</v>
      </c>
      <c r="K93" s="279">
        <v>65.0</v>
      </c>
      <c r="L93" s="280">
        <v>100.0</v>
      </c>
    </row>
    <row r="94">
      <c r="A94" s="331">
        <v>6.0</v>
      </c>
      <c r="B94" s="418" t="s">
        <v>28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8"/>
      <c r="C95" s="298"/>
      <c r="D95" s="298"/>
      <c r="E95" s="379"/>
      <c r="F95" s="299"/>
      <c r="G95" s="299"/>
      <c r="H95" s="300"/>
      <c r="I95" s="301"/>
      <c r="J95" s="301"/>
      <c r="K95" s="299"/>
      <c r="L95" s="302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296</v>
      </c>
      <c r="F96" s="256" t="s">
        <v>298</v>
      </c>
      <c r="G96" s="256" t="s">
        <v>327</v>
      </c>
      <c r="H96" s="257">
        <f>I96/I97</f>
        <v>0.4666666667</v>
      </c>
      <c r="I96" s="316">
        <f t="shared" ref="I96:I107" si="8">J96+K96+L96</f>
        <v>140</v>
      </c>
      <c r="J96" s="259">
        <v>5.0</v>
      </c>
      <c r="K96" s="259">
        <v>45.0</v>
      </c>
      <c r="L96" s="260">
        <v>90.0</v>
      </c>
    </row>
    <row r="97">
      <c r="A97" s="318">
        <v>6.0</v>
      </c>
      <c r="B97" s="414" t="s">
        <v>28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75" t="s">
        <v>296</v>
      </c>
      <c r="F98" s="285" t="s">
        <v>294</v>
      </c>
      <c r="G98" s="277" t="s">
        <v>333</v>
      </c>
      <c r="H98" s="278">
        <f>I98/I99</f>
        <v>0.2166666667</v>
      </c>
      <c r="I98" s="321">
        <f t="shared" si="8"/>
        <v>65</v>
      </c>
      <c r="J98" s="279">
        <v>5.0</v>
      </c>
      <c r="K98" s="279">
        <v>20.0</v>
      </c>
      <c r="L98" s="280">
        <v>40.0</v>
      </c>
    </row>
    <row r="99">
      <c r="A99" s="318">
        <v>6.0</v>
      </c>
      <c r="B99" s="414" t="s">
        <v>28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75" t="s">
        <v>296</v>
      </c>
      <c r="F100" s="285" t="s">
        <v>290</v>
      </c>
      <c r="G100" s="285" t="s">
        <v>339</v>
      </c>
      <c r="H100" s="278">
        <f>I100/I101</f>
        <v>0.4166666667</v>
      </c>
      <c r="I100" s="321">
        <f t="shared" si="8"/>
        <v>125</v>
      </c>
      <c r="J100" s="279">
        <v>5.0</v>
      </c>
      <c r="K100" s="279">
        <v>110.0</v>
      </c>
      <c r="L100" s="280">
        <v>10.0</v>
      </c>
    </row>
    <row r="101">
      <c r="A101" s="318">
        <v>6.0</v>
      </c>
      <c r="B101" s="414" t="s">
        <v>28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75" t="s">
        <v>296</v>
      </c>
      <c r="F102" s="285" t="s">
        <v>286</v>
      </c>
      <c r="G102" s="277" t="s">
        <v>309</v>
      </c>
      <c r="H102" s="278">
        <f>I102/I103</f>
        <v>0.5666666667</v>
      </c>
      <c r="I102" s="321">
        <f t="shared" si="8"/>
        <v>170</v>
      </c>
      <c r="J102" s="279">
        <v>5.0</v>
      </c>
      <c r="K102" s="279">
        <v>85.0</v>
      </c>
      <c r="L102" s="280">
        <v>80.0</v>
      </c>
    </row>
    <row r="103">
      <c r="A103" s="318">
        <v>6.0</v>
      </c>
      <c r="B103" s="414" t="s">
        <v>28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75" t="s">
        <v>296</v>
      </c>
      <c r="F104" s="285" t="s">
        <v>282</v>
      </c>
      <c r="G104" s="285" t="s">
        <v>315</v>
      </c>
      <c r="H104" s="278">
        <f>I104/I105</f>
        <v>0.4</v>
      </c>
      <c r="I104" s="321">
        <f t="shared" si="8"/>
        <v>120</v>
      </c>
      <c r="J104" s="279">
        <v>5.0</v>
      </c>
      <c r="K104" s="279">
        <v>85.0</v>
      </c>
      <c r="L104" s="280">
        <v>30.0</v>
      </c>
    </row>
    <row r="105">
      <c r="A105" s="318">
        <v>6.0</v>
      </c>
      <c r="B105" s="414" t="s">
        <v>28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75" t="s">
        <v>296</v>
      </c>
      <c r="F106" s="277" t="s">
        <v>302</v>
      </c>
      <c r="G106" s="277" t="s">
        <v>321</v>
      </c>
      <c r="H106" s="278">
        <f>I106/I107</f>
        <v>0.5</v>
      </c>
      <c r="I106" s="321">
        <f t="shared" si="8"/>
        <v>150</v>
      </c>
      <c r="J106" s="279">
        <v>5.0</v>
      </c>
      <c r="K106" s="279">
        <v>55.0</v>
      </c>
      <c r="L106" s="280">
        <v>90.0</v>
      </c>
    </row>
    <row r="107">
      <c r="A107" s="331">
        <v>6.0</v>
      </c>
      <c r="B107" s="418" t="s">
        <v>28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454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300</v>
      </c>
      <c r="F109" s="256" t="s">
        <v>300</v>
      </c>
      <c r="G109" s="256" t="s">
        <v>324</v>
      </c>
      <c r="H109" s="257">
        <f>I109/I110</f>
        <v>0</v>
      </c>
      <c r="I109" s="258">
        <f t="shared" ref="I109:I120" si="9">J109+K109+L109</f>
        <v>0</v>
      </c>
      <c r="J109" s="259">
        <v>0.0</v>
      </c>
      <c r="K109" s="259">
        <v>0.0</v>
      </c>
      <c r="L109" s="260">
        <v>0.0</v>
      </c>
    </row>
    <row r="110">
      <c r="A110" s="318">
        <v>6.0</v>
      </c>
      <c r="B110" s="414" t="s">
        <v>28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99" t="s">
        <v>300</v>
      </c>
      <c r="F111" s="277" t="s">
        <v>296</v>
      </c>
      <c r="G111" s="277" t="s">
        <v>330</v>
      </c>
      <c r="H111" s="278">
        <f>I111/I112</f>
        <v>0.2</v>
      </c>
      <c r="I111" s="270">
        <f t="shared" si="9"/>
        <v>60</v>
      </c>
      <c r="J111" s="279">
        <v>0.0</v>
      </c>
      <c r="K111" s="279">
        <v>10.0</v>
      </c>
      <c r="L111" s="280">
        <v>50.0</v>
      </c>
    </row>
    <row r="112">
      <c r="A112" s="318">
        <v>6.0</v>
      </c>
      <c r="B112" s="414" t="s">
        <v>28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99" t="s">
        <v>300</v>
      </c>
      <c r="F113" s="277" t="s">
        <v>292</v>
      </c>
      <c r="G113" s="277" t="s">
        <v>336</v>
      </c>
      <c r="H113" s="278">
        <f>I113/I114</f>
        <v>0.2833333333</v>
      </c>
      <c r="I113" s="270">
        <f t="shared" si="9"/>
        <v>85</v>
      </c>
      <c r="J113" s="279">
        <v>0.0</v>
      </c>
      <c r="K113" s="279">
        <v>25.0</v>
      </c>
      <c r="L113" s="280">
        <v>60.0</v>
      </c>
    </row>
    <row r="114">
      <c r="A114" s="318">
        <v>6.0</v>
      </c>
      <c r="B114" s="414" t="s">
        <v>28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99" t="s">
        <v>300</v>
      </c>
      <c r="F115" s="277" t="s">
        <v>288</v>
      </c>
      <c r="G115" s="277" t="s">
        <v>306</v>
      </c>
      <c r="H115" s="278">
        <f>I115/I116</f>
        <v>0.5666666667</v>
      </c>
      <c r="I115" s="270">
        <f t="shared" si="9"/>
        <v>170</v>
      </c>
      <c r="J115" s="279">
        <v>0.0</v>
      </c>
      <c r="K115" s="279">
        <v>100.0</v>
      </c>
      <c r="L115" s="280">
        <v>70.0</v>
      </c>
    </row>
    <row r="116">
      <c r="A116" s="318">
        <v>6.0</v>
      </c>
      <c r="B116" s="414" t="s">
        <v>28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99" t="s">
        <v>300</v>
      </c>
      <c r="F117" s="277" t="s">
        <v>284</v>
      </c>
      <c r="G117" s="277" t="s">
        <v>312</v>
      </c>
      <c r="H117" s="278">
        <f>I117/I118</f>
        <v>0.2166666667</v>
      </c>
      <c r="I117" s="270">
        <f t="shared" si="9"/>
        <v>65</v>
      </c>
      <c r="J117" s="279">
        <v>0.0</v>
      </c>
      <c r="K117" s="279">
        <v>45.0</v>
      </c>
      <c r="L117" s="280">
        <v>20.0</v>
      </c>
    </row>
    <row r="118">
      <c r="A118" s="318">
        <v>6.0</v>
      </c>
      <c r="B118" s="414" t="s">
        <v>28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99" t="s">
        <v>300</v>
      </c>
      <c r="F119" s="285" t="s">
        <v>304</v>
      </c>
      <c r="G119" s="285" t="s">
        <v>318</v>
      </c>
      <c r="H119" s="278">
        <f>I119/I120</f>
        <v>0.55</v>
      </c>
      <c r="I119" s="270">
        <f t="shared" si="9"/>
        <v>165</v>
      </c>
      <c r="J119" s="279">
        <v>0.0</v>
      </c>
      <c r="K119" s="279">
        <v>65.0</v>
      </c>
      <c r="L119" s="280">
        <v>100.0</v>
      </c>
    </row>
    <row r="120">
      <c r="A120" s="331">
        <v>6.0</v>
      </c>
      <c r="B120" s="418" t="s">
        <v>28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302</v>
      </c>
      <c r="F122" s="256" t="s">
        <v>298</v>
      </c>
      <c r="G122" s="256" t="s">
        <v>327</v>
      </c>
      <c r="H122" s="257">
        <f>I122/I123</f>
        <v>0.6666666667</v>
      </c>
      <c r="I122" s="258">
        <f t="shared" ref="I122:I133" si="10">J122+K122+L122</f>
        <v>200</v>
      </c>
      <c r="J122" s="256">
        <v>65.0</v>
      </c>
      <c r="K122" s="259">
        <v>45.0</v>
      </c>
      <c r="L122" s="260">
        <v>90.0</v>
      </c>
    </row>
    <row r="123">
      <c r="A123" s="318">
        <v>6.0</v>
      </c>
      <c r="B123" s="414" t="s">
        <v>28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75" t="s">
        <v>302</v>
      </c>
      <c r="F124" s="285" t="s">
        <v>294</v>
      </c>
      <c r="G124" s="277" t="s">
        <v>333</v>
      </c>
      <c r="H124" s="278">
        <f>I124/I125</f>
        <v>0.4166666667</v>
      </c>
      <c r="I124" s="321">
        <f t="shared" si="10"/>
        <v>125</v>
      </c>
      <c r="J124" s="279">
        <v>65.0</v>
      </c>
      <c r="K124" s="279">
        <v>20.0</v>
      </c>
      <c r="L124" s="280">
        <v>40.0</v>
      </c>
    </row>
    <row r="125">
      <c r="A125" s="318">
        <v>6.0</v>
      </c>
      <c r="B125" s="414" t="s">
        <v>28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75" t="s">
        <v>302</v>
      </c>
      <c r="F126" s="285" t="s">
        <v>290</v>
      </c>
      <c r="G126" s="285" t="s">
        <v>339</v>
      </c>
      <c r="H126" s="278">
        <f>I126/I127</f>
        <v>0.6166666667</v>
      </c>
      <c r="I126" s="321">
        <f t="shared" si="10"/>
        <v>185</v>
      </c>
      <c r="J126" s="279">
        <v>65.0</v>
      </c>
      <c r="K126" s="279">
        <v>110.0</v>
      </c>
      <c r="L126" s="280">
        <v>10.0</v>
      </c>
    </row>
    <row r="127">
      <c r="A127" s="318">
        <v>6.0</v>
      </c>
      <c r="B127" s="414" t="s">
        <v>28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75" t="s">
        <v>302</v>
      </c>
      <c r="F128" s="285" t="s">
        <v>286</v>
      </c>
      <c r="G128" s="277" t="s">
        <v>309</v>
      </c>
      <c r="H128" s="278">
        <f>I128/I129</f>
        <v>0.7666666667</v>
      </c>
      <c r="I128" s="321">
        <f t="shared" si="10"/>
        <v>230</v>
      </c>
      <c r="J128" s="279">
        <v>65.0</v>
      </c>
      <c r="K128" s="279">
        <v>85.0</v>
      </c>
      <c r="L128" s="280">
        <v>80.0</v>
      </c>
    </row>
    <row r="129">
      <c r="A129" s="318">
        <v>6.0</v>
      </c>
      <c r="B129" s="414" t="s">
        <v>28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75" t="s">
        <v>302</v>
      </c>
      <c r="F130" s="285" t="s">
        <v>282</v>
      </c>
      <c r="G130" s="285" t="s">
        <v>315</v>
      </c>
      <c r="H130" s="278">
        <f>I130/I131</f>
        <v>0.6</v>
      </c>
      <c r="I130" s="321">
        <f t="shared" si="10"/>
        <v>180</v>
      </c>
      <c r="J130" s="279">
        <v>65.0</v>
      </c>
      <c r="K130" s="279">
        <v>85.0</v>
      </c>
      <c r="L130" s="280">
        <v>30.0</v>
      </c>
    </row>
    <row r="131">
      <c r="A131" s="318">
        <v>6.0</v>
      </c>
      <c r="B131" s="414" t="s">
        <v>28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75" t="s">
        <v>302</v>
      </c>
      <c r="F132" s="277" t="s">
        <v>302</v>
      </c>
      <c r="G132" s="277" t="s">
        <v>321</v>
      </c>
      <c r="H132" s="278">
        <f>I132/I133</f>
        <v>0.7</v>
      </c>
      <c r="I132" s="321">
        <f t="shared" si="10"/>
        <v>210</v>
      </c>
      <c r="J132" s="279">
        <v>65.0</v>
      </c>
      <c r="K132" s="279">
        <v>55.0</v>
      </c>
      <c r="L132" s="280">
        <v>90.0</v>
      </c>
    </row>
    <row r="133">
      <c r="A133" s="331">
        <v>6.0</v>
      </c>
      <c r="B133" s="418" t="s">
        <v>28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434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433"/>
      <c r="F135" s="207"/>
      <c r="G135" s="207"/>
      <c r="H135" s="250"/>
    </row>
    <row r="136">
      <c r="B136" s="426"/>
      <c r="C136" s="207"/>
      <c r="D136" s="426"/>
      <c r="E136" s="433"/>
      <c r="F136" s="207"/>
      <c r="G136" s="207"/>
      <c r="H136" s="250"/>
    </row>
    <row r="137">
      <c r="B137" s="426"/>
      <c r="C137" s="207"/>
      <c r="D137" s="426"/>
      <c r="E137" s="433"/>
      <c r="F137" s="207"/>
      <c r="G137" s="207"/>
      <c r="H137" s="244"/>
    </row>
    <row r="138">
      <c r="B138" s="426"/>
      <c r="C138" s="207"/>
      <c r="D138" s="426"/>
      <c r="E138" s="433"/>
      <c r="F138" s="207"/>
      <c r="G138" s="207"/>
      <c r="H138" s="244"/>
    </row>
    <row r="139">
      <c r="B139" s="426"/>
      <c r="C139" s="207"/>
      <c r="D139" s="426"/>
      <c r="E139" s="433"/>
      <c r="F139" s="207"/>
      <c r="G139" s="207"/>
      <c r="H139" s="244"/>
    </row>
    <row r="140">
      <c r="B140" s="426"/>
      <c r="C140" s="207"/>
      <c r="D140" s="426"/>
      <c r="E140" s="433"/>
      <c r="F140" s="207"/>
      <c r="G140" s="207"/>
      <c r="H140" s="244"/>
    </row>
    <row r="141">
      <c r="B141" s="426"/>
      <c r="C141" s="207"/>
      <c r="D141" s="426"/>
      <c r="E141" s="433"/>
      <c r="F141" s="207"/>
      <c r="G141" s="207"/>
      <c r="H141" s="244"/>
    </row>
    <row r="142">
      <c r="B142" s="426"/>
      <c r="C142" s="207"/>
      <c r="D142" s="426"/>
      <c r="E142" s="433"/>
      <c r="F142" s="207"/>
      <c r="G142" s="207"/>
      <c r="H142" s="244"/>
    </row>
    <row r="143">
      <c r="B143" s="426"/>
      <c r="C143" s="207"/>
      <c r="D143" s="426"/>
      <c r="E143" s="433"/>
      <c r="F143" s="207"/>
      <c r="G143" s="207"/>
      <c r="H143" s="244"/>
    </row>
    <row r="144">
      <c r="B144" s="426"/>
      <c r="C144" s="207"/>
      <c r="D144" s="426"/>
      <c r="E144" s="433"/>
      <c r="F144" s="207"/>
      <c r="G144" s="207"/>
      <c r="H144" s="244"/>
    </row>
    <row r="145">
      <c r="B145" s="426"/>
      <c r="C145" s="207"/>
      <c r="D145" s="426"/>
      <c r="E145" s="433"/>
      <c r="F145" s="207"/>
      <c r="G145" s="207"/>
      <c r="H145" s="244"/>
    </row>
    <row r="146">
      <c r="B146" s="426"/>
      <c r="C146" s="207"/>
      <c r="D146" s="426"/>
      <c r="E146" s="433"/>
      <c r="F146" s="207"/>
      <c r="G146" s="207"/>
      <c r="H146" s="244"/>
    </row>
    <row r="147">
      <c r="B147" s="426"/>
      <c r="C147" s="207"/>
      <c r="D147" s="426"/>
      <c r="E147" s="433"/>
      <c r="F147" s="207"/>
      <c r="G147" s="207"/>
      <c r="H147" s="244"/>
    </row>
    <row r="148">
      <c r="B148" s="426"/>
      <c r="C148" s="207"/>
      <c r="D148" s="426"/>
      <c r="E148" s="433"/>
      <c r="F148" s="207"/>
      <c r="G148" s="207"/>
      <c r="H148" s="244"/>
    </row>
    <row r="149">
      <c r="B149" s="426"/>
      <c r="C149" s="207"/>
      <c r="D149" s="426"/>
      <c r="E149" s="433"/>
      <c r="F149" s="207"/>
      <c r="G149" s="207"/>
      <c r="H149" s="244"/>
    </row>
    <row r="150">
      <c r="B150" s="426"/>
      <c r="C150" s="207"/>
      <c r="D150" s="426"/>
      <c r="E150" s="433"/>
      <c r="F150" s="207"/>
      <c r="G150" s="207"/>
      <c r="H150" s="244"/>
    </row>
    <row r="151">
      <c r="B151" s="426"/>
      <c r="C151" s="207"/>
      <c r="D151" s="426"/>
      <c r="E151" s="433"/>
      <c r="F151" s="207"/>
      <c r="G151" s="207"/>
      <c r="H151" s="244"/>
    </row>
    <row r="152">
      <c r="B152" s="426"/>
      <c r="C152" s="207"/>
      <c r="D152" s="426"/>
      <c r="E152" s="433"/>
      <c r="F152" s="207"/>
      <c r="G152" s="207"/>
      <c r="H152" s="244"/>
    </row>
    <row r="153">
      <c r="B153" s="426"/>
      <c r="C153" s="207"/>
      <c r="D153" s="426"/>
      <c r="E153" s="433"/>
      <c r="F153" s="207"/>
      <c r="G153" s="207"/>
      <c r="H153" s="244"/>
    </row>
    <row r="154">
      <c r="B154" s="426"/>
      <c r="C154" s="207"/>
      <c r="D154" s="426"/>
      <c r="E154" s="433"/>
      <c r="F154" s="207"/>
      <c r="G154" s="207"/>
      <c r="H154" s="244"/>
    </row>
    <row r="155">
      <c r="B155" s="426"/>
      <c r="C155" s="207"/>
      <c r="D155" s="426"/>
      <c r="E155" s="433"/>
      <c r="F155" s="207"/>
      <c r="G155" s="207"/>
      <c r="H155" s="244"/>
    </row>
    <row r="156">
      <c r="B156" s="426"/>
      <c r="C156" s="207"/>
      <c r="D156" s="426"/>
      <c r="E156" s="433"/>
      <c r="F156" s="207"/>
      <c r="G156" s="207"/>
      <c r="H156" s="244"/>
    </row>
    <row r="157">
      <c r="B157" s="426"/>
      <c r="C157" s="207"/>
      <c r="D157" s="426"/>
      <c r="E157" s="433"/>
      <c r="F157" s="207"/>
      <c r="G157" s="207"/>
      <c r="H157" s="244"/>
    </row>
    <row r="158">
      <c r="B158" s="426"/>
      <c r="C158" s="207"/>
      <c r="D158" s="426"/>
      <c r="E158" s="433"/>
      <c r="F158" s="207"/>
      <c r="G158" s="207"/>
      <c r="H158" s="244"/>
    </row>
    <row r="159">
      <c r="B159" s="426"/>
      <c r="C159" s="207"/>
      <c r="D159" s="426"/>
      <c r="E159" s="433"/>
      <c r="F159" s="207"/>
      <c r="G159" s="207"/>
      <c r="H159" s="244"/>
    </row>
    <row r="160">
      <c r="B160" s="426"/>
      <c r="C160" s="207"/>
      <c r="D160" s="426"/>
      <c r="E160" s="433"/>
      <c r="F160" s="207"/>
      <c r="G160" s="207"/>
      <c r="H160" s="244"/>
    </row>
    <row r="161">
      <c r="B161" s="426"/>
      <c r="C161" s="207"/>
      <c r="D161" s="426"/>
      <c r="E161" s="433"/>
      <c r="F161" s="207"/>
      <c r="G161" s="207"/>
      <c r="H161" s="244"/>
    </row>
    <row r="162">
      <c r="B162" s="426"/>
      <c r="C162" s="207"/>
      <c r="D162" s="426"/>
      <c r="E162" s="433"/>
      <c r="F162" s="207"/>
      <c r="G162" s="207"/>
      <c r="H162" s="244"/>
    </row>
    <row r="163">
      <c r="B163" s="426"/>
      <c r="C163" s="207"/>
      <c r="D163" s="426"/>
      <c r="E163" s="433"/>
      <c r="F163" s="207"/>
      <c r="G163" s="207"/>
      <c r="H163" s="244"/>
    </row>
    <row r="164">
      <c r="B164" s="426"/>
      <c r="C164" s="207"/>
      <c r="D164" s="426"/>
      <c r="E164" s="433"/>
      <c r="F164" s="207"/>
      <c r="G164" s="207"/>
      <c r="H164" s="244"/>
    </row>
    <row r="165">
      <c r="B165" s="426"/>
      <c r="C165" s="207"/>
      <c r="D165" s="426"/>
      <c r="E165" s="433"/>
      <c r="F165" s="207"/>
      <c r="G165" s="207"/>
      <c r="H165" s="244"/>
    </row>
    <row r="166">
      <c r="B166" s="426"/>
      <c r="C166" s="207"/>
      <c r="D166" s="426"/>
      <c r="E166" s="433"/>
      <c r="F166" s="207"/>
      <c r="G166" s="207"/>
      <c r="H166" s="244"/>
    </row>
    <row r="167">
      <c r="B167" s="426"/>
      <c r="C167" s="207"/>
      <c r="D167" s="426"/>
      <c r="E167" s="433"/>
      <c r="F167" s="207"/>
      <c r="G167" s="207"/>
      <c r="H167" s="244"/>
    </row>
    <row r="168">
      <c r="B168" s="426"/>
      <c r="C168" s="207"/>
      <c r="D168" s="426"/>
      <c r="E168" s="433"/>
      <c r="F168" s="207"/>
      <c r="G168" s="207"/>
      <c r="H168" s="244"/>
    </row>
    <row r="169">
      <c r="B169" s="426"/>
      <c r="C169" s="207"/>
      <c r="D169" s="426"/>
      <c r="E169" s="433"/>
      <c r="F169" s="207"/>
      <c r="G169" s="207"/>
      <c r="H169" s="244"/>
    </row>
    <row r="170">
      <c r="B170" s="426"/>
      <c r="C170" s="207"/>
      <c r="D170" s="426"/>
      <c r="E170" s="433"/>
      <c r="F170" s="207"/>
      <c r="G170" s="207"/>
      <c r="H170" s="244"/>
    </row>
    <row r="171">
      <c r="B171" s="426"/>
      <c r="C171" s="207"/>
      <c r="D171" s="426"/>
      <c r="E171" s="433"/>
      <c r="F171" s="207"/>
      <c r="G171" s="207"/>
      <c r="H171" s="244"/>
    </row>
    <row r="172">
      <c r="B172" s="426"/>
      <c r="C172" s="207"/>
      <c r="D172" s="426"/>
      <c r="E172" s="433"/>
      <c r="F172" s="207"/>
      <c r="G172" s="207"/>
      <c r="H172" s="244"/>
    </row>
    <row r="173">
      <c r="B173" s="426"/>
      <c r="C173" s="207"/>
      <c r="D173" s="426"/>
      <c r="E173" s="433"/>
      <c r="F173" s="207"/>
      <c r="G173" s="207"/>
      <c r="H173" s="244"/>
    </row>
    <row r="174">
      <c r="B174" s="426"/>
      <c r="C174" s="207"/>
      <c r="D174" s="426"/>
      <c r="E174" s="433"/>
      <c r="F174" s="207"/>
      <c r="G174" s="207"/>
      <c r="H174" s="244"/>
    </row>
    <row r="175">
      <c r="B175" s="426"/>
      <c r="C175" s="207"/>
      <c r="D175" s="426"/>
      <c r="E175" s="433"/>
      <c r="F175" s="207"/>
      <c r="G175" s="207"/>
      <c r="H175" s="244"/>
    </row>
    <row r="176">
      <c r="B176" s="426"/>
      <c r="C176" s="207"/>
      <c r="D176" s="426"/>
      <c r="E176" s="433"/>
      <c r="F176" s="207"/>
      <c r="G176" s="207"/>
      <c r="H176" s="244"/>
    </row>
    <row r="177">
      <c r="B177" s="426"/>
      <c r="C177" s="207"/>
      <c r="D177" s="426"/>
      <c r="E177" s="433"/>
      <c r="F177" s="207"/>
      <c r="G177" s="207"/>
      <c r="H177" s="244"/>
    </row>
    <row r="178">
      <c r="B178" s="426"/>
      <c r="C178" s="207"/>
      <c r="D178" s="426"/>
      <c r="E178" s="433"/>
      <c r="F178" s="207"/>
      <c r="G178" s="207"/>
      <c r="H178" s="244"/>
    </row>
    <row r="179">
      <c r="B179" s="426"/>
      <c r="C179" s="207"/>
      <c r="D179" s="426"/>
      <c r="E179" s="433"/>
      <c r="F179" s="207"/>
      <c r="G179" s="207"/>
      <c r="H179" s="244"/>
    </row>
    <row r="180">
      <c r="B180" s="426"/>
      <c r="C180" s="207"/>
      <c r="D180" s="426"/>
      <c r="E180" s="433"/>
      <c r="F180" s="207"/>
      <c r="G180" s="207"/>
      <c r="H180" s="244"/>
    </row>
    <row r="181">
      <c r="B181" s="426"/>
      <c r="C181" s="207"/>
      <c r="D181" s="426"/>
      <c r="E181" s="433"/>
      <c r="F181" s="207"/>
      <c r="G181" s="207"/>
      <c r="H181" s="244"/>
    </row>
    <row r="182">
      <c r="B182" s="426"/>
      <c r="C182" s="207"/>
      <c r="D182" s="426"/>
      <c r="E182" s="433"/>
      <c r="F182" s="207"/>
      <c r="G182" s="207"/>
      <c r="H182" s="244"/>
    </row>
    <row r="183">
      <c r="B183" s="426"/>
      <c r="C183" s="207"/>
      <c r="D183" s="426"/>
      <c r="E183" s="433"/>
      <c r="F183" s="207"/>
      <c r="G183" s="207"/>
      <c r="H183" s="244"/>
    </row>
    <row r="184">
      <c r="B184" s="426"/>
      <c r="C184" s="207"/>
      <c r="D184" s="426"/>
      <c r="E184" s="433"/>
      <c r="F184" s="207"/>
      <c r="G184" s="207"/>
      <c r="H184" s="244"/>
    </row>
    <row r="185">
      <c r="B185" s="426"/>
      <c r="C185" s="207"/>
      <c r="D185" s="426"/>
      <c r="E185" s="433"/>
      <c r="F185" s="207"/>
      <c r="G185" s="207"/>
      <c r="H185" s="244"/>
    </row>
    <row r="186">
      <c r="B186" s="426"/>
      <c r="C186" s="207"/>
      <c r="D186" s="426"/>
      <c r="E186" s="433"/>
      <c r="F186" s="207"/>
      <c r="G186" s="207"/>
      <c r="H186" s="244"/>
    </row>
    <row r="187">
      <c r="B187" s="426"/>
      <c r="C187" s="207"/>
      <c r="D187" s="426"/>
      <c r="E187" s="433"/>
      <c r="F187" s="207"/>
      <c r="G187" s="207"/>
      <c r="H187" s="244"/>
    </row>
    <row r="188">
      <c r="B188" s="426"/>
      <c r="C188" s="207"/>
      <c r="D188" s="426"/>
      <c r="E188" s="433"/>
      <c r="F188" s="207"/>
      <c r="G188" s="207"/>
      <c r="H188" s="244"/>
    </row>
    <row r="189">
      <c r="B189" s="426"/>
      <c r="C189" s="207"/>
      <c r="D189" s="426"/>
      <c r="E189" s="433"/>
      <c r="F189" s="207"/>
      <c r="G189" s="207"/>
      <c r="H189" s="244"/>
    </row>
    <row r="190">
      <c r="B190" s="426"/>
      <c r="C190" s="207"/>
      <c r="D190" s="426"/>
      <c r="E190" s="433"/>
      <c r="F190" s="207"/>
      <c r="G190" s="207"/>
      <c r="H190" s="244"/>
    </row>
    <row r="191">
      <c r="B191" s="426"/>
      <c r="C191" s="207"/>
      <c r="D191" s="426"/>
      <c r="E191" s="433"/>
      <c r="F191" s="207"/>
      <c r="G191" s="207"/>
      <c r="H191" s="244"/>
    </row>
    <row r="192">
      <c r="B192" s="426"/>
      <c r="C192" s="207"/>
      <c r="D192" s="426"/>
      <c r="E192" s="433"/>
      <c r="F192" s="207"/>
      <c r="G192" s="207"/>
      <c r="H192" s="244"/>
    </row>
    <row r="193">
      <c r="B193" s="426"/>
      <c r="C193" s="207"/>
      <c r="D193" s="426"/>
      <c r="E193" s="433"/>
      <c r="F193" s="207"/>
      <c r="G193" s="207"/>
      <c r="H193" s="244"/>
    </row>
    <row r="194">
      <c r="B194" s="426"/>
      <c r="C194" s="207"/>
      <c r="D194" s="426"/>
      <c r="E194" s="433"/>
      <c r="F194" s="207"/>
      <c r="G194" s="207"/>
      <c r="H194" s="244"/>
    </row>
    <row r="195">
      <c r="B195" s="426"/>
      <c r="C195" s="207"/>
      <c r="D195" s="426"/>
      <c r="E195" s="433"/>
      <c r="F195" s="207"/>
      <c r="G195" s="207"/>
      <c r="H195" s="244"/>
    </row>
    <row r="196">
      <c r="B196" s="426"/>
      <c r="C196" s="207"/>
      <c r="D196" s="426"/>
      <c r="E196" s="433"/>
      <c r="F196" s="207"/>
      <c r="G196" s="207"/>
      <c r="H196" s="244"/>
    </row>
    <row r="197">
      <c r="B197" s="426"/>
      <c r="C197" s="207"/>
      <c r="D197" s="426"/>
      <c r="E197" s="433"/>
      <c r="F197" s="207"/>
      <c r="G197" s="207"/>
      <c r="H197" s="244"/>
    </row>
    <row r="198">
      <c r="B198" s="426"/>
      <c r="C198" s="207"/>
      <c r="D198" s="426"/>
      <c r="E198" s="433"/>
      <c r="F198" s="207"/>
      <c r="G198" s="207"/>
      <c r="H198" s="244"/>
    </row>
    <row r="199">
      <c r="B199" s="426"/>
      <c r="C199" s="207"/>
      <c r="D199" s="426"/>
      <c r="E199" s="433"/>
      <c r="F199" s="207"/>
      <c r="G199" s="207"/>
      <c r="H199" s="244"/>
    </row>
    <row r="200">
      <c r="B200" s="426"/>
      <c r="C200" s="207"/>
      <c r="D200" s="426"/>
      <c r="E200" s="433"/>
      <c r="F200" s="207"/>
      <c r="G200" s="207"/>
      <c r="H200" s="244"/>
    </row>
    <row r="201">
      <c r="B201" s="426"/>
      <c r="C201" s="207"/>
      <c r="D201" s="426"/>
      <c r="E201" s="433"/>
      <c r="F201" s="207"/>
      <c r="G201" s="207"/>
      <c r="H201" s="244"/>
    </row>
    <row r="202">
      <c r="B202" s="426"/>
      <c r="C202" s="207"/>
      <c r="D202" s="426"/>
      <c r="E202" s="433"/>
      <c r="F202" s="207"/>
      <c r="G202" s="207"/>
      <c r="H202" s="244"/>
    </row>
    <row r="203">
      <c r="B203" s="426"/>
      <c r="C203" s="207"/>
      <c r="D203" s="426"/>
      <c r="E203" s="433"/>
      <c r="F203" s="207"/>
      <c r="G203" s="207"/>
      <c r="H203" s="244"/>
    </row>
    <row r="204">
      <c r="B204" s="426"/>
      <c r="C204" s="207"/>
      <c r="D204" s="426"/>
      <c r="E204" s="433"/>
      <c r="F204" s="207"/>
      <c r="G204" s="207"/>
      <c r="H204" s="244"/>
    </row>
    <row r="205">
      <c r="B205" s="426"/>
      <c r="C205" s="207"/>
      <c r="D205" s="426"/>
      <c r="E205" s="433"/>
      <c r="F205" s="207"/>
      <c r="G205" s="207"/>
      <c r="H205" s="244"/>
    </row>
    <row r="206">
      <c r="B206" s="426"/>
      <c r="C206" s="207"/>
      <c r="D206" s="426"/>
      <c r="E206" s="433"/>
      <c r="F206" s="207"/>
      <c r="G206" s="207"/>
      <c r="H206" s="244"/>
    </row>
    <row r="207">
      <c r="B207" s="426"/>
      <c r="C207" s="207"/>
      <c r="D207" s="426"/>
      <c r="E207" s="433"/>
      <c r="F207" s="207"/>
      <c r="G207" s="207"/>
      <c r="H207" s="244"/>
    </row>
    <row r="208">
      <c r="B208" s="426"/>
      <c r="C208" s="207"/>
      <c r="D208" s="426"/>
      <c r="E208" s="433"/>
      <c r="F208" s="207"/>
      <c r="G208" s="207"/>
      <c r="H208" s="244"/>
    </row>
    <row r="209">
      <c r="B209" s="426"/>
      <c r="C209" s="207"/>
      <c r="D209" s="426"/>
      <c r="E209" s="433"/>
      <c r="F209" s="207"/>
      <c r="G209" s="207"/>
      <c r="H209" s="244"/>
    </row>
    <row r="210">
      <c r="B210" s="426"/>
      <c r="C210" s="207"/>
      <c r="D210" s="426"/>
      <c r="E210" s="433"/>
      <c r="F210" s="207"/>
      <c r="G210" s="207"/>
      <c r="H210" s="244"/>
    </row>
    <row r="211">
      <c r="B211" s="426"/>
      <c r="C211" s="207"/>
      <c r="D211" s="426"/>
      <c r="E211" s="433"/>
      <c r="F211" s="207"/>
      <c r="G211" s="207"/>
      <c r="H211" s="244"/>
    </row>
    <row r="212">
      <c r="B212" s="426"/>
      <c r="C212" s="207"/>
      <c r="D212" s="426"/>
      <c r="E212" s="433"/>
      <c r="F212" s="207"/>
      <c r="G212" s="207"/>
      <c r="H212" s="244"/>
    </row>
    <row r="213">
      <c r="B213" s="426"/>
      <c r="C213" s="207"/>
      <c r="D213" s="426"/>
      <c r="E213" s="433"/>
      <c r="F213" s="207"/>
      <c r="G213" s="207"/>
      <c r="H213" s="244"/>
    </row>
    <row r="214">
      <c r="B214" s="426"/>
      <c r="C214" s="207"/>
      <c r="D214" s="426"/>
      <c r="E214" s="433"/>
      <c r="F214" s="207"/>
      <c r="G214" s="207"/>
      <c r="H214" s="244"/>
    </row>
    <row r="215">
      <c r="B215" s="426"/>
      <c r="C215" s="207"/>
      <c r="D215" s="426"/>
      <c r="E215" s="433"/>
      <c r="F215" s="207"/>
      <c r="G215" s="207"/>
      <c r="H215" s="244"/>
    </row>
    <row r="216">
      <c r="B216" s="426"/>
      <c r="C216" s="207"/>
      <c r="D216" s="426"/>
      <c r="E216" s="433"/>
      <c r="F216" s="207"/>
      <c r="G216" s="207"/>
      <c r="H216" s="244"/>
    </row>
    <row r="217">
      <c r="B217" s="426"/>
      <c r="C217" s="207"/>
      <c r="D217" s="426"/>
      <c r="E217" s="433"/>
      <c r="F217" s="207"/>
      <c r="G217" s="207"/>
      <c r="H217" s="244"/>
    </row>
    <row r="218">
      <c r="B218" s="426"/>
      <c r="C218" s="207"/>
      <c r="D218" s="426"/>
      <c r="E218" s="433"/>
      <c r="F218" s="207"/>
      <c r="G218" s="207"/>
      <c r="H218" s="244"/>
    </row>
    <row r="219">
      <c r="B219" s="426"/>
      <c r="C219" s="207"/>
      <c r="D219" s="426"/>
      <c r="E219" s="433"/>
      <c r="F219" s="207"/>
      <c r="G219" s="207"/>
      <c r="H219" s="244"/>
    </row>
    <row r="220">
      <c r="B220" s="426"/>
      <c r="C220" s="207"/>
      <c r="D220" s="426"/>
      <c r="E220" s="433"/>
      <c r="F220" s="207"/>
      <c r="G220" s="207"/>
      <c r="H220" s="244"/>
    </row>
    <row r="221">
      <c r="B221" s="426"/>
      <c r="C221" s="207"/>
      <c r="D221" s="426"/>
      <c r="E221" s="433"/>
      <c r="F221" s="207"/>
      <c r="G221" s="207"/>
      <c r="H221" s="244"/>
    </row>
    <row r="222">
      <c r="B222" s="426"/>
      <c r="C222" s="207"/>
      <c r="D222" s="426"/>
      <c r="E222" s="433"/>
      <c r="F222" s="207"/>
      <c r="G222" s="207"/>
      <c r="H222" s="244"/>
    </row>
    <row r="223">
      <c r="B223" s="426"/>
      <c r="C223" s="207"/>
      <c r="D223" s="426"/>
      <c r="E223" s="433"/>
      <c r="F223" s="207"/>
      <c r="G223" s="207"/>
      <c r="H223" s="244"/>
    </row>
    <row r="224">
      <c r="B224" s="426"/>
      <c r="C224" s="207"/>
      <c r="D224" s="426"/>
      <c r="E224" s="433"/>
      <c r="F224" s="207"/>
      <c r="G224" s="207"/>
      <c r="H224" s="244"/>
    </row>
    <row r="225">
      <c r="B225" s="426"/>
      <c r="C225" s="207"/>
      <c r="D225" s="426"/>
      <c r="E225" s="433"/>
      <c r="F225" s="207"/>
      <c r="G225" s="207"/>
      <c r="H225" s="244"/>
    </row>
    <row r="226">
      <c r="B226" s="426"/>
      <c r="C226" s="207"/>
      <c r="D226" s="426"/>
      <c r="E226" s="433"/>
      <c r="F226" s="207"/>
      <c r="G226" s="207"/>
      <c r="H226" s="244"/>
    </row>
    <row r="227">
      <c r="B227" s="426"/>
      <c r="C227" s="207"/>
      <c r="D227" s="426"/>
      <c r="E227" s="433"/>
      <c r="F227" s="207"/>
      <c r="G227" s="207"/>
      <c r="H227" s="244"/>
    </row>
    <row r="228">
      <c r="B228" s="426"/>
      <c r="C228" s="207"/>
      <c r="D228" s="426"/>
      <c r="E228" s="433"/>
      <c r="F228" s="207"/>
      <c r="G228" s="207"/>
      <c r="H228" s="244"/>
    </row>
    <row r="229">
      <c r="B229" s="426"/>
      <c r="C229" s="207"/>
      <c r="D229" s="426"/>
      <c r="E229" s="433"/>
      <c r="F229" s="207"/>
      <c r="G229" s="207"/>
      <c r="H229" s="244"/>
    </row>
    <row r="230">
      <c r="B230" s="426"/>
      <c r="C230" s="207"/>
      <c r="D230" s="426"/>
      <c r="E230" s="433"/>
      <c r="F230" s="207"/>
      <c r="G230" s="207"/>
      <c r="H230" s="244"/>
    </row>
    <row r="231">
      <c r="B231" s="426"/>
      <c r="C231" s="207"/>
      <c r="D231" s="426"/>
      <c r="E231" s="433"/>
      <c r="F231" s="207"/>
      <c r="G231" s="207"/>
      <c r="H231" s="244"/>
    </row>
    <row r="232">
      <c r="B232" s="426"/>
      <c r="C232" s="207"/>
      <c r="D232" s="426"/>
      <c r="E232" s="433"/>
      <c r="F232" s="207"/>
      <c r="G232" s="207"/>
      <c r="H232" s="244"/>
    </row>
    <row r="233">
      <c r="B233" s="426"/>
      <c r="C233" s="207"/>
      <c r="D233" s="426"/>
      <c r="E233" s="433"/>
      <c r="F233" s="207"/>
      <c r="G233" s="207"/>
      <c r="H233" s="244"/>
    </row>
    <row r="234">
      <c r="B234" s="426"/>
      <c r="C234" s="207"/>
      <c r="D234" s="426"/>
      <c r="E234" s="433"/>
      <c r="F234" s="207"/>
      <c r="G234" s="207"/>
      <c r="H234" s="244"/>
    </row>
    <row r="235">
      <c r="B235" s="426"/>
      <c r="C235" s="207"/>
      <c r="D235" s="426"/>
      <c r="E235" s="433"/>
      <c r="F235" s="207"/>
      <c r="G235" s="207"/>
      <c r="H235" s="244"/>
    </row>
    <row r="236">
      <c r="B236" s="426"/>
      <c r="C236" s="207"/>
      <c r="D236" s="426"/>
      <c r="E236" s="433"/>
      <c r="F236" s="207"/>
      <c r="G236" s="207"/>
      <c r="H236" s="244"/>
    </row>
    <row r="237">
      <c r="B237" s="426"/>
      <c r="C237" s="207"/>
      <c r="D237" s="426"/>
      <c r="E237" s="433"/>
      <c r="F237" s="207"/>
      <c r="G237" s="207"/>
      <c r="H237" s="244"/>
    </row>
    <row r="238">
      <c r="B238" s="426"/>
      <c r="C238" s="207"/>
      <c r="D238" s="426"/>
      <c r="E238" s="433"/>
      <c r="F238" s="207"/>
      <c r="G238" s="207"/>
      <c r="H238" s="244"/>
    </row>
    <row r="239">
      <c r="B239" s="426"/>
      <c r="C239" s="207"/>
      <c r="D239" s="426"/>
      <c r="E239" s="433"/>
      <c r="F239" s="207"/>
      <c r="G239" s="207"/>
      <c r="H239" s="244"/>
    </row>
    <row r="240">
      <c r="B240" s="426"/>
      <c r="C240" s="207"/>
      <c r="D240" s="426"/>
      <c r="E240" s="433"/>
      <c r="F240" s="207"/>
      <c r="G240" s="207"/>
      <c r="H240" s="244"/>
    </row>
    <row r="241">
      <c r="B241" s="426"/>
      <c r="C241" s="207"/>
      <c r="D241" s="426"/>
      <c r="E241" s="433"/>
      <c r="F241" s="207"/>
      <c r="G241" s="207"/>
      <c r="H241" s="244"/>
    </row>
    <row r="242">
      <c r="B242" s="426"/>
      <c r="C242" s="207"/>
      <c r="D242" s="426"/>
      <c r="E242" s="433"/>
      <c r="F242" s="207"/>
      <c r="G242" s="207"/>
      <c r="H242" s="244"/>
    </row>
    <row r="243">
      <c r="B243" s="426"/>
      <c r="C243" s="207"/>
      <c r="D243" s="426"/>
      <c r="E243" s="433"/>
      <c r="F243" s="207"/>
      <c r="G243" s="207"/>
      <c r="H243" s="244"/>
    </row>
    <row r="244">
      <c r="B244" s="426"/>
      <c r="C244" s="207"/>
      <c r="D244" s="426"/>
      <c r="E244" s="433"/>
      <c r="F244" s="207"/>
      <c r="G244" s="207"/>
      <c r="H244" s="244"/>
    </row>
    <row r="245">
      <c r="B245" s="426"/>
      <c r="C245" s="207"/>
      <c r="D245" s="426"/>
      <c r="E245" s="433"/>
      <c r="F245" s="207"/>
      <c r="G245" s="207"/>
      <c r="H245" s="244"/>
    </row>
    <row r="246">
      <c r="B246" s="426"/>
      <c r="C246" s="207"/>
      <c r="D246" s="426"/>
      <c r="E246" s="433"/>
      <c r="F246" s="207"/>
      <c r="G246" s="207"/>
      <c r="H246" s="244"/>
    </row>
    <row r="247">
      <c r="B247" s="426"/>
      <c r="C247" s="207"/>
      <c r="D247" s="426"/>
      <c r="E247" s="433"/>
      <c r="F247" s="207"/>
      <c r="G247" s="207"/>
      <c r="H247" s="244"/>
    </row>
    <row r="248">
      <c r="B248" s="426"/>
      <c r="C248" s="207"/>
      <c r="D248" s="426"/>
      <c r="E248" s="433"/>
      <c r="F248" s="207"/>
      <c r="G248" s="207"/>
      <c r="H248" s="244"/>
    </row>
    <row r="249">
      <c r="B249" s="426"/>
      <c r="C249" s="207"/>
      <c r="D249" s="426"/>
      <c r="E249" s="433"/>
      <c r="F249" s="207"/>
      <c r="G249" s="207"/>
      <c r="H249" s="244"/>
    </row>
    <row r="250">
      <c r="B250" s="426"/>
      <c r="C250" s="207"/>
      <c r="D250" s="426"/>
      <c r="E250" s="433"/>
      <c r="F250" s="207"/>
      <c r="G250" s="207"/>
      <c r="H250" s="244"/>
    </row>
    <row r="251">
      <c r="B251" s="426"/>
      <c r="C251" s="207"/>
      <c r="D251" s="426"/>
      <c r="E251" s="433"/>
      <c r="F251" s="207"/>
      <c r="G251" s="207"/>
      <c r="H251" s="244"/>
    </row>
    <row r="252">
      <c r="B252" s="426"/>
      <c r="C252" s="207"/>
      <c r="D252" s="426"/>
      <c r="E252" s="433"/>
      <c r="F252" s="207"/>
      <c r="G252" s="207"/>
      <c r="H252" s="244"/>
    </row>
    <row r="253">
      <c r="B253" s="426"/>
      <c r="C253" s="207"/>
      <c r="D253" s="426"/>
      <c r="E253" s="433"/>
      <c r="F253" s="207"/>
      <c r="G253" s="207"/>
      <c r="H253" s="244"/>
    </row>
    <row r="254">
      <c r="B254" s="426"/>
      <c r="C254" s="207"/>
      <c r="D254" s="426"/>
      <c r="E254" s="433"/>
      <c r="F254" s="207"/>
      <c r="G254" s="207"/>
      <c r="H254" s="244"/>
    </row>
    <row r="255">
      <c r="B255" s="426"/>
      <c r="C255" s="207"/>
      <c r="D255" s="426"/>
      <c r="E255" s="433"/>
      <c r="F255" s="207"/>
      <c r="G255" s="207"/>
      <c r="H255" s="244"/>
    </row>
    <row r="256">
      <c r="B256" s="426"/>
      <c r="C256" s="207"/>
      <c r="D256" s="426"/>
      <c r="E256" s="433"/>
      <c r="F256" s="207"/>
      <c r="G256" s="207"/>
      <c r="H256" s="244"/>
    </row>
    <row r="257">
      <c r="B257" s="426"/>
      <c r="C257" s="207"/>
      <c r="D257" s="426"/>
      <c r="E257" s="433"/>
      <c r="F257" s="207"/>
      <c r="G257" s="207"/>
      <c r="H257" s="244"/>
    </row>
    <row r="258">
      <c r="B258" s="426"/>
      <c r="C258" s="207"/>
      <c r="D258" s="426"/>
      <c r="E258" s="433"/>
      <c r="F258" s="207"/>
      <c r="G258" s="207"/>
      <c r="H258" s="244"/>
    </row>
    <row r="259">
      <c r="B259" s="426"/>
      <c r="C259" s="207"/>
      <c r="D259" s="426"/>
      <c r="E259" s="433"/>
      <c r="F259" s="207"/>
      <c r="G259" s="207"/>
      <c r="H259" s="244"/>
    </row>
    <row r="260">
      <c r="B260" s="426"/>
      <c r="C260" s="207"/>
      <c r="D260" s="426"/>
      <c r="E260" s="433"/>
      <c r="F260" s="207"/>
      <c r="G260" s="207"/>
      <c r="H260" s="244"/>
    </row>
    <row r="261">
      <c r="B261" s="426"/>
      <c r="C261" s="207"/>
      <c r="D261" s="426"/>
      <c r="E261" s="433"/>
      <c r="F261" s="207"/>
      <c r="G261" s="207"/>
      <c r="H261" s="244"/>
    </row>
    <row r="262">
      <c r="B262" s="426"/>
      <c r="C262" s="207"/>
      <c r="D262" s="426"/>
      <c r="E262" s="433"/>
      <c r="F262" s="207"/>
      <c r="G262" s="207"/>
      <c r="H262" s="244"/>
    </row>
    <row r="263">
      <c r="B263" s="426"/>
      <c r="C263" s="207"/>
      <c r="D263" s="426"/>
      <c r="E263" s="433"/>
      <c r="F263" s="207"/>
      <c r="G263" s="207"/>
      <c r="H263" s="244"/>
    </row>
    <row r="264">
      <c r="B264" s="426"/>
      <c r="C264" s="207"/>
      <c r="D264" s="426"/>
      <c r="E264" s="433"/>
      <c r="F264" s="207"/>
      <c r="G264" s="207"/>
      <c r="H264" s="244"/>
    </row>
    <row r="265">
      <c r="B265" s="426"/>
      <c r="C265" s="207"/>
      <c r="D265" s="426"/>
      <c r="E265" s="433"/>
      <c r="F265" s="207"/>
      <c r="G265" s="207"/>
      <c r="H265" s="244"/>
    </row>
    <row r="266">
      <c r="B266" s="426"/>
      <c r="C266" s="207"/>
      <c r="D266" s="426"/>
      <c r="E266" s="433"/>
      <c r="F266" s="207"/>
      <c r="G266" s="207"/>
      <c r="H266" s="244"/>
    </row>
    <row r="267">
      <c r="B267" s="426"/>
      <c r="C267" s="207"/>
      <c r="D267" s="426"/>
      <c r="E267" s="433"/>
      <c r="F267" s="207"/>
      <c r="G267" s="207"/>
      <c r="H267" s="244"/>
    </row>
    <row r="268">
      <c r="B268" s="426"/>
      <c r="C268" s="207"/>
      <c r="D268" s="426"/>
      <c r="E268" s="433"/>
      <c r="F268" s="207"/>
      <c r="G268" s="207"/>
      <c r="H268" s="244"/>
    </row>
    <row r="269">
      <c r="B269" s="426"/>
      <c r="C269" s="207"/>
      <c r="D269" s="426"/>
      <c r="E269" s="433"/>
      <c r="F269" s="207"/>
      <c r="G269" s="207"/>
      <c r="H269" s="244"/>
    </row>
    <row r="270">
      <c r="B270" s="426"/>
      <c r="C270" s="207"/>
      <c r="D270" s="426"/>
      <c r="E270" s="433"/>
      <c r="F270" s="207"/>
      <c r="G270" s="207"/>
      <c r="H270" s="244"/>
    </row>
    <row r="271">
      <c r="B271" s="426"/>
      <c r="C271" s="207"/>
      <c r="D271" s="426"/>
      <c r="E271" s="433"/>
      <c r="F271" s="207"/>
      <c r="G271" s="207"/>
      <c r="H271" s="244"/>
    </row>
    <row r="272">
      <c r="B272" s="426"/>
      <c r="C272" s="207"/>
      <c r="D272" s="426"/>
      <c r="E272" s="433"/>
      <c r="F272" s="207"/>
      <c r="G272" s="207"/>
      <c r="H272" s="244"/>
    </row>
    <row r="273">
      <c r="B273" s="426"/>
      <c r="C273" s="207"/>
      <c r="D273" s="426"/>
      <c r="E273" s="433"/>
      <c r="F273" s="207"/>
      <c r="G273" s="207"/>
      <c r="H273" s="244"/>
    </row>
    <row r="274">
      <c r="B274" s="426"/>
      <c r="C274" s="207"/>
      <c r="D274" s="426"/>
      <c r="E274" s="433"/>
      <c r="F274" s="207"/>
      <c r="G274" s="207"/>
      <c r="H274" s="244"/>
    </row>
    <row r="275">
      <c r="B275" s="426"/>
      <c r="C275" s="207"/>
      <c r="D275" s="426"/>
      <c r="E275" s="433"/>
      <c r="F275" s="207"/>
      <c r="G275" s="207"/>
      <c r="H275" s="244"/>
    </row>
    <row r="276">
      <c r="B276" s="426"/>
      <c r="C276" s="207"/>
      <c r="D276" s="426"/>
      <c r="E276" s="433"/>
      <c r="F276" s="207"/>
      <c r="G276" s="207"/>
      <c r="H276" s="244"/>
    </row>
    <row r="277">
      <c r="B277" s="426"/>
      <c r="C277" s="207"/>
      <c r="D277" s="426"/>
      <c r="E277" s="433"/>
      <c r="F277" s="207"/>
      <c r="G277" s="207"/>
      <c r="H277" s="244"/>
    </row>
    <row r="278">
      <c r="B278" s="426"/>
      <c r="C278" s="207"/>
      <c r="D278" s="426"/>
      <c r="E278" s="433"/>
      <c r="F278" s="207"/>
      <c r="G278" s="207"/>
      <c r="H278" s="244"/>
    </row>
    <row r="279">
      <c r="B279" s="426"/>
      <c r="C279" s="207"/>
      <c r="D279" s="426"/>
      <c r="E279" s="433"/>
      <c r="F279" s="207"/>
      <c r="G279" s="207"/>
      <c r="H279" s="244"/>
    </row>
    <row r="280">
      <c r="B280" s="426"/>
      <c r="C280" s="207"/>
      <c r="D280" s="426"/>
      <c r="E280" s="433"/>
      <c r="F280" s="207"/>
      <c r="G280" s="207"/>
      <c r="H280" s="244"/>
    </row>
    <row r="281">
      <c r="B281" s="426"/>
      <c r="C281" s="207"/>
      <c r="D281" s="426"/>
      <c r="E281" s="433"/>
      <c r="F281" s="207"/>
      <c r="G281" s="207"/>
      <c r="H281" s="244"/>
    </row>
    <row r="282">
      <c r="B282" s="426"/>
      <c r="C282" s="207"/>
      <c r="D282" s="426"/>
      <c r="E282" s="433"/>
      <c r="F282" s="207"/>
      <c r="G282" s="207"/>
      <c r="H282" s="244"/>
    </row>
    <row r="283">
      <c r="B283" s="426"/>
      <c r="C283" s="207"/>
      <c r="D283" s="426"/>
      <c r="E283" s="433"/>
      <c r="F283" s="207"/>
      <c r="G283" s="207"/>
      <c r="H283" s="244"/>
    </row>
    <row r="284">
      <c r="B284" s="426"/>
      <c r="C284" s="207"/>
      <c r="D284" s="426"/>
      <c r="E284" s="433"/>
      <c r="F284" s="207"/>
      <c r="G284" s="207"/>
      <c r="H284" s="244"/>
    </row>
    <row r="285">
      <c r="B285" s="426"/>
      <c r="C285" s="207"/>
      <c r="D285" s="426"/>
      <c r="E285" s="433"/>
      <c r="F285" s="207"/>
      <c r="G285" s="207"/>
      <c r="H285" s="244"/>
    </row>
    <row r="286">
      <c r="B286" s="426"/>
      <c r="C286" s="207"/>
      <c r="D286" s="426"/>
      <c r="E286" s="433"/>
      <c r="F286" s="207"/>
      <c r="G286" s="207"/>
      <c r="H286" s="244"/>
    </row>
    <row r="287">
      <c r="B287" s="426"/>
      <c r="C287" s="207"/>
      <c r="D287" s="426"/>
      <c r="E287" s="433"/>
      <c r="F287" s="207"/>
      <c r="G287" s="207"/>
      <c r="H287" s="244"/>
    </row>
    <row r="288">
      <c r="B288" s="426"/>
      <c r="C288" s="207"/>
      <c r="D288" s="426"/>
      <c r="E288" s="433"/>
      <c r="F288" s="207"/>
      <c r="G288" s="207"/>
      <c r="H288" s="244"/>
    </row>
    <row r="289">
      <c r="B289" s="426"/>
      <c r="C289" s="207"/>
      <c r="D289" s="426"/>
      <c r="E289" s="433"/>
      <c r="F289" s="207"/>
      <c r="G289" s="207"/>
      <c r="H289" s="244"/>
    </row>
    <row r="290">
      <c r="B290" s="426"/>
      <c r="C290" s="207"/>
      <c r="D290" s="426"/>
      <c r="E290" s="433"/>
      <c r="F290" s="207"/>
      <c r="G290" s="207"/>
      <c r="H290" s="244"/>
    </row>
    <row r="291">
      <c r="B291" s="426"/>
      <c r="C291" s="207"/>
      <c r="D291" s="426"/>
      <c r="E291" s="433"/>
      <c r="F291" s="207"/>
      <c r="G291" s="207"/>
      <c r="H291" s="244"/>
    </row>
    <row r="292">
      <c r="B292" s="426"/>
      <c r="C292" s="207"/>
      <c r="D292" s="426"/>
      <c r="E292" s="433"/>
      <c r="F292" s="207"/>
      <c r="G292" s="207"/>
      <c r="H292" s="244"/>
    </row>
    <row r="293">
      <c r="B293" s="426"/>
      <c r="C293" s="207"/>
      <c r="D293" s="426"/>
      <c r="E293" s="433"/>
      <c r="F293" s="207"/>
      <c r="G293" s="207"/>
      <c r="H293" s="244"/>
    </row>
    <row r="294">
      <c r="B294" s="426"/>
      <c r="C294" s="207"/>
      <c r="D294" s="426"/>
      <c r="E294" s="433"/>
      <c r="F294" s="207"/>
      <c r="G294" s="207"/>
      <c r="H294" s="244"/>
    </row>
    <row r="295">
      <c r="B295" s="426"/>
      <c r="C295" s="207"/>
      <c r="D295" s="426"/>
      <c r="E295" s="433"/>
      <c r="F295" s="207"/>
      <c r="G295" s="207"/>
      <c r="H295" s="244"/>
    </row>
    <row r="296">
      <c r="B296" s="426"/>
      <c r="C296" s="207"/>
      <c r="D296" s="426"/>
      <c r="E296" s="433"/>
      <c r="F296" s="207"/>
      <c r="G296" s="207"/>
      <c r="H296" s="244"/>
    </row>
    <row r="297">
      <c r="B297" s="426"/>
      <c r="C297" s="207"/>
      <c r="D297" s="426"/>
      <c r="E297" s="433"/>
      <c r="F297" s="207"/>
      <c r="G297" s="207"/>
      <c r="H297" s="244"/>
    </row>
    <row r="298">
      <c r="B298" s="426"/>
      <c r="C298" s="207"/>
      <c r="D298" s="426"/>
      <c r="E298" s="433"/>
      <c r="F298" s="207"/>
      <c r="G298" s="207"/>
      <c r="H298" s="244"/>
    </row>
    <row r="299">
      <c r="B299" s="426"/>
      <c r="C299" s="207"/>
      <c r="D299" s="426"/>
      <c r="E299" s="433"/>
      <c r="F299" s="207"/>
      <c r="G299" s="207"/>
      <c r="H299" s="244"/>
    </row>
    <row r="300">
      <c r="B300" s="426"/>
      <c r="C300" s="207"/>
      <c r="D300" s="426"/>
      <c r="E300" s="433"/>
      <c r="F300" s="207"/>
      <c r="G300" s="207"/>
      <c r="H300" s="244"/>
    </row>
    <row r="301">
      <c r="B301" s="426"/>
      <c r="C301" s="207"/>
      <c r="D301" s="426"/>
      <c r="E301" s="433"/>
      <c r="F301" s="207"/>
      <c r="G301" s="207"/>
      <c r="H301" s="244"/>
    </row>
    <row r="302">
      <c r="B302" s="426"/>
      <c r="C302" s="207"/>
      <c r="D302" s="426"/>
      <c r="E302" s="433"/>
      <c r="F302" s="207"/>
      <c r="G302" s="207"/>
      <c r="H302" s="244"/>
    </row>
    <row r="303">
      <c r="B303" s="426"/>
      <c r="C303" s="207"/>
      <c r="D303" s="426"/>
      <c r="E303" s="433"/>
      <c r="F303" s="207"/>
      <c r="G303" s="207"/>
      <c r="H303" s="244"/>
    </row>
    <row r="304">
      <c r="B304" s="426"/>
      <c r="C304" s="207"/>
      <c r="D304" s="426"/>
      <c r="E304" s="433"/>
      <c r="F304" s="207"/>
      <c r="G304" s="207"/>
      <c r="H304" s="244"/>
    </row>
    <row r="305">
      <c r="B305" s="426"/>
      <c r="C305" s="207"/>
      <c r="D305" s="426"/>
      <c r="E305" s="433"/>
      <c r="F305" s="207"/>
      <c r="G305" s="207"/>
      <c r="H305" s="244"/>
    </row>
    <row r="306">
      <c r="B306" s="426"/>
      <c r="C306" s="207"/>
      <c r="D306" s="426"/>
      <c r="E306" s="433"/>
      <c r="F306" s="207"/>
      <c r="G306" s="207"/>
      <c r="H306" s="244"/>
    </row>
    <row r="307">
      <c r="B307" s="426"/>
      <c r="C307" s="207"/>
      <c r="D307" s="426"/>
      <c r="E307" s="433"/>
      <c r="F307" s="207"/>
      <c r="G307" s="207"/>
      <c r="H307" s="244"/>
    </row>
    <row r="308">
      <c r="B308" s="426"/>
      <c r="C308" s="207"/>
      <c r="D308" s="426"/>
      <c r="E308" s="433"/>
      <c r="F308" s="207"/>
      <c r="G308" s="207"/>
      <c r="H308" s="244"/>
    </row>
    <row r="309">
      <c r="B309" s="426"/>
      <c r="C309" s="207"/>
      <c r="D309" s="426"/>
      <c r="E309" s="433"/>
      <c r="F309" s="207"/>
      <c r="G309" s="207"/>
      <c r="H309" s="244"/>
    </row>
    <row r="310">
      <c r="B310" s="426"/>
      <c r="C310" s="207"/>
      <c r="D310" s="426"/>
      <c r="E310" s="433"/>
      <c r="F310" s="207"/>
      <c r="G310" s="207"/>
      <c r="H310" s="244"/>
    </row>
    <row r="311">
      <c r="B311" s="426"/>
      <c r="C311" s="207"/>
      <c r="D311" s="426"/>
      <c r="E311" s="433"/>
      <c r="F311" s="207"/>
      <c r="G311" s="207"/>
      <c r="H311" s="244"/>
    </row>
    <row r="312">
      <c r="B312" s="426"/>
      <c r="C312" s="207"/>
      <c r="D312" s="426"/>
      <c r="E312" s="433"/>
      <c r="F312" s="207"/>
      <c r="G312" s="207"/>
      <c r="H312" s="244"/>
    </row>
    <row r="313">
      <c r="B313" s="426"/>
      <c r="C313" s="207"/>
      <c r="D313" s="426"/>
      <c r="E313" s="433"/>
      <c r="F313" s="207"/>
      <c r="G313" s="207"/>
      <c r="H313" s="244"/>
    </row>
    <row r="314">
      <c r="B314" s="426"/>
      <c r="C314" s="207"/>
      <c r="D314" s="426"/>
      <c r="E314" s="433"/>
      <c r="F314" s="207"/>
      <c r="G314" s="207"/>
      <c r="H314" s="244"/>
    </row>
    <row r="315">
      <c r="B315" s="426"/>
      <c r="C315" s="207"/>
      <c r="D315" s="426"/>
      <c r="E315" s="433"/>
      <c r="F315" s="207"/>
      <c r="G315" s="207"/>
      <c r="H315" s="244"/>
    </row>
    <row r="316">
      <c r="B316" s="426"/>
      <c r="C316" s="207"/>
      <c r="D316" s="426"/>
      <c r="E316" s="433"/>
      <c r="F316" s="207"/>
      <c r="G316" s="207"/>
      <c r="H316" s="244"/>
    </row>
    <row r="317">
      <c r="B317" s="426"/>
      <c r="C317" s="207"/>
      <c r="D317" s="426"/>
      <c r="E317" s="433"/>
      <c r="F317" s="207"/>
      <c r="G317" s="207"/>
      <c r="H317" s="244"/>
    </row>
    <row r="318">
      <c r="B318" s="426"/>
      <c r="C318" s="207"/>
      <c r="D318" s="426"/>
      <c r="E318" s="433"/>
      <c r="F318" s="207"/>
      <c r="G318" s="207"/>
      <c r="H318" s="244"/>
    </row>
    <row r="319">
      <c r="B319" s="426"/>
      <c r="C319" s="207"/>
      <c r="D319" s="426"/>
      <c r="E319" s="433"/>
      <c r="F319" s="207"/>
      <c r="G319" s="207"/>
      <c r="H319" s="244"/>
    </row>
    <row r="320">
      <c r="B320" s="426"/>
      <c r="C320" s="207"/>
      <c r="D320" s="426"/>
      <c r="E320" s="433"/>
      <c r="F320" s="207"/>
      <c r="G320" s="207"/>
      <c r="H320" s="244"/>
    </row>
    <row r="321">
      <c r="B321" s="426"/>
      <c r="C321" s="207"/>
      <c r="D321" s="426"/>
      <c r="E321" s="433"/>
      <c r="F321" s="207"/>
      <c r="G321" s="207"/>
      <c r="H321" s="244"/>
    </row>
    <row r="322">
      <c r="B322" s="426"/>
      <c r="C322" s="207"/>
      <c r="D322" s="426"/>
      <c r="E322" s="433"/>
      <c r="F322" s="207"/>
      <c r="G322" s="207"/>
      <c r="H322" s="244"/>
    </row>
    <row r="323">
      <c r="B323" s="426"/>
      <c r="C323" s="207"/>
      <c r="D323" s="426"/>
      <c r="E323" s="433"/>
      <c r="F323" s="207"/>
      <c r="G323" s="207"/>
      <c r="H323" s="244"/>
    </row>
    <row r="324">
      <c r="B324" s="426"/>
      <c r="C324" s="207"/>
      <c r="D324" s="426"/>
      <c r="E324" s="433"/>
      <c r="F324" s="207"/>
      <c r="G324" s="207"/>
      <c r="H324" s="244"/>
    </row>
    <row r="325">
      <c r="B325" s="426"/>
      <c r="C325" s="207"/>
      <c r="D325" s="426"/>
      <c r="E325" s="433"/>
      <c r="F325" s="207"/>
      <c r="G325" s="207"/>
      <c r="H325" s="244"/>
    </row>
    <row r="326">
      <c r="B326" s="426"/>
      <c r="C326" s="207"/>
      <c r="D326" s="426"/>
      <c r="E326" s="433"/>
      <c r="F326" s="207"/>
      <c r="G326" s="207"/>
      <c r="H326" s="244"/>
    </row>
    <row r="327">
      <c r="B327" s="426"/>
      <c r="C327" s="207"/>
      <c r="D327" s="426"/>
      <c r="E327" s="433"/>
      <c r="F327" s="207"/>
      <c r="G327" s="207"/>
      <c r="H327" s="244"/>
    </row>
    <row r="328">
      <c r="B328" s="426"/>
      <c r="C328" s="207"/>
      <c r="D328" s="426"/>
      <c r="E328" s="433"/>
      <c r="F328" s="207"/>
      <c r="G328" s="207"/>
      <c r="H328" s="244"/>
    </row>
    <row r="329">
      <c r="B329" s="426"/>
      <c r="C329" s="207"/>
      <c r="D329" s="426"/>
      <c r="E329" s="433"/>
      <c r="F329" s="207"/>
      <c r="G329" s="207"/>
      <c r="H329" s="244"/>
    </row>
    <row r="330">
      <c r="B330" s="426"/>
      <c r="C330" s="207"/>
      <c r="D330" s="426"/>
      <c r="E330" s="433"/>
      <c r="F330" s="207"/>
      <c r="G330" s="207"/>
      <c r="H330" s="244"/>
    </row>
    <row r="331">
      <c r="B331" s="426"/>
      <c r="C331" s="207"/>
      <c r="D331" s="426"/>
      <c r="E331" s="433"/>
      <c r="F331" s="207"/>
      <c r="G331" s="207"/>
      <c r="H331" s="244"/>
    </row>
    <row r="332">
      <c r="B332" s="426"/>
      <c r="C332" s="207"/>
      <c r="D332" s="426"/>
      <c r="E332" s="433"/>
      <c r="F332" s="207"/>
      <c r="G332" s="207"/>
      <c r="H332" s="244"/>
    </row>
    <row r="333">
      <c r="B333" s="426"/>
      <c r="C333" s="207"/>
      <c r="D333" s="426"/>
      <c r="E333" s="433"/>
      <c r="F333" s="207"/>
      <c r="G333" s="207"/>
      <c r="H333" s="244"/>
    </row>
    <row r="334">
      <c r="B334" s="426"/>
      <c r="C334" s="207"/>
      <c r="D334" s="426"/>
      <c r="E334" s="433"/>
      <c r="F334" s="207"/>
      <c r="G334" s="207"/>
      <c r="H334" s="244"/>
    </row>
    <row r="335">
      <c r="B335" s="426"/>
      <c r="C335" s="207"/>
      <c r="D335" s="426"/>
      <c r="E335" s="433"/>
      <c r="F335" s="207"/>
      <c r="G335" s="207"/>
      <c r="H335" s="244"/>
    </row>
    <row r="336">
      <c r="B336" s="426"/>
      <c r="C336" s="207"/>
      <c r="D336" s="426"/>
      <c r="E336" s="433"/>
      <c r="F336" s="207"/>
      <c r="G336" s="207"/>
      <c r="H336" s="244"/>
    </row>
    <row r="337">
      <c r="B337" s="426"/>
      <c r="C337" s="207"/>
      <c r="D337" s="426"/>
      <c r="E337" s="433"/>
      <c r="F337" s="207"/>
      <c r="G337" s="207"/>
      <c r="H337" s="244"/>
    </row>
    <row r="338">
      <c r="B338" s="426"/>
      <c r="C338" s="207"/>
      <c r="D338" s="426"/>
      <c r="E338" s="433"/>
      <c r="F338" s="207"/>
      <c r="G338" s="207"/>
      <c r="H338" s="244"/>
    </row>
    <row r="339">
      <c r="B339" s="426"/>
      <c r="C339" s="207"/>
      <c r="D339" s="426"/>
      <c r="E339" s="433"/>
      <c r="F339" s="207"/>
      <c r="G339" s="207"/>
      <c r="H339" s="244"/>
    </row>
    <row r="340">
      <c r="B340" s="426"/>
      <c r="C340" s="207"/>
      <c r="D340" s="426"/>
      <c r="E340" s="433"/>
      <c r="F340" s="207"/>
      <c r="G340" s="207"/>
      <c r="H340" s="244"/>
    </row>
    <row r="341">
      <c r="B341" s="426"/>
      <c r="C341" s="207"/>
      <c r="D341" s="426"/>
      <c r="E341" s="433"/>
      <c r="F341" s="207"/>
      <c r="G341" s="207"/>
      <c r="H341" s="244"/>
    </row>
    <row r="342">
      <c r="B342" s="426"/>
      <c r="C342" s="207"/>
      <c r="D342" s="426"/>
      <c r="E342" s="433"/>
      <c r="F342" s="207"/>
      <c r="G342" s="207"/>
      <c r="H342" s="244"/>
    </row>
    <row r="343">
      <c r="B343" s="426"/>
      <c r="C343" s="207"/>
      <c r="D343" s="426"/>
      <c r="E343" s="433"/>
      <c r="F343" s="207"/>
      <c r="G343" s="207"/>
      <c r="H343" s="244"/>
    </row>
    <row r="344">
      <c r="B344" s="426"/>
      <c r="C344" s="207"/>
      <c r="D344" s="426"/>
      <c r="E344" s="433"/>
      <c r="F344" s="207"/>
      <c r="G344" s="207"/>
      <c r="H344" s="244"/>
    </row>
    <row r="345">
      <c r="B345" s="426"/>
      <c r="C345" s="207"/>
      <c r="D345" s="426"/>
      <c r="E345" s="433"/>
      <c r="F345" s="207"/>
      <c r="G345" s="207"/>
      <c r="H345" s="244"/>
    </row>
    <row r="346">
      <c r="B346" s="426"/>
      <c r="C346" s="207"/>
      <c r="D346" s="426"/>
      <c r="E346" s="433"/>
      <c r="F346" s="207"/>
      <c r="G346" s="207"/>
      <c r="H346" s="244"/>
    </row>
    <row r="347">
      <c r="B347" s="426"/>
      <c r="C347" s="207"/>
      <c r="D347" s="426"/>
      <c r="E347" s="433"/>
      <c r="F347" s="207"/>
      <c r="G347" s="207"/>
      <c r="H347" s="244"/>
    </row>
    <row r="348">
      <c r="B348" s="426"/>
      <c r="C348" s="207"/>
      <c r="D348" s="426"/>
      <c r="E348" s="433"/>
      <c r="F348" s="207"/>
      <c r="G348" s="207"/>
      <c r="H348" s="244"/>
    </row>
    <row r="349">
      <c r="B349" s="426"/>
      <c r="C349" s="207"/>
      <c r="D349" s="426"/>
      <c r="E349" s="433"/>
      <c r="F349" s="207"/>
      <c r="G349" s="207"/>
      <c r="H349" s="244"/>
    </row>
    <row r="350">
      <c r="B350" s="426"/>
      <c r="C350" s="207"/>
      <c r="D350" s="426"/>
      <c r="E350" s="433"/>
      <c r="F350" s="207"/>
      <c r="G350" s="207"/>
      <c r="H350" s="244"/>
    </row>
    <row r="351">
      <c r="B351" s="426"/>
      <c r="C351" s="207"/>
      <c r="D351" s="426"/>
      <c r="E351" s="433"/>
      <c r="F351" s="207"/>
      <c r="G351" s="207"/>
      <c r="H351" s="244"/>
    </row>
    <row r="352">
      <c r="B352" s="426"/>
      <c r="C352" s="207"/>
      <c r="D352" s="426"/>
      <c r="E352" s="433"/>
      <c r="F352" s="207"/>
      <c r="G352" s="207"/>
      <c r="H352" s="244"/>
    </row>
    <row r="353">
      <c r="B353" s="426"/>
      <c r="C353" s="207"/>
      <c r="D353" s="426"/>
      <c r="E353" s="433"/>
      <c r="F353" s="207"/>
      <c r="G353" s="207"/>
      <c r="H353" s="244"/>
    </row>
    <row r="354">
      <c r="B354" s="426"/>
      <c r="C354" s="207"/>
      <c r="D354" s="426"/>
      <c r="E354" s="433"/>
      <c r="F354" s="207"/>
      <c r="G354" s="207"/>
      <c r="H354" s="244"/>
    </row>
    <row r="355">
      <c r="B355" s="426"/>
      <c r="C355" s="207"/>
      <c r="D355" s="426"/>
      <c r="E355" s="433"/>
      <c r="F355" s="207"/>
      <c r="G355" s="207"/>
      <c r="H355" s="244"/>
    </row>
    <row r="356">
      <c r="B356" s="426"/>
      <c r="C356" s="207"/>
      <c r="D356" s="426"/>
      <c r="E356" s="433"/>
      <c r="F356" s="207"/>
      <c r="G356" s="207"/>
      <c r="H356" s="244"/>
    </row>
    <row r="357">
      <c r="B357" s="426"/>
      <c r="C357" s="207"/>
      <c r="D357" s="426"/>
      <c r="E357" s="433"/>
      <c r="F357" s="207"/>
      <c r="G357" s="207"/>
      <c r="H357" s="244"/>
    </row>
    <row r="358">
      <c r="B358" s="426"/>
      <c r="C358" s="207"/>
      <c r="D358" s="426"/>
      <c r="E358" s="433"/>
      <c r="F358" s="207"/>
      <c r="G358" s="207"/>
      <c r="H358" s="244"/>
    </row>
    <row r="359">
      <c r="B359" s="426"/>
      <c r="C359" s="207"/>
      <c r="D359" s="426"/>
      <c r="E359" s="433"/>
      <c r="F359" s="207"/>
      <c r="G359" s="207"/>
      <c r="H359" s="244"/>
    </row>
    <row r="360">
      <c r="B360" s="426"/>
      <c r="C360" s="207"/>
      <c r="D360" s="426"/>
      <c r="E360" s="433"/>
      <c r="F360" s="207"/>
      <c r="G360" s="207"/>
      <c r="H360" s="244"/>
    </row>
    <row r="361">
      <c r="B361" s="426"/>
      <c r="C361" s="207"/>
      <c r="D361" s="426"/>
      <c r="E361" s="433"/>
      <c r="F361" s="207"/>
      <c r="G361" s="207"/>
      <c r="H361" s="244"/>
    </row>
    <row r="362">
      <c r="B362" s="426"/>
      <c r="C362" s="207"/>
      <c r="D362" s="426"/>
      <c r="E362" s="433"/>
      <c r="F362" s="207"/>
      <c r="G362" s="207"/>
      <c r="H362" s="244"/>
    </row>
    <row r="363">
      <c r="B363" s="426"/>
      <c r="C363" s="207"/>
      <c r="D363" s="426"/>
      <c r="E363" s="433"/>
      <c r="F363" s="207"/>
      <c r="G363" s="207"/>
      <c r="H363" s="244"/>
    </row>
    <row r="364">
      <c r="B364" s="426"/>
      <c r="C364" s="207"/>
      <c r="D364" s="426"/>
      <c r="E364" s="433"/>
      <c r="F364" s="207"/>
      <c r="G364" s="207"/>
      <c r="H364" s="244"/>
    </row>
    <row r="365">
      <c r="B365" s="426"/>
      <c r="C365" s="207"/>
      <c r="D365" s="426"/>
      <c r="E365" s="433"/>
      <c r="F365" s="207"/>
      <c r="G365" s="207"/>
      <c r="H365" s="244"/>
    </row>
    <row r="366">
      <c r="B366" s="426"/>
      <c r="C366" s="207"/>
      <c r="D366" s="426"/>
      <c r="E366" s="433"/>
      <c r="F366" s="207"/>
      <c r="G366" s="207"/>
      <c r="H366" s="244"/>
    </row>
    <row r="367">
      <c r="B367" s="426"/>
      <c r="C367" s="207"/>
      <c r="D367" s="426"/>
      <c r="E367" s="433"/>
      <c r="F367" s="207"/>
      <c r="G367" s="207"/>
      <c r="H367" s="244"/>
    </row>
    <row r="368">
      <c r="B368" s="426"/>
      <c r="C368" s="207"/>
      <c r="D368" s="426"/>
      <c r="E368" s="433"/>
      <c r="F368" s="207"/>
      <c r="G368" s="207"/>
      <c r="H368" s="244"/>
    </row>
    <row r="369">
      <c r="B369" s="426"/>
      <c r="C369" s="207"/>
      <c r="D369" s="426"/>
      <c r="E369" s="433"/>
      <c r="F369" s="207"/>
      <c r="G369" s="207"/>
      <c r="H369" s="244"/>
    </row>
    <row r="370">
      <c r="B370" s="426"/>
      <c r="C370" s="207"/>
      <c r="D370" s="426"/>
      <c r="E370" s="433"/>
      <c r="F370" s="207"/>
      <c r="G370" s="207"/>
      <c r="H370" s="244"/>
    </row>
    <row r="371">
      <c r="B371" s="426"/>
      <c r="C371" s="207"/>
      <c r="D371" s="426"/>
      <c r="E371" s="433"/>
      <c r="F371" s="207"/>
      <c r="G371" s="207"/>
      <c r="H371" s="244"/>
    </row>
    <row r="372">
      <c r="B372" s="426"/>
      <c r="C372" s="207"/>
      <c r="D372" s="426"/>
      <c r="E372" s="433"/>
      <c r="F372" s="207"/>
      <c r="G372" s="207"/>
      <c r="H372" s="244"/>
    </row>
    <row r="373">
      <c r="B373" s="426"/>
      <c r="C373" s="207"/>
      <c r="D373" s="426"/>
      <c r="E373" s="433"/>
      <c r="F373" s="207"/>
      <c r="G373" s="207"/>
      <c r="H373" s="244"/>
    </row>
    <row r="374">
      <c r="B374" s="426"/>
      <c r="C374" s="207"/>
      <c r="D374" s="426"/>
      <c r="E374" s="433"/>
      <c r="F374" s="207"/>
      <c r="G374" s="207"/>
      <c r="H374" s="244"/>
    </row>
    <row r="375">
      <c r="B375" s="426"/>
      <c r="C375" s="207"/>
      <c r="D375" s="426"/>
      <c r="E375" s="433"/>
      <c r="F375" s="207"/>
      <c r="G375" s="207"/>
      <c r="H375" s="244"/>
    </row>
    <row r="376">
      <c r="B376" s="426"/>
      <c r="C376" s="207"/>
      <c r="D376" s="426"/>
      <c r="E376" s="433"/>
      <c r="F376" s="207"/>
      <c r="G376" s="207"/>
      <c r="H376" s="244"/>
    </row>
    <row r="377">
      <c r="B377" s="426"/>
      <c r="C377" s="207"/>
      <c r="D377" s="426"/>
      <c r="E377" s="433"/>
      <c r="F377" s="207"/>
      <c r="G377" s="207"/>
      <c r="H377" s="244"/>
    </row>
    <row r="378">
      <c r="B378" s="426"/>
      <c r="C378" s="207"/>
      <c r="D378" s="426"/>
      <c r="E378" s="433"/>
      <c r="F378" s="207"/>
      <c r="G378" s="207"/>
      <c r="H378" s="244"/>
    </row>
    <row r="379">
      <c r="B379" s="426"/>
      <c r="C379" s="207"/>
      <c r="D379" s="426"/>
      <c r="E379" s="433"/>
      <c r="F379" s="207"/>
      <c r="G379" s="207"/>
      <c r="H379" s="244"/>
    </row>
    <row r="380">
      <c r="B380" s="426"/>
      <c r="C380" s="207"/>
      <c r="D380" s="426"/>
      <c r="E380" s="433"/>
      <c r="F380" s="207"/>
      <c r="G380" s="207"/>
      <c r="H380" s="244"/>
    </row>
    <row r="381">
      <c r="B381" s="426"/>
      <c r="C381" s="207"/>
      <c r="D381" s="426"/>
      <c r="E381" s="433"/>
      <c r="F381" s="207"/>
      <c r="G381" s="207"/>
      <c r="H381" s="244"/>
    </row>
    <row r="382">
      <c r="B382" s="426"/>
      <c r="C382" s="207"/>
      <c r="D382" s="426"/>
      <c r="E382" s="433"/>
      <c r="F382" s="207"/>
      <c r="G382" s="207"/>
      <c r="H382" s="244"/>
    </row>
    <row r="383">
      <c r="B383" s="426"/>
      <c r="C383" s="207"/>
      <c r="D383" s="426"/>
      <c r="E383" s="433"/>
      <c r="F383" s="207"/>
      <c r="G383" s="207"/>
      <c r="H383" s="244"/>
    </row>
    <row r="384">
      <c r="B384" s="426"/>
      <c r="C384" s="207"/>
      <c r="D384" s="426"/>
      <c r="E384" s="433"/>
      <c r="F384" s="207"/>
      <c r="G384" s="207"/>
      <c r="H384" s="244"/>
    </row>
    <row r="385">
      <c r="B385" s="426"/>
      <c r="C385" s="207"/>
      <c r="D385" s="426"/>
      <c r="E385" s="433"/>
      <c r="F385" s="207"/>
      <c r="G385" s="207"/>
      <c r="H385" s="244"/>
    </row>
    <row r="386">
      <c r="B386" s="426"/>
      <c r="C386" s="207"/>
      <c r="D386" s="426"/>
      <c r="E386" s="433"/>
      <c r="F386" s="207"/>
      <c r="G386" s="207"/>
      <c r="H386" s="244"/>
    </row>
    <row r="387">
      <c r="B387" s="426"/>
      <c r="C387" s="207"/>
      <c r="D387" s="426"/>
      <c r="E387" s="433"/>
      <c r="F387" s="207"/>
      <c r="G387" s="207"/>
      <c r="H387" s="244"/>
    </row>
    <row r="388">
      <c r="B388" s="426"/>
      <c r="C388" s="207"/>
      <c r="D388" s="426"/>
      <c r="E388" s="433"/>
      <c r="F388" s="207"/>
      <c r="G388" s="207"/>
      <c r="H388" s="244"/>
    </row>
    <row r="389">
      <c r="B389" s="426"/>
      <c r="C389" s="207"/>
      <c r="D389" s="426"/>
      <c r="E389" s="433"/>
      <c r="F389" s="207"/>
      <c r="G389" s="207"/>
      <c r="H389" s="244"/>
    </row>
    <row r="390">
      <c r="B390" s="426"/>
      <c r="C390" s="207"/>
      <c r="D390" s="426"/>
      <c r="E390" s="433"/>
      <c r="F390" s="207"/>
      <c r="G390" s="207"/>
      <c r="H390" s="244"/>
    </row>
    <row r="391">
      <c r="B391" s="426"/>
      <c r="C391" s="207"/>
      <c r="D391" s="426"/>
      <c r="E391" s="433"/>
      <c r="F391" s="207"/>
      <c r="G391" s="207"/>
      <c r="H391" s="244"/>
    </row>
    <row r="392">
      <c r="B392" s="426"/>
      <c r="C392" s="207"/>
      <c r="D392" s="426"/>
      <c r="E392" s="433"/>
      <c r="F392" s="207"/>
      <c r="G392" s="207"/>
      <c r="H392" s="244"/>
    </row>
    <row r="393">
      <c r="B393" s="426"/>
      <c r="C393" s="207"/>
      <c r="D393" s="426"/>
      <c r="E393" s="433"/>
      <c r="F393" s="207"/>
      <c r="G393" s="207"/>
      <c r="H393" s="244"/>
    </row>
    <row r="394">
      <c r="B394" s="426"/>
      <c r="C394" s="207"/>
      <c r="D394" s="426"/>
      <c r="E394" s="433"/>
      <c r="F394" s="207"/>
      <c r="G394" s="207"/>
      <c r="H394" s="244"/>
    </row>
    <row r="395">
      <c r="B395" s="426"/>
      <c r="C395" s="207"/>
      <c r="D395" s="426"/>
      <c r="E395" s="433"/>
      <c r="F395" s="207"/>
      <c r="G395" s="207"/>
      <c r="H395" s="244"/>
    </row>
    <row r="396">
      <c r="B396" s="426"/>
      <c r="C396" s="207"/>
      <c r="D396" s="426"/>
      <c r="E396" s="433"/>
      <c r="F396" s="207"/>
      <c r="G396" s="207"/>
      <c r="H396" s="244"/>
    </row>
    <row r="397">
      <c r="B397" s="426"/>
      <c r="C397" s="207"/>
      <c r="D397" s="426"/>
      <c r="E397" s="433"/>
      <c r="F397" s="207"/>
      <c r="G397" s="207"/>
      <c r="H397" s="244"/>
    </row>
    <row r="398">
      <c r="B398" s="426"/>
      <c r="C398" s="207"/>
      <c r="D398" s="426"/>
      <c r="E398" s="433"/>
      <c r="F398" s="207"/>
      <c r="G398" s="207"/>
      <c r="H398" s="244"/>
    </row>
    <row r="399">
      <c r="B399" s="426"/>
      <c r="C399" s="207"/>
      <c r="D399" s="426"/>
      <c r="E399" s="433"/>
      <c r="F399" s="207"/>
      <c r="G399" s="207"/>
      <c r="H399" s="244"/>
    </row>
    <row r="400">
      <c r="B400" s="426"/>
      <c r="C400" s="207"/>
      <c r="D400" s="426"/>
      <c r="E400" s="433"/>
      <c r="F400" s="207"/>
      <c r="G400" s="207"/>
      <c r="H400" s="244"/>
    </row>
    <row r="401">
      <c r="B401" s="426"/>
      <c r="C401" s="207"/>
      <c r="D401" s="426"/>
      <c r="E401" s="433"/>
      <c r="F401" s="207"/>
      <c r="G401" s="207"/>
      <c r="H401" s="244"/>
    </row>
    <row r="402">
      <c r="B402" s="426"/>
      <c r="C402" s="207"/>
      <c r="D402" s="426"/>
      <c r="E402" s="433"/>
      <c r="F402" s="207"/>
      <c r="G402" s="207"/>
      <c r="H402" s="244"/>
    </row>
    <row r="403">
      <c r="B403" s="426"/>
      <c r="C403" s="207"/>
      <c r="D403" s="426"/>
      <c r="E403" s="433"/>
      <c r="F403" s="207"/>
      <c r="G403" s="207"/>
      <c r="H403" s="244"/>
    </row>
    <row r="404">
      <c r="B404" s="426"/>
      <c r="C404" s="207"/>
      <c r="D404" s="426"/>
      <c r="E404" s="433"/>
      <c r="F404" s="207"/>
      <c r="G404" s="207"/>
      <c r="H404" s="244"/>
    </row>
    <row r="405">
      <c r="B405" s="426"/>
      <c r="C405" s="207"/>
      <c r="D405" s="426"/>
      <c r="E405" s="433"/>
      <c r="F405" s="207"/>
      <c r="G405" s="207"/>
      <c r="H405" s="244"/>
    </row>
    <row r="406">
      <c r="B406" s="426"/>
      <c r="C406" s="207"/>
      <c r="D406" s="426"/>
      <c r="E406" s="433"/>
      <c r="F406" s="207"/>
      <c r="G406" s="207"/>
      <c r="H406" s="244"/>
    </row>
    <row r="407">
      <c r="B407" s="426"/>
      <c r="C407" s="207"/>
      <c r="D407" s="426"/>
      <c r="E407" s="433"/>
      <c r="F407" s="207"/>
      <c r="G407" s="207"/>
      <c r="H407" s="244"/>
    </row>
    <row r="408">
      <c r="B408" s="426"/>
      <c r="C408" s="207"/>
      <c r="D408" s="426"/>
      <c r="E408" s="433"/>
      <c r="F408" s="207"/>
      <c r="G408" s="207"/>
      <c r="H408" s="244"/>
    </row>
    <row r="409">
      <c r="B409" s="426"/>
      <c r="C409" s="207"/>
      <c r="D409" s="426"/>
      <c r="E409" s="433"/>
      <c r="F409" s="207"/>
      <c r="G409" s="207"/>
      <c r="H409" s="244"/>
    </row>
    <row r="410">
      <c r="B410" s="426"/>
      <c r="C410" s="207"/>
      <c r="D410" s="426"/>
      <c r="E410" s="433"/>
      <c r="F410" s="207"/>
      <c r="G410" s="207"/>
      <c r="H410" s="244"/>
    </row>
    <row r="411">
      <c r="B411" s="426"/>
      <c r="C411" s="207"/>
      <c r="D411" s="426"/>
      <c r="E411" s="433"/>
      <c r="F411" s="207"/>
      <c r="G411" s="207"/>
      <c r="H411" s="244"/>
    </row>
    <row r="412">
      <c r="B412" s="426"/>
      <c r="C412" s="207"/>
      <c r="D412" s="426"/>
      <c r="E412" s="433"/>
      <c r="F412" s="207"/>
      <c r="G412" s="207"/>
      <c r="H412" s="244"/>
    </row>
    <row r="413">
      <c r="B413" s="426"/>
      <c r="C413" s="207"/>
      <c r="D413" s="426"/>
      <c r="E413" s="433"/>
      <c r="F413" s="207"/>
      <c r="G413" s="207"/>
      <c r="H413" s="244"/>
    </row>
    <row r="414">
      <c r="B414" s="426"/>
      <c r="C414" s="207"/>
      <c r="D414" s="426"/>
      <c r="E414" s="433"/>
      <c r="F414" s="207"/>
      <c r="G414" s="207"/>
      <c r="H414" s="244"/>
    </row>
    <row r="415">
      <c r="B415" s="426"/>
      <c r="C415" s="207"/>
      <c r="D415" s="426"/>
      <c r="E415" s="433"/>
      <c r="F415" s="207"/>
      <c r="G415" s="207"/>
      <c r="H415" s="244"/>
    </row>
    <row r="416">
      <c r="B416" s="426"/>
      <c r="C416" s="207"/>
      <c r="D416" s="426"/>
      <c r="E416" s="433"/>
      <c r="F416" s="207"/>
      <c r="G416" s="207"/>
      <c r="H416" s="244"/>
    </row>
    <row r="417">
      <c r="B417" s="426"/>
      <c r="C417" s="207"/>
      <c r="D417" s="426"/>
      <c r="E417" s="433"/>
      <c r="F417" s="207"/>
      <c r="G417" s="207"/>
      <c r="H417" s="244"/>
    </row>
    <row r="418">
      <c r="B418" s="426"/>
      <c r="C418" s="207"/>
      <c r="D418" s="426"/>
      <c r="E418" s="433"/>
      <c r="F418" s="207"/>
      <c r="G418" s="207"/>
      <c r="H418" s="244"/>
    </row>
    <row r="419">
      <c r="B419" s="426"/>
      <c r="C419" s="207"/>
      <c r="D419" s="426"/>
      <c r="E419" s="433"/>
      <c r="F419" s="207"/>
      <c r="G419" s="207"/>
      <c r="H419" s="244"/>
    </row>
    <row r="420">
      <c r="B420" s="426"/>
      <c r="C420" s="207"/>
      <c r="D420" s="426"/>
      <c r="E420" s="433"/>
      <c r="F420" s="207"/>
      <c r="G420" s="207"/>
      <c r="H420" s="244"/>
    </row>
    <row r="421">
      <c r="B421" s="426"/>
      <c r="C421" s="207"/>
      <c r="D421" s="426"/>
      <c r="E421" s="433"/>
      <c r="F421" s="207"/>
      <c r="G421" s="207"/>
      <c r="H421" s="244"/>
    </row>
    <row r="422">
      <c r="B422" s="426"/>
      <c r="C422" s="207"/>
      <c r="D422" s="426"/>
      <c r="E422" s="433"/>
      <c r="F422" s="207"/>
      <c r="G422" s="207"/>
      <c r="H422" s="244"/>
    </row>
    <row r="423">
      <c r="B423" s="426"/>
      <c r="C423" s="207"/>
      <c r="D423" s="426"/>
      <c r="E423" s="433"/>
      <c r="F423" s="207"/>
      <c r="G423" s="207"/>
      <c r="H423" s="244"/>
    </row>
    <row r="424">
      <c r="B424" s="426"/>
      <c r="C424" s="207"/>
      <c r="D424" s="426"/>
      <c r="E424" s="433"/>
      <c r="F424" s="207"/>
      <c r="G424" s="207"/>
      <c r="H424" s="244"/>
    </row>
    <row r="425">
      <c r="B425" s="426"/>
      <c r="C425" s="207"/>
      <c r="D425" s="426"/>
      <c r="E425" s="433"/>
      <c r="F425" s="207"/>
      <c r="G425" s="207"/>
      <c r="H425" s="244"/>
    </row>
    <row r="426">
      <c r="B426" s="426"/>
      <c r="C426" s="207"/>
      <c r="D426" s="426"/>
      <c r="E426" s="433"/>
      <c r="F426" s="207"/>
      <c r="G426" s="207"/>
      <c r="H426" s="244"/>
    </row>
    <row r="427">
      <c r="B427" s="426"/>
      <c r="C427" s="207"/>
      <c r="D427" s="426"/>
      <c r="E427" s="433"/>
      <c r="F427" s="207"/>
      <c r="G427" s="207"/>
      <c r="H427" s="244"/>
    </row>
    <row r="428">
      <c r="B428" s="426"/>
      <c r="C428" s="207"/>
      <c r="D428" s="426"/>
      <c r="E428" s="433"/>
      <c r="F428" s="207"/>
      <c r="G428" s="207"/>
      <c r="H428" s="244"/>
    </row>
    <row r="429">
      <c r="B429" s="426"/>
      <c r="C429" s="207"/>
      <c r="D429" s="426"/>
      <c r="E429" s="433"/>
      <c r="F429" s="207"/>
      <c r="G429" s="207"/>
      <c r="H429" s="244"/>
    </row>
    <row r="430">
      <c r="B430" s="426"/>
      <c r="C430" s="207"/>
      <c r="D430" s="426"/>
      <c r="E430" s="433"/>
      <c r="F430" s="207"/>
      <c r="G430" s="207"/>
      <c r="H430" s="244"/>
    </row>
    <row r="431">
      <c r="B431" s="426"/>
      <c r="C431" s="207"/>
      <c r="D431" s="426"/>
      <c r="E431" s="433"/>
      <c r="F431" s="207"/>
      <c r="G431" s="207"/>
      <c r="H431" s="244"/>
    </row>
    <row r="432">
      <c r="B432" s="426"/>
      <c r="C432" s="207"/>
      <c r="D432" s="426"/>
      <c r="E432" s="433"/>
      <c r="F432" s="207"/>
      <c r="G432" s="207"/>
      <c r="H432" s="244"/>
    </row>
    <row r="433">
      <c r="B433" s="426"/>
      <c r="C433" s="207"/>
      <c r="D433" s="426"/>
      <c r="E433" s="433"/>
      <c r="F433" s="207"/>
      <c r="G433" s="207"/>
      <c r="H433" s="244"/>
    </row>
    <row r="434">
      <c r="B434" s="426"/>
      <c r="C434" s="207"/>
      <c r="D434" s="426"/>
      <c r="E434" s="433"/>
      <c r="F434" s="207"/>
      <c r="G434" s="207"/>
      <c r="H434" s="244"/>
    </row>
    <row r="435">
      <c r="B435" s="426"/>
      <c r="C435" s="207"/>
      <c r="D435" s="426"/>
      <c r="E435" s="433"/>
      <c r="F435" s="207"/>
      <c r="G435" s="207"/>
      <c r="H435" s="244"/>
    </row>
    <row r="436">
      <c r="B436" s="426"/>
      <c r="C436" s="207"/>
      <c r="D436" s="426"/>
      <c r="E436" s="433"/>
      <c r="F436" s="207"/>
      <c r="G436" s="207"/>
      <c r="H436" s="244"/>
    </row>
    <row r="437">
      <c r="B437" s="426"/>
      <c r="C437" s="207"/>
      <c r="D437" s="426"/>
      <c r="E437" s="433"/>
      <c r="F437" s="207"/>
      <c r="G437" s="207"/>
      <c r="H437" s="244"/>
    </row>
    <row r="438">
      <c r="B438" s="426"/>
      <c r="C438" s="207"/>
      <c r="D438" s="426"/>
      <c r="E438" s="433"/>
      <c r="F438" s="207"/>
      <c r="G438" s="207"/>
      <c r="H438" s="244"/>
    </row>
    <row r="439">
      <c r="B439" s="426"/>
      <c r="C439" s="207"/>
      <c r="D439" s="426"/>
      <c r="E439" s="433"/>
      <c r="F439" s="207"/>
      <c r="G439" s="207"/>
      <c r="H439" s="244"/>
    </row>
    <row r="440">
      <c r="B440" s="426"/>
      <c r="C440" s="207"/>
      <c r="D440" s="426"/>
      <c r="E440" s="433"/>
      <c r="F440" s="207"/>
      <c r="G440" s="207"/>
      <c r="H440" s="244"/>
    </row>
    <row r="441">
      <c r="B441" s="426"/>
      <c r="C441" s="207"/>
      <c r="D441" s="426"/>
      <c r="E441" s="433"/>
      <c r="F441" s="207"/>
      <c r="G441" s="207"/>
      <c r="H441" s="244"/>
    </row>
    <row r="442">
      <c r="B442" s="426"/>
      <c r="C442" s="207"/>
      <c r="D442" s="426"/>
      <c r="E442" s="433"/>
      <c r="F442" s="207"/>
      <c r="G442" s="207"/>
      <c r="H442" s="244"/>
    </row>
    <row r="443">
      <c r="B443" s="426"/>
      <c r="C443" s="207"/>
      <c r="D443" s="426"/>
      <c r="E443" s="433"/>
      <c r="F443" s="207"/>
      <c r="G443" s="207"/>
      <c r="H443" s="244"/>
    </row>
    <row r="444">
      <c r="B444" s="426"/>
      <c r="C444" s="207"/>
      <c r="D444" s="426"/>
      <c r="E444" s="433"/>
      <c r="F444" s="207"/>
      <c r="G444" s="207"/>
      <c r="H444" s="244"/>
    </row>
    <row r="445">
      <c r="B445" s="426"/>
      <c r="C445" s="207"/>
      <c r="D445" s="426"/>
      <c r="E445" s="433"/>
      <c r="F445" s="207"/>
      <c r="G445" s="207"/>
      <c r="H445" s="244"/>
    </row>
    <row r="446">
      <c r="B446" s="426"/>
      <c r="C446" s="207"/>
      <c r="D446" s="426"/>
      <c r="E446" s="433"/>
      <c r="F446" s="207"/>
      <c r="G446" s="207"/>
      <c r="H446" s="244"/>
    </row>
    <row r="447">
      <c r="B447" s="426"/>
      <c r="C447" s="207"/>
      <c r="D447" s="426"/>
      <c r="E447" s="433"/>
      <c r="F447" s="207"/>
      <c r="G447" s="207"/>
      <c r="H447" s="244"/>
    </row>
    <row r="448">
      <c r="B448" s="426"/>
      <c r="C448" s="207"/>
      <c r="D448" s="426"/>
      <c r="E448" s="433"/>
      <c r="F448" s="207"/>
      <c r="G448" s="207"/>
      <c r="H448" s="244"/>
    </row>
    <row r="449">
      <c r="B449" s="426"/>
      <c r="C449" s="207"/>
      <c r="D449" s="426"/>
      <c r="E449" s="433"/>
      <c r="F449" s="207"/>
      <c r="G449" s="207"/>
      <c r="H449" s="244"/>
    </row>
    <row r="450">
      <c r="B450" s="426"/>
      <c r="C450" s="207"/>
      <c r="D450" s="426"/>
      <c r="E450" s="433"/>
      <c r="F450" s="207"/>
      <c r="G450" s="207"/>
      <c r="H450" s="244"/>
    </row>
    <row r="451">
      <c r="B451" s="426"/>
      <c r="C451" s="207"/>
      <c r="D451" s="426"/>
      <c r="E451" s="433"/>
      <c r="F451" s="207"/>
      <c r="G451" s="207"/>
      <c r="H451" s="244"/>
    </row>
    <row r="452">
      <c r="B452" s="426"/>
      <c r="C452" s="207"/>
      <c r="D452" s="426"/>
      <c r="E452" s="433"/>
      <c r="F452" s="207"/>
      <c r="G452" s="207"/>
      <c r="H452" s="244"/>
    </row>
    <row r="453">
      <c r="B453" s="426"/>
      <c r="C453" s="207"/>
      <c r="D453" s="426"/>
      <c r="E453" s="433"/>
      <c r="F453" s="207"/>
      <c r="G453" s="207"/>
      <c r="H453" s="244"/>
    </row>
    <row r="454">
      <c r="B454" s="426"/>
      <c r="C454" s="207"/>
      <c r="D454" s="426"/>
      <c r="E454" s="433"/>
      <c r="F454" s="207"/>
      <c r="G454" s="207"/>
      <c r="H454" s="244"/>
    </row>
    <row r="455">
      <c r="B455" s="426"/>
      <c r="C455" s="207"/>
      <c r="D455" s="426"/>
      <c r="E455" s="433"/>
      <c r="F455" s="207"/>
      <c r="G455" s="207"/>
      <c r="H455" s="244"/>
    </row>
    <row r="456">
      <c r="B456" s="426"/>
      <c r="C456" s="207"/>
      <c r="D456" s="426"/>
      <c r="E456" s="433"/>
      <c r="F456" s="207"/>
      <c r="G456" s="207"/>
      <c r="H456" s="244"/>
    </row>
    <row r="457">
      <c r="B457" s="426"/>
      <c r="C457" s="207"/>
      <c r="D457" s="426"/>
      <c r="E457" s="433"/>
      <c r="F457" s="207"/>
      <c r="G457" s="207"/>
      <c r="H457" s="244"/>
    </row>
    <row r="458">
      <c r="B458" s="426"/>
      <c r="C458" s="207"/>
      <c r="D458" s="426"/>
      <c r="E458" s="433"/>
      <c r="F458" s="207"/>
      <c r="G458" s="207"/>
      <c r="H458" s="244"/>
    </row>
    <row r="459">
      <c r="B459" s="426"/>
      <c r="C459" s="207"/>
      <c r="D459" s="426"/>
      <c r="E459" s="433"/>
      <c r="F459" s="207"/>
      <c r="G459" s="207"/>
      <c r="H459" s="244"/>
    </row>
    <row r="460">
      <c r="B460" s="426"/>
      <c r="C460" s="207"/>
      <c r="D460" s="426"/>
      <c r="E460" s="433"/>
      <c r="F460" s="207"/>
      <c r="G460" s="207"/>
      <c r="H460" s="244"/>
    </row>
    <row r="461">
      <c r="B461" s="426"/>
      <c r="C461" s="207"/>
      <c r="D461" s="426"/>
      <c r="E461" s="433"/>
      <c r="F461" s="207"/>
      <c r="G461" s="207"/>
      <c r="H461" s="244"/>
    </row>
    <row r="462">
      <c r="B462" s="426"/>
      <c r="C462" s="207"/>
      <c r="D462" s="426"/>
      <c r="E462" s="433"/>
      <c r="F462" s="207"/>
      <c r="G462" s="207"/>
      <c r="H462" s="244"/>
    </row>
    <row r="463">
      <c r="B463" s="426"/>
      <c r="C463" s="207"/>
      <c r="D463" s="426"/>
      <c r="E463" s="433"/>
      <c r="F463" s="207"/>
      <c r="G463" s="207"/>
      <c r="H463" s="244"/>
    </row>
    <row r="464">
      <c r="B464" s="426"/>
      <c r="C464" s="207"/>
      <c r="D464" s="426"/>
      <c r="E464" s="433"/>
      <c r="F464" s="207"/>
      <c r="G464" s="207"/>
      <c r="H464" s="244"/>
    </row>
    <row r="465">
      <c r="B465" s="426"/>
      <c r="C465" s="207"/>
      <c r="D465" s="426"/>
      <c r="E465" s="433"/>
      <c r="F465" s="207"/>
      <c r="G465" s="207"/>
      <c r="H465" s="244"/>
    </row>
    <row r="466">
      <c r="B466" s="426"/>
      <c r="C466" s="207"/>
      <c r="D466" s="426"/>
      <c r="E466" s="433"/>
      <c r="F466" s="207"/>
      <c r="G466" s="207"/>
      <c r="H466" s="244"/>
    </row>
    <row r="467">
      <c r="B467" s="426"/>
      <c r="C467" s="207"/>
      <c r="D467" s="426"/>
      <c r="E467" s="433"/>
      <c r="F467" s="207"/>
      <c r="G467" s="207"/>
      <c r="H467" s="244"/>
    </row>
    <row r="468">
      <c r="B468" s="426"/>
      <c r="C468" s="207"/>
      <c r="D468" s="426"/>
      <c r="E468" s="433"/>
      <c r="F468" s="207"/>
      <c r="G468" s="207"/>
      <c r="H468" s="244"/>
    </row>
    <row r="469">
      <c r="B469" s="426"/>
      <c r="C469" s="207"/>
      <c r="D469" s="426"/>
      <c r="E469" s="433"/>
      <c r="F469" s="207"/>
      <c r="G469" s="207"/>
      <c r="H469" s="244"/>
    </row>
    <row r="470">
      <c r="B470" s="426"/>
      <c r="C470" s="207"/>
      <c r="D470" s="426"/>
      <c r="E470" s="433"/>
      <c r="F470" s="207"/>
      <c r="G470" s="207"/>
      <c r="H470" s="244"/>
    </row>
    <row r="471">
      <c r="B471" s="426"/>
      <c r="C471" s="207"/>
      <c r="D471" s="426"/>
      <c r="E471" s="433"/>
      <c r="F471" s="207"/>
      <c r="G471" s="207"/>
      <c r="H471" s="244"/>
    </row>
    <row r="472">
      <c r="B472" s="426"/>
      <c r="C472" s="207"/>
      <c r="D472" s="426"/>
      <c r="E472" s="433"/>
      <c r="F472" s="207"/>
      <c r="G472" s="207"/>
      <c r="H472" s="244"/>
    </row>
    <row r="473">
      <c r="B473" s="426"/>
      <c r="C473" s="207"/>
      <c r="D473" s="426"/>
      <c r="E473" s="433"/>
      <c r="F473" s="207"/>
      <c r="G473" s="207"/>
      <c r="H473" s="244"/>
    </row>
    <row r="474">
      <c r="B474" s="426"/>
      <c r="C474" s="207"/>
      <c r="D474" s="426"/>
      <c r="E474" s="433"/>
      <c r="F474" s="207"/>
      <c r="G474" s="207"/>
      <c r="H474" s="244"/>
    </row>
    <row r="475">
      <c r="B475" s="426"/>
      <c r="C475" s="207"/>
      <c r="D475" s="426"/>
      <c r="E475" s="433"/>
      <c r="F475" s="207"/>
      <c r="G475" s="207"/>
      <c r="H475" s="244"/>
    </row>
    <row r="476">
      <c r="B476" s="426"/>
      <c r="C476" s="207"/>
      <c r="D476" s="426"/>
      <c r="E476" s="433"/>
      <c r="F476" s="207"/>
      <c r="G476" s="207"/>
      <c r="H476" s="244"/>
    </row>
    <row r="477">
      <c r="B477" s="426"/>
      <c r="C477" s="207"/>
      <c r="D477" s="426"/>
      <c r="E477" s="433"/>
      <c r="F477" s="207"/>
      <c r="G477" s="207"/>
      <c r="H477" s="244"/>
    </row>
    <row r="478">
      <c r="B478" s="426"/>
      <c r="C478" s="207"/>
      <c r="D478" s="426"/>
      <c r="E478" s="433"/>
      <c r="F478" s="207"/>
      <c r="G478" s="207"/>
      <c r="H478" s="244"/>
    </row>
    <row r="479">
      <c r="B479" s="426"/>
      <c r="C479" s="207"/>
      <c r="D479" s="426"/>
      <c r="E479" s="433"/>
      <c r="F479" s="207"/>
      <c r="G479" s="207"/>
      <c r="H479" s="244"/>
    </row>
    <row r="480">
      <c r="B480" s="426"/>
      <c r="C480" s="207"/>
      <c r="D480" s="426"/>
      <c r="E480" s="433"/>
      <c r="F480" s="207"/>
      <c r="G480" s="207"/>
      <c r="H480" s="244"/>
    </row>
    <row r="481">
      <c r="B481" s="426"/>
      <c r="C481" s="207"/>
      <c r="D481" s="426"/>
      <c r="E481" s="433"/>
      <c r="F481" s="207"/>
      <c r="G481" s="207"/>
      <c r="H481" s="244"/>
    </row>
    <row r="482">
      <c r="B482" s="426"/>
      <c r="C482" s="207"/>
      <c r="D482" s="426"/>
      <c r="E482" s="433"/>
      <c r="F482" s="207"/>
      <c r="G482" s="207"/>
      <c r="H482" s="244"/>
    </row>
    <row r="483">
      <c r="B483" s="426"/>
      <c r="C483" s="207"/>
      <c r="D483" s="426"/>
      <c r="E483" s="433"/>
      <c r="F483" s="207"/>
      <c r="G483" s="207"/>
      <c r="H483" s="244"/>
    </row>
    <row r="484">
      <c r="B484" s="426"/>
      <c r="C484" s="207"/>
      <c r="D484" s="426"/>
      <c r="E484" s="433"/>
      <c r="F484" s="207"/>
      <c r="G484" s="207"/>
      <c r="H484" s="244"/>
    </row>
    <row r="485">
      <c r="B485" s="426"/>
      <c r="C485" s="207"/>
      <c r="D485" s="426"/>
      <c r="E485" s="433"/>
      <c r="F485" s="207"/>
      <c r="G485" s="207"/>
      <c r="H485" s="244"/>
    </row>
    <row r="486">
      <c r="B486" s="426"/>
      <c r="C486" s="207"/>
      <c r="D486" s="426"/>
      <c r="E486" s="433"/>
      <c r="F486" s="207"/>
      <c r="G486" s="207"/>
      <c r="H486" s="244"/>
    </row>
    <row r="487">
      <c r="B487" s="426"/>
      <c r="C487" s="207"/>
      <c r="D487" s="426"/>
      <c r="E487" s="433"/>
      <c r="F487" s="207"/>
      <c r="G487" s="207"/>
      <c r="H487" s="244"/>
    </row>
    <row r="488">
      <c r="B488" s="426"/>
      <c r="C488" s="207"/>
      <c r="D488" s="426"/>
      <c r="E488" s="433"/>
      <c r="F488" s="207"/>
      <c r="G488" s="207"/>
      <c r="H488" s="244"/>
    </row>
    <row r="489">
      <c r="B489" s="426"/>
      <c r="C489" s="207"/>
      <c r="D489" s="426"/>
      <c r="E489" s="433"/>
      <c r="F489" s="207"/>
      <c r="G489" s="207"/>
      <c r="H489" s="244"/>
    </row>
    <row r="490">
      <c r="B490" s="426"/>
      <c r="C490" s="207"/>
      <c r="D490" s="426"/>
      <c r="E490" s="433"/>
      <c r="F490" s="207"/>
      <c r="G490" s="207"/>
      <c r="H490" s="244"/>
    </row>
    <row r="491">
      <c r="B491" s="426"/>
      <c r="C491" s="207"/>
      <c r="D491" s="426"/>
      <c r="E491" s="433"/>
      <c r="F491" s="207"/>
      <c r="G491" s="207"/>
      <c r="H491" s="244"/>
    </row>
    <row r="492">
      <c r="B492" s="426"/>
      <c r="C492" s="207"/>
      <c r="D492" s="426"/>
      <c r="E492" s="433"/>
      <c r="F492" s="207"/>
      <c r="G492" s="207"/>
      <c r="H492" s="244"/>
    </row>
    <row r="493">
      <c r="B493" s="426"/>
      <c r="C493" s="207"/>
      <c r="D493" s="426"/>
      <c r="E493" s="433"/>
      <c r="F493" s="207"/>
      <c r="G493" s="207"/>
      <c r="H493" s="244"/>
    </row>
    <row r="494">
      <c r="B494" s="426"/>
      <c r="C494" s="207"/>
      <c r="D494" s="426"/>
      <c r="E494" s="433"/>
      <c r="F494" s="207"/>
      <c r="G494" s="207"/>
      <c r="H494" s="244"/>
    </row>
    <row r="495">
      <c r="B495" s="426"/>
      <c r="C495" s="207"/>
      <c r="D495" s="426"/>
      <c r="E495" s="433"/>
      <c r="F495" s="207"/>
      <c r="G495" s="207"/>
      <c r="H495" s="244"/>
    </row>
    <row r="496">
      <c r="B496" s="426"/>
      <c r="C496" s="207"/>
      <c r="D496" s="426"/>
      <c r="E496" s="433"/>
      <c r="F496" s="207"/>
      <c r="G496" s="207"/>
      <c r="H496" s="244"/>
    </row>
    <row r="497">
      <c r="B497" s="426"/>
      <c r="C497" s="207"/>
      <c r="D497" s="426"/>
      <c r="E497" s="433"/>
      <c r="F497" s="207"/>
      <c r="G497" s="207"/>
      <c r="H497" s="244"/>
    </row>
    <row r="498">
      <c r="B498" s="426"/>
      <c r="C498" s="207"/>
      <c r="D498" s="426"/>
      <c r="E498" s="433"/>
      <c r="F498" s="207"/>
      <c r="G498" s="207"/>
      <c r="H498" s="244"/>
    </row>
    <row r="499">
      <c r="B499" s="426"/>
      <c r="C499" s="207"/>
      <c r="D499" s="426"/>
      <c r="E499" s="433"/>
      <c r="F499" s="207"/>
      <c r="G499" s="207"/>
      <c r="H499" s="244"/>
    </row>
    <row r="500">
      <c r="B500" s="426"/>
      <c r="C500" s="207"/>
      <c r="D500" s="426"/>
      <c r="E500" s="433"/>
      <c r="F500" s="207"/>
      <c r="G500" s="207"/>
      <c r="H500" s="244"/>
    </row>
    <row r="501">
      <c r="B501" s="426"/>
      <c r="C501" s="207"/>
      <c r="D501" s="426"/>
      <c r="E501" s="433"/>
      <c r="F501" s="207"/>
      <c r="G501" s="207"/>
      <c r="H501" s="244"/>
    </row>
    <row r="502">
      <c r="B502" s="426"/>
      <c r="C502" s="207"/>
      <c r="D502" s="426"/>
      <c r="E502" s="433"/>
      <c r="F502" s="207"/>
      <c r="G502" s="207"/>
      <c r="H502" s="244"/>
    </row>
    <row r="503">
      <c r="B503" s="426"/>
      <c r="C503" s="207"/>
      <c r="D503" s="426"/>
      <c r="E503" s="433"/>
      <c r="F503" s="207"/>
      <c r="G503" s="207"/>
      <c r="H503" s="244"/>
    </row>
    <row r="504">
      <c r="B504" s="426"/>
      <c r="C504" s="207"/>
      <c r="D504" s="426"/>
      <c r="E504" s="433"/>
      <c r="F504" s="207"/>
      <c r="G504" s="207"/>
      <c r="H504" s="244"/>
    </row>
    <row r="505">
      <c r="B505" s="426"/>
      <c r="C505" s="207"/>
      <c r="D505" s="426"/>
      <c r="E505" s="433"/>
      <c r="F505" s="207"/>
      <c r="G505" s="207"/>
      <c r="H505" s="244"/>
    </row>
    <row r="506">
      <c r="B506" s="426"/>
      <c r="C506" s="207"/>
      <c r="D506" s="426"/>
      <c r="E506" s="433"/>
      <c r="F506" s="207"/>
      <c r="G506" s="207"/>
      <c r="H506" s="244"/>
    </row>
    <row r="507">
      <c r="B507" s="426"/>
      <c r="C507" s="207"/>
      <c r="D507" s="426"/>
      <c r="E507" s="433"/>
      <c r="F507" s="207"/>
      <c r="G507" s="207"/>
      <c r="H507" s="244"/>
    </row>
    <row r="508">
      <c r="B508" s="426"/>
      <c r="C508" s="207"/>
      <c r="D508" s="426"/>
      <c r="E508" s="433"/>
      <c r="F508" s="207"/>
      <c r="G508" s="207"/>
      <c r="H508" s="244"/>
    </row>
    <row r="509">
      <c r="B509" s="426"/>
      <c r="C509" s="207"/>
      <c r="D509" s="426"/>
      <c r="E509" s="433"/>
      <c r="F509" s="207"/>
      <c r="G509" s="207"/>
      <c r="H509" s="244"/>
    </row>
    <row r="510">
      <c r="B510" s="426"/>
      <c r="C510" s="207"/>
      <c r="D510" s="426"/>
      <c r="E510" s="433"/>
      <c r="F510" s="207"/>
      <c r="G510" s="207"/>
      <c r="H510" s="244"/>
    </row>
    <row r="511">
      <c r="B511" s="426"/>
      <c r="C511" s="207"/>
      <c r="D511" s="426"/>
      <c r="E511" s="433"/>
      <c r="F511" s="207"/>
      <c r="G511" s="207"/>
      <c r="H511" s="244"/>
    </row>
    <row r="512">
      <c r="B512" s="426"/>
      <c r="C512" s="207"/>
      <c r="D512" s="426"/>
      <c r="E512" s="433"/>
      <c r="F512" s="207"/>
      <c r="G512" s="207"/>
      <c r="H512" s="244"/>
    </row>
    <row r="513">
      <c r="B513" s="426"/>
      <c r="C513" s="207"/>
      <c r="D513" s="426"/>
      <c r="E513" s="433"/>
      <c r="F513" s="207"/>
      <c r="G513" s="207"/>
      <c r="H513" s="244"/>
    </row>
    <row r="514">
      <c r="B514" s="426"/>
      <c r="C514" s="207"/>
      <c r="D514" s="426"/>
      <c r="E514" s="433"/>
      <c r="F514" s="207"/>
      <c r="G514" s="207"/>
      <c r="H514" s="244"/>
    </row>
    <row r="515">
      <c r="B515" s="426"/>
      <c r="C515" s="207"/>
      <c r="D515" s="426"/>
      <c r="E515" s="433"/>
      <c r="F515" s="207"/>
      <c r="G515" s="207"/>
      <c r="H515" s="244"/>
    </row>
    <row r="516">
      <c r="B516" s="426"/>
      <c r="C516" s="207"/>
      <c r="D516" s="426"/>
      <c r="E516" s="433"/>
      <c r="F516" s="207"/>
      <c r="G516" s="207"/>
      <c r="H516" s="244"/>
    </row>
    <row r="517">
      <c r="B517" s="426"/>
      <c r="C517" s="207"/>
      <c r="D517" s="426"/>
      <c r="E517" s="433"/>
      <c r="F517" s="207"/>
      <c r="G517" s="207"/>
      <c r="H517" s="244"/>
    </row>
    <row r="518">
      <c r="B518" s="426"/>
      <c r="C518" s="207"/>
      <c r="D518" s="426"/>
      <c r="E518" s="433"/>
      <c r="F518" s="207"/>
      <c r="G518" s="207"/>
      <c r="H518" s="244"/>
    </row>
    <row r="519">
      <c r="B519" s="426"/>
      <c r="C519" s="207"/>
      <c r="D519" s="426"/>
      <c r="E519" s="433"/>
      <c r="F519" s="207"/>
      <c r="G519" s="207"/>
      <c r="H519" s="244"/>
    </row>
    <row r="520">
      <c r="B520" s="426"/>
      <c r="C520" s="207"/>
      <c r="D520" s="426"/>
      <c r="E520" s="433"/>
      <c r="F520" s="207"/>
      <c r="G520" s="207"/>
      <c r="H520" s="244"/>
    </row>
    <row r="521">
      <c r="B521" s="426"/>
      <c r="C521" s="207"/>
      <c r="D521" s="426"/>
      <c r="E521" s="433"/>
      <c r="F521" s="207"/>
      <c r="G521" s="207"/>
      <c r="H521" s="244"/>
    </row>
    <row r="522">
      <c r="B522" s="426"/>
      <c r="C522" s="207"/>
      <c r="D522" s="426"/>
      <c r="E522" s="433"/>
      <c r="F522" s="207"/>
      <c r="G522" s="207"/>
      <c r="H522" s="244"/>
    </row>
    <row r="523">
      <c r="B523" s="426"/>
      <c r="C523" s="207"/>
      <c r="D523" s="426"/>
      <c r="E523" s="433"/>
      <c r="F523" s="207"/>
      <c r="G523" s="207"/>
      <c r="H523" s="244"/>
    </row>
    <row r="524">
      <c r="B524" s="426"/>
      <c r="C524" s="207"/>
      <c r="D524" s="426"/>
      <c r="E524" s="433"/>
      <c r="F524" s="207"/>
      <c r="G524" s="207"/>
      <c r="H524" s="244"/>
    </row>
    <row r="525">
      <c r="B525" s="426"/>
      <c r="C525" s="207"/>
      <c r="D525" s="426"/>
      <c r="E525" s="433"/>
      <c r="F525" s="207"/>
      <c r="G525" s="207"/>
      <c r="H525" s="244"/>
    </row>
    <row r="526">
      <c r="B526" s="426"/>
      <c r="C526" s="207"/>
      <c r="D526" s="426"/>
      <c r="E526" s="433"/>
      <c r="F526" s="207"/>
      <c r="G526" s="207"/>
      <c r="H526" s="244"/>
    </row>
    <row r="527">
      <c r="B527" s="426"/>
      <c r="C527" s="207"/>
      <c r="D527" s="426"/>
      <c r="E527" s="433"/>
      <c r="F527" s="207"/>
      <c r="G527" s="207"/>
      <c r="H527" s="244"/>
    </row>
    <row r="528">
      <c r="B528" s="426"/>
      <c r="C528" s="207"/>
      <c r="D528" s="426"/>
      <c r="E528" s="433"/>
      <c r="F528" s="207"/>
      <c r="G528" s="207"/>
      <c r="H528" s="244"/>
    </row>
    <row r="529">
      <c r="B529" s="426"/>
      <c r="C529" s="207"/>
      <c r="D529" s="426"/>
      <c r="E529" s="433"/>
      <c r="F529" s="207"/>
      <c r="G529" s="207"/>
      <c r="H529" s="244"/>
    </row>
    <row r="530">
      <c r="B530" s="426"/>
      <c r="C530" s="207"/>
      <c r="D530" s="426"/>
      <c r="E530" s="433"/>
      <c r="F530" s="207"/>
      <c r="G530" s="207"/>
      <c r="H530" s="244"/>
    </row>
    <row r="531">
      <c r="B531" s="426"/>
      <c r="C531" s="207"/>
      <c r="D531" s="426"/>
      <c r="E531" s="433"/>
      <c r="F531" s="207"/>
      <c r="G531" s="207"/>
      <c r="H531" s="244"/>
    </row>
    <row r="532">
      <c r="B532" s="426"/>
      <c r="C532" s="207"/>
      <c r="D532" s="426"/>
      <c r="E532" s="433"/>
      <c r="F532" s="207"/>
      <c r="G532" s="207"/>
      <c r="H532" s="244"/>
    </row>
    <row r="533">
      <c r="B533" s="426"/>
      <c r="C533" s="207"/>
      <c r="D533" s="426"/>
      <c r="E533" s="433"/>
      <c r="F533" s="207"/>
      <c r="G533" s="207"/>
      <c r="H533" s="244"/>
    </row>
    <row r="534">
      <c r="B534" s="426"/>
      <c r="C534" s="207"/>
      <c r="D534" s="426"/>
      <c r="E534" s="433"/>
      <c r="F534" s="207"/>
      <c r="G534" s="207"/>
      <c r="H534" s="244"/>
    </row>
    <row r="535">
      <c r="B535" s="426"/>
      <c r="C535" s="207"/>
      <c r="D535" s="426"/>
      <c r="E535" s="433"/>
      <c r="F535" s="207"/>
      <c r="G535" s="207"/>
      <c r="H535" s="244"/>
    </row>
    <row r="536">
      <c r="B536" s="426"/>
      <c r="C536" s="207"/>
      <c r="D536" s="426"/>
      <c r="E536" s="433"/>
      <c r="F536" s="207"/>
      <c r="G536" s="207"/>
      <c r="H536" s="244"/>
    </row>
    <row r="537">
      <c r="B537" s="426"/>
      <c r="C537" s="207"/>
      <c r="D537" s="426"/>
      <c r="E537" s="433"/>
      <c r="F537" s="207"/>
      <c r="G537" s="207"/>
      <c r="H537" s="244"/>
    </row>
    <row r="538">
      <c r="B538" s="426"/>
      <c r="C538" s="207"/>
      <c r="D538" s="426"/>
      <c r="E538" s="433"/>
      <c r="F538" s="207"/>
      <c r="G538" s="207"/>
      <c r="H538" s="244"/>
    </row>
    <row r="539">
      <c r="B539" s="426"/>
      <c r="C539" s="207"/>
      <c r="D539" s="426"/>
      <c r="E539" s="433"/>
      <c r="F539" s="207"/>
      <c r="G539" s="207"/>
      <c r="H539" s="244"/>
    </row>
    <row r="540">
      <c r="B540" s="426"/>
      <c r="C540" s="207"/>
      <c r="D540" s="426"/>
      <c r="E540" s="433"/>
      <c r="F540" s="207"/>
      <c r="G540" s="207"/>
      <c r="H540" s="244"/>
    </row>
    <row r="541">
      <c r="B541" s="426"/>
      <c r="C541" s="207"/>
      <c r="D541" s="426"/>
      <c r="E541" s="433"/>
      <c r="F541" s="207"/>
      <c r="G541" s="207"/>
      <c r="H541" s="244"/>
    </row>
    <row r="542">
      <c r="B542" s="426"/>
      <c r="C542" s="207"/>
      <c r="D542" s="426"/>
      <c r="E542" s="433"/>
      <c r="F542" s="207"/>
      <c r="G542" s="207"/>
      <c r="H542" s="244"/>
    </row>
    <row r="543">
      <c r="B543" s="426"/>
      <c r="C543" s="207"/>
      <c r="D543" s="426"/>
      <c r="E543" s="433"/>
      <c r="F543" s="207"/>
      <c r="G543" s="207"/>
      <c r="H543" s="244"/>
    </row>
    <row r="544">
      <c r="B544" s="426"/>
      <c r="C544" s="207"/>
      <c r="D544" s="426"/>
      <c r="E544" s="433"/>
      <c r="F544" s="207"/>
      <c r="G544" s="207"/>
      <c r="H544" s="244"/>
    </row>
    <row r="545">
      <c r="B545" s="426"/>
      <c r="C545" s="207"/>
      <c r="D545" s="426"/>
      <c r="E545" s="433"/>
      <c r="F545" s="207"/>
      <c r="G545" s="207"/>
      <c r="H545" s="244"/>
    </row>
    <row r="546">
      <c r="B546" s="426"/>
      <c r="C546" s="207"/>
      <c r="D546" s="426"/>
      <c r="E546" s="433"/>
      <c r="F546" s="207"/>
      <c r="G546" s="207"/>
      <c r="H546" s="244"/>
    </row>
    <row r="547">
      <c r="B547" s="426"/>
      <c r="C547" s="207"/>
      <c r="D547" s="426"/>
      <c r="E547" s="433"/>
      <c r="F547" s="207"/>
      <c r="G547" s="207"/>
      <c r="H547" s="244"/>
    </row>
    <row r="548">
      <c r="B548" s="426"/>
      <c r="C548" s="207"/>
      <c r="D548" s="426"/>
      <c r="E548" s="433"/>
      <c r="F548" s="207"/>
      <c r="G548" s="207"/>
      <c r="H548" s="244"/>
    </row>
    <row r="549">
      <c r="B549" s="426"/>
      <c r="C549" s="207"/>
      <c r="D549" s="426"/>
      <c r="E549" s="433"/>
      <c r="F549" s="207"/>
      <c r="G549" s="207"/>
      <c r="H549" s="244"/>
    </row>
    <row r="550">
      <c r="B550" s="426"/>
      <c r="C550" s="207"/>
      <c r="D550" s="426"/>
      <c r="E550" s="433"/>
      <c r="F550" s="207"/>
      <c r="G550" s="207"/>
      <c r="H550" s="244"/>
    </row>
    <row r="551">
      <c r="B551" s="426"/>
      <c r="C551" s="207"/>
      <c r="D551" s="426"/>
      <c r="E551" s="433"/>
      <c r="F551" s="207"/>
      <c r="G551" s="207"/>
      <c r="H551" s="244"/>
    </row>
    <row r="552">
      <c r="B552" s="426"/>
      <c r="C552" s="207"/>
      <c r="D552" s="426"/>
      <c r="E552" s="433"/>
      <c r="F552" s="207"/>
      <c r="G552" s="207"/>
      <c r="H552" s="244"/>
    </row>
    <row r="553">
      <c r="B553" s="426"/>
      <c r="C553" s="207"/>
      <c r="D553" s="426"/>
      <c r="E553" s="433"/>
      <c r="F553" s="207"/>
      <c r="G553" s="207"/>
      <c r="H553" s="244"/>
    </row>
    <row r="554">
      <c r="B554" s="426"/>
      <c r="C554" s="207"/>
      <c r="D554" s="426"/>
      <c r="E554" s="433"/>
      <c r="F554" s="207"/>
      <c r="G554" s="207"/>
      <c r="H554" s="244"/>
    </row>
    <row r="555">
      <c r="B555" s="426"/>
      <c r="C555" s="207"/>
      <c r="D555" s="426"/>
      <c r="E555" s="433"/>
      <c r="F555" s="207"/>
      <c r="G555" s="207"/>
      <c r="H555" s="244"/>
    </row>
    <row r="556">
      <c r="B556" s="426"/>
      <c r="C556" s="207"/>
      <c r="D556" s="426"/>
      <c r="E556" s="433"/>
      <c r="F556" s="207"/>
      <c r="G556" s="207"/>
      <c r="H556" s="244"/>
    </row>
    <row r="557">
      <c r="B557" s="426"/>
      <c r="C557" s="207"/>
      <c r="D557" s="426"/>
      <c r="E557" s="433"/>
      <c r="F557" s="207"/>
      <c r="G557" s="207"/>
      <c r="H557" s="244"/>
    </row>
    <row r="558">
      <c r="B558" s="426"/>
      <c r="C558" s="207"/>
      <c r="D558" s="426"/>
      <c r="E558" s="433"/>
      <c r="F558" s="207"/>
      <c r="G558" s="207"/>
      <c r="H558" s="244"/>
    </row>
    <row r="559">
      <c r="B559" s="426"/>
      <c r="C559" s="207"/>
      <c r="D559" s="426"/>
      <c r="E559" s="433"/>
      <c r="F559" s="207"/>
      <c r="G559" s="207"/>
      <c r="H559" s="244"/>
    </row>
    <row r="560">
      <c r="B560" s="426"/>
      <c r="C560" s="207"/>
      <c r="D560" s="426"/>
      <c r="E560" s="433"/>
      <c r="F560" s="207"/>
      <c r="G560" s="207"/>
      <c r="H560" s="244"/>
    </row>
    <row r="561">
      <c r="B561" s="426"/>
      <c r="C561" s="207"/>
      <c r="D561" s="426"/>
      <c r="E561" s="433"/>
      <c r="F561" s="207"/>
      <c r="G561" s="207"/>
      <c r="H561" s="244"/>
    </row>
    <row r="562">
      <c r="B562" s="426"/>
      <c r="C562" s="207"/>
      <c r="D562" s="426"/>
      <c r="E562" s="433"/>
      <c r="F562" s="207"/>
      <c r="G562" s="207"/>
      <c r="H562" s="244"/>
    </row>
    <row r="563">
      <c r="B563" s="426"/>
      <c r="C563" s="207"/>
      <c r="D563" s="426"/>
      <c r="E563" s="433"/>
      <c r="F563" s="207"/>
      <c r="G563" s="207"/>
      <c r="H563" s="244"/>
    </row>
    <row r="564">
      <c r="B564" s="426"/>
      <c r="C564" s="207"/>
      <c r="D564" s="426"/>
      <c r="E564" s="433"/>
      <c r="F564" s="207"/>
      <c r="G564" s="207"/>
      <c r="H564" s="244"/>
    </row>
    <row r="565">
      <c r="B565" s="426"/>
      <c r="C565" s="207"/>
      <c r="D565" s="426"/>
      <c r="E565" s="433"/>
      <c r="F565" s="207"/>
      <c r="G565" s="207"/>
      <c r="H565" s="244"/>
    </row>
    <row r="566">
      <c r="B566" s="426"/>
      <c r="C566" s="207"/>
      <c r="D566" s="426"/>
      <c r="E566" s="433"/>
      <c r="F566" s="207"/>
      <c r="G566" s="207"/>
      <c r="H566" s="244"/>
    </row>
    <row r="567">
      <c r="B567" s="426"/>
      <c r="C567" s="207"/>
      <c r="D567" s="426"/>
      <c r="E567" s="433"/>
      <c r="F567" s="207"/>
      <c r="G567" s="207"/>
      <c r="H567" s="244"/>
    </row>
    <row r="568">
      <c r="B568" s="426"/>
      <c r="C568" s="207"/>
      <c r="D568" s="426"/>
      <c r="E568" s="433"/>
      <c r="F568" s="207"/>
      <c r="G568" s="207"/>
      <c r="H568" s="244"/>
    </row>
    <row r="569">
      <c r="B569" s="426"/>
      <c r="C569" s="207"/>
      <c r="D569" s="426"/>
      <c r="E569" s="433"/>
      <c r="F569" s="207"/>
      <c r="G569" s="207"/>
      <c r="H569" s="244"/>
    </row>
    <row r="570">
      <c r="B570" s="426"/>
      <c r="C570" s="207"/>
      <c r="D570" s="426"/>
      <c r="E570" s="433"/>
      <c r="F570" s="207"/>
      <c r="G570" s="207"/>
      <c r="H570" s="244"/>
    </row>
    <row r="571">
      <c r="B571" s="426"/>
      <c r="C571" s="207"/>
      <c r="D571" s="426"/>
      <c r="E571" s="433"/>
      <c r="F571" s="207"/>
      <c r="G571" s="207"/>
      <c r="H571" s="244"/>
    </row>
    <row r="572">
      <c r="B572" s="426"/>
      <c r="C572" s="207"/>
      <c r="D572" s="426"/>
      <c r="E572" s="433"/>
      <c r="F572" s="207"/>
      <c r="G572" s="207"/>
      <c r="H572" s="244"/>
    </row>
    <row r="573">
      <c r="B573" s="426"/>
      <c r="C573" s="207"/>
      <c r="D573" s="426"/>
      <c r="E573" s="433"/>
      <c r="F573" s="207"/>
      <c r="G573" s="207"/>
      <c r="H573" s="244"/>
    </row>
    <row r="574">
      <c r="B574" s="426"/>
      <c r="C574" s="207"/>
      <c r="D574" s="426"/>
      <c r="E574" s="433"/>
      <c r="F574" s="207"/>
      <c r="G574" s="207"/>
      <c r="H574" s="244"/>
    </row>
    <row r="575">
      <c r="B575" s="426"/>
      <c r="C575" s="207"/>
      <c r="D575" s="426"/>
      <c r="E575" s="433"/>
      <c r="F575" s="207"/>
      <c r="G575" s="207"/>
      <c r="H575" s="244"/>
    </row>
    <row r="576">
      <c r="B576" s="426"/>
      <c r="C576" s="207"/>
      <c r="D576" s="426"/>
      <c r="E576" s="433"/>
      <c r="F576" s="207"/>
      <c r="G576" s="207"/>
      <c r="H576" s="244"/>
    </row>
    <row r="577">
      <c r="B577" s="426"/>
      <c r="C577" s="207"/>
      <c r="D577" s="426"/>
      <c r="E577" s="433"/>
      <c r="F577" s="207"/>
      <c r="G577" s="207"/>
      <c r="H577" s="244"/>
    </row>
    <row r="578">
      <c r="B578" s="426"/>
      <c r="C578" s="207"/>
      <c r="D578" s="426"/>
      <c r="E578" s="433"/>
      <c r="F578" s="207"/>
      <c r="G578" s="207"/>
      <c r="H578" s="244"/>
    </row>
    <row r="579">
      <c r="B579" s="426"/>
      <c r="C579" s="207"/>
      <c r="D579" s="426"/>
      <c r="E579" s="433"/>
      <c r="F579" s="207"/>
      <c r="G579" s="207"/>
      <c r="H579" s="244"/>
    </row>
    <row r="580">
      <c r="B580" s="426"/>
      <c r="C580" s="207"/>
      <c r="D580" s="426"/>
      <c r="E580" s="433"/>
      <c r="F580" s="207"/>
      <c r="G580" s="207"/>
      <c r="H580" s="244"/>
    </row>
    <row r="581">
      <c r="B581" s="426"/>
      <c r="C581" s="207"/>
      <c r="D581" s="426"/>
      <c r="E581" s="433"/>
      <c r="F581" s="207"/>
      <c r="G581" s="207"/>
      <c r="H581" s="244"/>
    </row>
    <row r="582">
      <c r="B582" s="426"/>
      <c r="C582" s="207"/>
      <c r="D582" s="426"/>
      <c r="E582" s="433"/>
      <c r="F582" s="207"/>
      <c r="G582" s="207"/>
      <c r="H582" s="244"/>
    </row>
    <row r="583">
      <c r="B583" s="426"/>
      <c r="C583" s="207"/>
      <c r="D583" s="426"/>
      <c r="E583" s="433"/>
      <c r="F583" s="207"/>
      <c r="G583" s="207"/>
      <c r="H583" s="244"/>
    </row>
    <row r="584">
      <c r="B584" s="426"/>
      <c r="C584" s="207"/>
      <c r="D584" s="426"/>
      <c r="E584" s="433"/>
      <c r="F584" s="207"/>
      <c r="G584" s="207"/>
      <c r="H584" s="244"/>
    </row>
    <row r="585">
      <c r="B585" s="426"/>
      <c r="C585" s="207"/>
      <c r="D585" s="426"/>
      <c r="E585" s="433"/>
      <c r="F585" s="207"/>
      <c r="G585" s="207"/>
      <c r="H585" s="244"/>
    </row>
    <row r="586">
      <c r="B586" s="426"/>
      <c r="C586" s="207"/>
      <c r="D586" s="426"/>
      <c r="E586" s="433"/>
      <c r="F586" s="207"/>
      <c r="G586" s="207"/>
      <c r="H586" s="244"/>
    </row>
    <row r="587">
      <c r="B587" s="426"/>
      <c r="C587" s="207"/>
      <c r="D587" s="426"/>
      <c r="E587" s="433"/>
      <c r="F587" s="207"/>
      <c r="G587" s="207"/>
      <c r="H587" s="244"/>
    </row>
    <row r="588">
      <c r="B588" s="426"/>
      <c r="C588" s="207"/>
      <c r="D588" s="426"/>
      <c r="E588" s="433"/>
      <c r="F588" s="207"/>
      <c r="G588" s="207"/>
      <c r="H588" s="244"/>
    </row>
    <row r="589">
      <c r="B589" s="426"/>
      <c r="C589" s="207"/>
      <c r="D589" s="426"/>
      <c r="E589" s="433"/>
      <c r="F589" s="207"/>
      <c r="G589" s="207"/>
      <c r="H589" s="244"/>
    </row>
    <row r="590">
      <c r="B590" s="426"/>
      <c r="C590" s="207"/>
      <c r="D590" s="426"/>
      <c r="E590" s="433"/>
      <c r="F590" s="207"/>
      <c r="G590" s="207"/>
      <c r="H590" s="244"/>
    </row>
    <row r="591">
      <c r="B591" s="426"/>
      <c r="C591" s="207"/>
      <c r="D591" s="426"/>
      <c r="E591" s="433"/>
      <c r="F591" s="207"/>
      <c r="G591" s="207"/>
      <c r="H591" s="244"/>
    </row>
    <row r="592">
      <c r="B592" s="426"/>
      <c r="C592" s="207"/>
      <c r="D592" s="426"/>
      <c r="E592" s="433"/>
      <c r="F592" s="207"/>
      <c r="G592" s="207"/>
      <c r="H592" s="244"/>
    </row>
    <row r="593">
      <c r="B593" s="426"/>
      <c r="C593" s="207"/>
      <c r="D593" s="426"/>
      <c r="E593" s="433"/>
      <c r="F593" s="207"/>
      <c r="G593" s="207"/>
      <c r="H593" s="244"/>
    </row>
    <row r="594">
      <c r="B594" s="426"/>
      <c r="C594" s="207"/>
      <c r="D594" s="426"/>
      <c r="E594" s="433"/>
      <c r="F594" s="207"/>
      <c r="G594" s="207"/>
      <c r="H594" s="244"/>
    </row>
    <row r="595">
      <c r="B595" s="426"/>
      <c r="C595" s="207"/>
      <c r="D595" s="426"/>
      <c r="E595" s="433"/>
      <c r="F595" s="207"/>
      <c r="G595" s="207"/>
      <c r="H595" s="244"/>
    </row>
    <row r="596">
      <c r="B596" s="426"/>
      <c r="C596" s="207"/>
      <c r="D596" s="426"/>
      <c r="E596" s="433"/>
      <c r="F596" s="207"/>
      <c r="G596" s="207"/>
      <c r="H596" s="244"/>
    </row>
    <row r="597">
      <c r="B597" s="426"/>
      <c r="C597" s="207"/>
      <c r="D597" s="426"/>
      <c r="E597" s="433"/>
      <c r="F597" s="207"/>
      <c r="G597" s="207"/>
      <c r="H597" s="244"/>
    </row>
    <row r="598">
      <c r="B598" s="426"/>
      <c r="C598" s="207"/>
      <c r="D598" s="426"/>
      <c r="E598" s="433"/>
      <c r="F598" s="207"/>
      <c r="G598" s="207"/>
      <c r="H598" s="244"/>
    </row>
    <row r="599">
      <c r="B599" s="426"/>
      <c r="C599" s="207"/>
      <c r="D599" s="426"/>
      <c r="E599" s="433"/>
      <c r="F599" s="207"/>
      <c r="G599" s="207"/>
      <c r="H599" s="244"/>
    </row>
    <row r="600">
      <c r="B600" s="426"/>
      <c r="C600" s="207"/>
      <c r="D600" s="426"/>
      <c r="E600" s="433"/>
      <c r="F600" s="207"/>
      <c r="G600" s="207"/>
      <c r="H600" s="244"/>
    </row>
    <row r="601">
      <c r="B601" s="426"/>
      <c r="C601" s="207"/>
      <c r="D601" s="426"/>
      <c r="E601" s="433"/>
      <c r="F601" s="207"/>
      <c r="G601" s="207"/>
      <c r="H601" s="244"/>
    </row>
    <row r="602">
      <c r="B602" s="426"/>
      <c r="C602" s="207"/>
      <c r="D602" s="426"/>
      <c r="E602" s="433"/>
      <c r="F602" s="207"/>
      <c r="G602" s="207"/>
      <c r="H602" s="244"/>
    </row>
    <row r="603">
      <c r="B603" s="426"/>
      <c r="C603" s="207"/>
      <c r="D603" s="426"/>
      <c r="E603" s="433"/>
      <c r="F603" s="207"/>
      <c r="G603" s="207"/>
      <c r="H603" s="244"/>
    </row>
    <row r="604">
      <c r="B604" s="426"/>
      <c r="C604" s="207"/>
      <c r="D604" s="426"/>
      <c r="E604" s="433"/>
      <c r="F604" s="207"/>
      <c r="G604" s="207"/>
      <c r="H604" s="244"/>
    </row>
    <row r="605">
      <c r="B605" s="426"/>
      <c r="C605" s="207"/>
      <c r="D605" s="426"/>
      <c r="E605" s="433"/>
      <c r="F605" s="207"/>
      <c r="G605" s="207"/>
      <c r="H605" s="244"/>
    </row>
    <row r="606">
      <c r="B606" s="426"/>
      <c r="C606" s="207"/>
      <c r="D606" s="426"/>
      <c r="E606" s="433"/>
      <c r="F606" s="207"/>
      <c r="G606" s="207"/>
      <c r="H606" s="244"/>
    </row>
    <row r="607">
      <c r="B607" s="426"/>
      <c r="C607" s="207"/>
      <c r="D607" s="426"/>
      <c r="E607" s="433"/>
      <c r="F607" s="207"/>
      <c r="G607" s="207"/>
      <c r="H607" s="244"/>
    </row>
    <row r="608">
      <c r="B608" s="426"/>
      <c r="C608" s="207"/>
      <c r="D608" s="426"/>
      <c r="E608" s="433"/>
      <c r="F608" s="207"/>
      <c r="G608" s="207"/>
      <c r="H608" s="244"/>
    </row>
    <row r="609">
      <c r="B609" s="426"/>
      <c r="C609" s="207"/>
      <c r="D609" s="426"/>
      <c r="E609" s="433"/>
      <c r="F609" s="207"/>
      <c r="G609" s="207"/>
      <c r="H609" s="244"/>
    </row>
    <row r="610">
      <c r="B610" s="426"/>
      <c r="C610" s="207"/>
      <c r="D610" s="426"/>
      <c r="E610" s="433"/>
      <c r="F610" s="207"/>
      <c r="G610" s="207"/>
      <c r="H610" s="244"/>
    </row>
    <row r="611">
      <c r="B611" s="426"/>
      <c r="C611" s="207"/>
      <c r="D611" s="426"/>
      <c r="E611" s="433"/>
      <c r="F611" s="207"/>
      <c r="G611" s="207"/>
      <c r="H611" s="244"/>
    </row>
    <row r="612">
      <c r="B612" s="426"/>
      <c r="C612" s="207"/>
      <c r="D612" s="426"/>
      <c r="E612" s="433"/>
      <c r="F612" s="207"/>
      <c r="G612" s="207"/>
      <c r="H612" s="244"/>
    </row>
    <row r="613">
      <c r="B613" s="426"/>
      <c r="C613" s="207"/>
      <c r="D613" s="426"/>
      <c r="E613" s="433"/>
      <c r="F613" s="207"/>
      <c r="G613" s="207"/>
      <c r="H613" s="244"/>
    </row>
    <row r="614">
      <c r="B614" s="426"/>
      <c r="C614" s="207"/>
      <c r="D614" s="426"/>
      <c r="E614" s="433"/>
      <c r="F614" s="207"/>
      <c r="G614" s="207"/>
      <c r="H614" s="244"/>
    </row>
    <row r="615">
      <c r="B615" s="426"/>
      <c r="C615" s="207"/>
      <c r="D615" s="426"/>
      <c r="E615" s="433"/>
      <c r="F615" s="207"/>
      <c r="G615" s="207"/>
      <c r="H615" s="244"/>
    </row>
    <row r="616">
      <c r="B616" s="426"/>
      <c r="C616" s="207"/>
      <c r="D616" s="426"/>
      <c r="E616" s="433"/>
      <c r="F616" s="207"/>
      <c r="G616" s="207"/>
      <c r="H616" s="244"/>
    </row>
    <row r="617">
      <c r="B617" s="426"/>
      <c r="C617" s="207"/>
      <c r="D617" s="426"/>
      <c r="E617" s="433"/>
      <c r="F617" s="207"/>
      <c r="G617" s="207"/>
      <c r="H617" s="244"/>
    </row>
    <row r="618">
      <c r="B618" s="426"/>
      <c r="C618" s="207"/>
      <c r="D618" s="426"/>
      <c r="E618" s="433"/>
      <c r="F618" s="207"/>
      <c r="G618" s="207"/>
      <c r="H618" s="244"/>
    </row>
    <row r="619">
      <c r="B619" s="426"/>
      <c r="C619" s="207"/>
      <c r="D619" s="426"/>
      <c r="E619" s="433"/>
      <c r="F619" s="207"/>
      <c r="G619" s="207"/>
      <c r="H619" s="244"/>
    </row>
    <row r="620">
      <c r="B620" s="426"/>
      <c r="C620" s="207"/>
      <c r="D620" s="426"/>
      <c r="E620" s="433"/>
      <c r="F620" s="207"/>
      <c r="G620" s="207"/>
      <c r="H620" s="244"/>
    </row>
    <row r="621">
      <c r="B621" s="426"/>
      <c r="C621" s="207"/>
      <c r="D621" s="426"/>
      <c r="E621" s="433"/>
      <c r="F621" s="207"/>
      <c r="G621" s="207"/>
      <c r="H621" s="244"/>
    </row>
    <row r="622">
      <c r="B622" s="426"/>
      <c r="C622" s="207"/>
      <c r="D622" s="426"/>
      <c r="E622" s="433"/>
      <c r="F622" s="207"/>
      <c r="G622" s="207"/>
      <c r="H622" s="244"/>
    </row>
    <row r="623">
      <c r="B623" s="426"/>
      <c r="C623" s="207"/>
      <c r="D623" s="426"/>
      <c r="E623" s="433"/>
      <c r="F623" s="207"/>
      <c r="G623" s="207"/>
      <c r="H623" s="244"/>
    </row>
    <row r="624">
      <c r="B624" s="426"/>
      <c r="C624" s="207"/>
      <c r="D624" s="426"/>
      <c r="E624" s="433"/>
      <c r="F624" s="207"/>
      <c r="G624" s="207"/>
      <c r="H624" s="244"/>
    </row>
    <row r="625">
      <c r="B625" s="426"/>
      <c r="C625" s="207"/>
      <c r="D625" s="426"/>
      <c r="E625" s="433"/>
      <c r="F625" s="207"/>
      <c r="G625" s="207"/>
      <c r="H625" s="244"/>
    </row>
    <row r="626">
      <c r="B626" s="426"/>
      <c r="C626" s="207"/>
      <c r="D626" s="426"/>
      <c r="E626" s="433"/>
      <c r="F626" s="207"/>
      <c r="G626" s="207"/>
      <c r="H626" s="244"/>
    </row>
    <row r="627">
      <c r="B627" s="426"/>
      <c r="C627" s="207"/>
      <c r="D627" s="426"/>
      <c r="E627" s="433"/>
      <c r="F627" s="207"/>
      <c r="G627" s="207"/>
      <c r="H627" s="244"/>
    </row>
    <row r="628">
      <c r="B628" s="426"/>
      <c r="C628" s="207"/>
      <c r="D628" s="426"/>
      <c r="E628" s="433"/>
      <c r="F628" s="207"/>
      <c r="G628" s="207"/>
      <c r="H628" s="244"/>
    </row>
    <row r="629">
      <c r="B629" s="426"/>
      <c r="C629" s="207"/>
      <c r="D629" s="426"/>
      <c r="E629" s="433"/>
      <c r="F629" s="207"/>
      <c r="G629" s="207"/>
      <c r="H629" s="244"/>
    </row>
    <row r="630">
      <c r="B630" s="426"/>
      <c r="C630" s="207"/>
      <c r="D630" s="426"/>
      <c r="E630" s="433"/>
      <c r="F630" s="207"/>
      <c r="G630" s="207"/>
      <c r="H630" s="244"/>
    </row>
    <row r="631">
      <c r="B631" s="426"/>
      <c r="C631" s="207"/>
      <c r="D631" s="426"/>
      <c r="E631" s="433"/>
      <c r="F631" s="207"/>
      <c r="G631" s="207"/>
      <c r="H631" s="244"/>
    </row>
    <row r="632">
      <c r="B632" s="426"/>
      <c r="C632" s="207"/>
      <c r="D632" s="426"/>
      <c r="E632" s="433"/>
      <c r="F632" s="207"/>
      <c r="G632" s="207"/>
      <c r="H632" s="244"/>
    </row>
    <row r="633">
      <c r="B633" s="426"/>
      <c r="C633" s="207"/>
      <c r="D633" s="426"/>
      <c r="E633" s="433"/>
      <c r="F633" s="207"/>
      <c r="G633" s="207"/>
      <c r="H633" s="244"/>
    </row>
    <row r="634">
      <c r="B634" s="426"/>
      <c r="C634" s="207"/>
      <c r="D634" s="426"/>
      <c r="E634" s="433"/>
      <c r="F634" s="207"/>
      <c r="G634" s="207"/>
      <c r="H634" s="244"/>
    </row>
    <row r="635">
      <c r="B635" s="426"/>
      <c r="C635" s="207"/>
      <c r="D635" s="426"/>
      <c r="E635" s="433"/>
      <c r="F635" s="207"/>
      <c r="G635" s="207"/>
      <c r="H635" s="244"/>
    </row>
    <row r="636">
      <c r="B636" s="426"/>
      <c r="C636" s="207"/>
      <c r="D636" s="426"/>
      <c r="E636" s="433"/>
      <c r="F636" s="207"/>
      <c r="G636" s="207"/>
      <c r="H636" s="244"/>
    </row>
    <row r="637">
      <c r="B637" s="426"/>
      <c r="C637" s="207"/>
      <c r="D637" s="426"/>
      <c r="E637" s="433"/>
      <c r="F637" s="207"/>
      <c r="G637" s="207"/>
      <c r="H637" s="244"/>
    </row>
    <row r="638">
      <c r="B638" s="426"/>
      <c r="C638" s="207"/>
      <c r="D638" s="426"/>
      <c r="E638" s="433"/>
      <c r="F638" s="207"/>
      <c r="G638" s="207"/>
      <c r="H638" s="244"/>
    </row>
    <row r="639">
      <c r="B639" s="426"/>
      <c r="C639" s="207"/>
      <c r="D639" s="426"/>
      <c r="E639" s="433"/>
      <c r="F639" s="207"/>
      <c r="G639" s="207"/>
      <c r="H639" s="244"/>
    </row>
    <row r="640">
      <c r="B640" s="426"/>
      <c r="C640" s="207"/>
      <c r="D640" s="426"/>
      <c r="E640" s="433"/>
      <c r="F640" s="207"/>
      <c r="G640" s="207"/>
      <c r="H640" s="244"/>
    </row>
    <row r="641">
      <c r="B641" s="426"/>
      <c r="C641" s="207"/>
      <c r="D641" s="426"/>
      <c r="E641" s="433"/>
      <c r="F641" s="207"/>
      <c r="G641" s="207"/>
      <c r="H641" s="244"/>
    </row>
    <row r="642">
      <c r="B642" s="426"/>
      <c r="C642" s="207"/>
      <c r="D642" s="426"/>
      <c r="E642" s="433"/>
      <c r="F642" s="207"/>
      <c r="G642" s="207"/>
      <c r="H642" s="244"/>
    </row>
    <row r="643">
      <c r="B643" s="426"/>
      <c r="C643" s="207"/>
      <c r="D643" s="426"/>
      <c r="E643" s="433"/>
      <c r="F643" s="207"/>
      <c r="G643" s="207"/>
      <c r="H643" s="244"/>
    </row>
    <row r="644">
      <c r="B644" s="426"/>
      <c r="C644" s="207"/>
      <c r="D644" s="426"/>
      <c r="E644" s="433"/>
      <c r="F644" s="207"/>
      <c r="G644" s="207"/>
      <c r="H644" s="244"/>
    </row>
    <row r="645">
      <c r="B645" s="426"/>
      <c r="C645" s="207"/>
      <c r="D645" s="426"/>
      <c r="E645" s="433"/>
      <c r="F645" s="207"/>
      <c r="G645" s="207"/>
      <c r="H645" s="244"/>
    </row>
    <row r="646">
      <c r="B646" s="426"/>
      <c r="C646" s="207"/>
      <c r="D646" s="426"/>
      <c r="E646" s="433"/>
      <c r="F646" s="207"/>
      <c r="G646" s="207"/>
      <c r="H646" s="244"/>
    </row>
    <row r="647">
      <c r="B647" s="426"/>
      <c r="C647" s="207"/>
      <c r="D647" s="426"/>
      <c r="E647" s="433"/>
      <c r="F647" s="207"/>
      <c r="G647" s="207"/>
      <c r="H647" s="244"/>
    </row>
    <row r="648">
      <c r="B648" s="426"/>
      <c r="C648" s="207"/>
      <c r="D648" s="426"/>
      <c r="E648" s="433"/>
      <c r="F648" s="207"/>
      <c r="G648" s="207"/>
      <c r="H648" s="244"/>
    </row>
    <row r="649">
      <c r="B649" s="426"/>
      <c r="C649" s="207"/>
      <c r="D649" s="426"/>
      <c r="E649" s="433"/>
      <c r="F649" s="207"/>
      <c r="G649" s="207"/>
      <c r="H649" s="244"/>
    </row>
    <row r="650">
      <c r="B650" s="426"/>
      <c r="C650" s="207"/>
      <c r="D650" s="426"/>
      <c r="E650" s="433"/>
      <c r="F650" s="207"/>
      <c r="G650" s="207"/>
      <c r="H650" s="244"/>
    </row>
    <row r="651">
      <c r="B651" s="426"/>
      <c r="C651" s="207"/>
      <c r="D651" s="426"/>
      <c r="E651" s="433"/>
      <c r="F651" s="207"/>
      <c r="G651" s="207"/>
      <c r="H651" s="244"/>
    </row>
    <row r="652">
      <c r="B652" s="426"/>
      <c r="C652" s="207"/>
      <c r="D652" s="426"/>
      <c r="E652" s="433"/>
      <c r="F652" s="207"/>
      <c r="G652" s="207"/>
      <c r="H652" s="244"/>
    </row>
    <row r="653">
      <c r="B653" s="426"/>
      <c r="C653" s="207"/>
      <c r="D653" s="426"/>
      <c r="E653" s="433"/>
      <c r="F653" s="207"/>
      <c r="G653" s="207"/>
      <c r="H653" s="244"/>
    </row>
    <row r="654">
      <c r="B654" s="426"/>
      <c r="C654" s="207"/>
      <c r="D654" s="426"/>
      <c r="E654" s="433"/>
      <c r="F654" s="207"/>
      <c r="G654" s="207"/>
      <c r="H654" s="244"/>
    </row>
    <row r="655">
      <c r="B655" s="426"/>
      <c r="C655" s="207"/>
      <c r="D655" s="426"/>
      <c r="E655" s="433"/>
      <c r="F655" s="207"/>
      <c r="G655" s="207"/>
      <c r="H655" s="244"/>
    </row>
    <row r="656">
      <c r="B656" s="426"/>
      <c r="C656" s="207"/>
      <c r="D656" s="426"/>
      <c r="E656" s="433"/>
      <c r="F656" s="207"/>
      <c r="G656" s="207"/>
      <c r="H656" s="244"/>
    </row>
    <row r="657">
      <c r="B657" s="426"/>
      <c r="C657" s="207"/>
      <c r="D657" s="426"/>
      <c r="E657" s="433"/>
      <c r="F657" s="207"/>
      <c r="G657" s="207"/>
      <c r="H657" s="244"/>
    </row>
    <row r="658">
      <c r="B658" s="426"/>
      <c r="C658" s="207"/>
      <c r="D658" s="426"/>
      <c r="E658" s="433"/>
      <c r="F658" s="207"/>
      <c r="G658" s="207"/>
      <c r="H658" s="244"/>
    </row>
    <row r="659">
      <c r="B659" s="426"/>
      <c r="C659" s="207"/>
      <c r="D659" s="426"/>
      <c r="E659" s="433"/>
      <c r="F659" s="207"/>
      <c r="G659" s="207"/>
      <c r="H659" s="244"/>
    </row>
    <row r="660">
      <c r="B660" s="426"/>
      <c r="C660" s="207"/>
      <c r="D660" s="426"/>
      <c r="E660" s="433"/>
      <c r="F660" s="207"/>
      <c r="G660" s="207"/>
      <c r="H660" s="244"/>
    </row>
    <row r="661">
      <c r="B661" s="426"/>
      <c r="C661" s="207"/>
      <c r="D661" s="426"/>
      <c r="E661" s="433"/>
      <c r="F661" s="207"/>
      <c r="G661" s="207"/>
      <c r="H661" s="244"/>
    </row>
    <row r="662">
      <c r="B662" s="426"/>
      <c r="C662" s="207"/>
      <c r="D662" s="426"/>
      <c r="E662" s="433"/>
      <c r="F662" s="207"/>
      <c r="G662" s="207"/>
      <c r="H662" s="244"/>
    </row>
    <row r="663">
      <c r="B663" s="426"/>
      <c r="C663" s="207"/>
      <c r="D663" s="426"/>
      <c r="E663" s="433"/>
      <c r="F663" s="207"/>
      <c r="G663" s="207"/>
      <c r="H663" s="244"/>
    </row>
    <row r="664">
      <c r="B664" s="426"/>
      <c r="C664" s="207"/>
      <c r="D664" s="426"/>
      <c r="E664" s="433"/>
      <c r="F664" s="207"/>
      <c r="G664" s="207"/>
      <c r="H664" s="244"/>
    </row>
    <row r="665">
      <c r="B665" s="426"/>
      <c r="C665" s="207"/>
      <c r="D665" s="426"/>
      <c r="E665" s="433"/>
      <c r="F665" s="207"/>
      <c r="G665" s="207"/>
      <c r="H665" s="244"/>
    </row>
    <row r="666">
      <c r="B666" s="426"/>
      <c r="C666" s="207"/>
      <c r="D666" s="426"/>
      <c r="E666" s="433"/>
      <c r="F666" s="207"/>
      <c r="G666" s="207"/>
      <c r="H666" s="244"/>
    </row>
    <row r="667">
      <c r="B667" s="426"/>
      <c r="C667" s="207"/>
      <c r="D667" s="426"/>
      <c r="E667" s="433"/>
      <c r="F667" s="207"/>
      <c r="G667" s="207"/>
      <c r="H667" s="244"/>
    </row>
    <row r="668">
      <c r="B668" s="426"/>
      <c r="C668" s="207"/>
      <c r="D668" s="426"/>
      <c r="E668" s="433"/>
      <c r="F668" s="207"/>
      <c r="G668" s="207"/>
      <c r="H668" s="244"/>
    </row>
    <row r="669">
      <c r="B669" s="426"/>
      <c r="C669" s="207"/>
      <c r="D669" s="426"/>
      <c r="E669" s="433"/>
      <c r="F669" s="207"/>
      <c r="G669" s="207"/>
      <c r="H669" s="244"/>
    </row>
    <row r="670">
      <c r="B670" s="426"/>
      <c r="C670" s="207"/>
      <c r="D670" s="426"/>
      <c r="E670" s="433"/>
      <c r="F670" s="207"/>
      <c r="G670" s="207"/>
      <c r="H670" s="244"/>
    </row>
    <row r="671">
      <c r="B671" s="426"/>
      <c r="C671" s="207"/>
      <c r="D671" s="426"/>
      <c r="E671" s="433"/>
      <c r="F671" s="207"/>
      <c r="G671" s="207"/>
      <c r="H671" s="244"/>
    </row>
    <row r="672">
      <c r="B672" s="426"/>
      <c r="C672" s="207"/>
      <c r="D672" s="426"/>
      <c r="E672" s="433"/>
      <c r="F672" s="207"/>
      <c r="G672" s="207"/>
      <c r="H672" s="244"/>
    </row>
    <row r="673">
      <c r="B673" s="426"/>
      <c r="C673" s="207"/>
      <c r="D673" s="426"/>
      <c r="E673" s="433"/>
      <c r="F673" s="207"/>
      <c r="G673" s="207"/>
      <c r="H673" s="244"/>
    </row>
    <row r="674">
      <c r="B674" s="426"/>
      <c r="C674" s="207"/>
      <c r="D674" s="426"/>
      <c r="E674" s="433"/>
      <c r="F674" s="207"/>
      <c r="G674" s="207"/>
      <c r="H674" s="244"/>
    </row>
    <row r="675">
      <c r="B675" s="426"/>
      <c r="C675" s="207"/>
      <c r="D675" s="426"/>
      <c r="E675" s="433"/>
      <c r="F675" s="207"/>
      <c r="G675" s="207"/>
      <c r="H675" s="244"/>
    </row>
    <row r="676">
      <c r="B676" s="426"/>
      <c r="C676" s="207"/>
      <c r="D676" s="426"/>
      <c r="E676" s="433"/>
      <c r="F676" s="207"/>
      <c r="G676" s="207"/>
      <c r="H676" s="244"/>
    </row>
    <row r="677">
      <c r="B677" s="426"/>
      <c r="C677" s="207"/>
      <c r="D677" s="426"/>
      <c r="E677" s="433"/>
      <c r="F677" s="207"/>
      <c r="G677" s="207"/>
      <c r="H677" s="244"/>
    </row>
    <row r="678">
      <c r="B678" s="426"/>
      <c r="C678" s="207"/>
      <c r="D678" s="426"/>
      <c r="E678" s="433"/>
      <c r="F678" s="207"/>
      <c r="G678" s="207"/>
      <c r="H678" s="244"/>
    </row>
    <row r="679">
      <c r="B679" s="426"/>
      <c r="C679" s="207"/>
      <c r="D679" s="426"/>
      <c r="E679" s="433"/>
      <c r="F679" s="207"/>
      <c r="G679" s="207"/>
      <c r="H679" s="244"/>
    </row>
    <row r="680">
      <c r="B680" s="426"/>
      <c r="C680" s="207"/>
      <c r="D680" s="426"/>
      <c r="E680" s="433"/>
      <c r="F680" s="207"/>
      <c r="G680" s="207"/>
      <c r="H680" s="244"/>
    </row>
    <row r="681">
      <c r="B681" s="426"/>
      <c r="C681" s="207"/>
      <c r="D681" s="426"/>
      <c r="E681" s="433"/>
      <c r="F681" s="207"/>
      <c r="G681" s="207"/>
      <c r="H681" s="244"/>
    </row>
    <row r="682">
      <c r="B682" s="426"/>
      <c r="C682" s="207"/>
      <c r="D682" s="426"/>
      <c r="E682" s="433"/>
      <c r="F682" s="207"/>
      <c r="G682" s="207"/>
      <c r="H682" s="244"/>
    </row>
    <row r="683">
      <c r="B683" s="426"/>
      <c r="C683" s="207"/>
      <c r="D683" s="426"/>
      <c r="E683" s="433"/>
      <c r="F683" s="207"/>
      <c r="G683" s="207"/>
      <c r="H683" s="244"/>
    </row>
    <row r="684">
      <c r="B684" s="426"/>
      <c r="C684" s="207"/>
      <c r="D684" s="426"/>
      <c r="E684" s="433"/>
      <c r="F684" s="207"/>
      <c r="G684" s="207"/>
      <c r="H684" s="244"/>
    </row>
    <row r="685">
      <c r="B685" s="426"/>
      <c r="C685" s="207"/>
      <c r="D685" s="426"/>
      <c r="E685" s="433"/>
      <c r="F685" s="207"/>
      <c r="G685" s="207"/>
      <c r="H685" s="244"/>
    </row>
    <row r="686">
      <c r="B686" s="426"/>
      <c r="C686" s="207"/>
      <c r="D686" s="426"/>
      <c r="E686" s="433"/>
      <c r="F686" s="207"/>
      <c r="G686" s="207"/>
      <c r="H686" s="244"/>
    </row>
    <row r="687">
      <c r="B687" s="426"/>
      <c r="C687" s="207"/>
      <c r="D687" s="426"/>
      <c r="E687" s="433"/>
      <c r="F687" s="207"/>
      <c r="G687" s="207"/>
      <c r="H687" s="244"/>
    </row>
    <row r="688">
      <c r="B688" s="426"/>
      <c r="C688" s="207"/>
      <c r="D688" s="426"/>
      <c r="E688" s="433"/>
      <c r="F688" s="207"/>
      <c r="G688" s="207"/>
      <c r="H688" s="244"/>
    </row>
    <row r="689">
      <c r="B689" s="426"/>
      <c r="C689" s="207"/>
      <c r="D689" s="426"/>
      <c r="E689" s="433"/>
      <c r="F689" s="207"/>
      <c r="G689" s="207"/>
      <c r="H689" s="244"/>
    </row>
    <row r="690">
      <c r="B690" s="426"/>
      <c r="C690" s="207"/>
      <c r="D690" s="426"/>
      <c r="E690" s="433"/>
      <c r="F690" s="207"/>
      <c r="G690" s="207"/>
      <c r="H690" s="244"/>
    </row>
    <row r="691">
      <c r="B691" s="426"/>
      <c r="C691" s="207"/>
      <c r="D691" s="426"/>
      <c r="E691" s="433"/>
      <c r="F691" s="207"/>
      <c r="G691" s="207"/>
      <c r="H691" s="244"/>
    </row>
    <row r="692">
      <c r="B692" s="426"/>
      <c r="C692" s="207"/>
      <c r="D692" s="426"/>
      <c r="E692" s="433"/>
      <c r="F692" s="207"/>
      <c r="G692" s="207"/>
      <c r="H692" s="244"/>
    </row>
    <row r="693">
      <c r="B693" s="426"/>
      <c r="C693" s="207"/>
      <c r="D693" s="426"/>
      <c r="E693" s="433"/>
      <c r="F693" s="207"/>
      <c r="G693" s="207"/>
      <c r="H693" s="244"/>
    </row>
    <row r="694">
      <c r="B694" s="426"/>
      <c r="C694" s="207"/>
      <c r="D694" s="426"/>
      <c r="E694" s="433"/>
      <c r="F694" s="207"/>
      <c r="G694" s="207"/>
      <c r="H694" s="244"/>
    </row>
    <row r="695">
      <c r="B695" s="426"/>
      <c r="C695" s="207"/>
      <c r="D695" s="426"/>
      <c r="E695" s="433"/>
      <c r="F695" s="207"/>
      <c r="G695" s="207"/>
      <c r="H695" s="244"/>
    </row>
    <row r="696">
      <c r="B696" s="426"/>
      <c r="C696" s="207"/>
      <c r="D696" s="426"/>
      <c r="E696" s="433"/>
      <c r="F696" s="207"/>
      <c r="G696" s="207"/>
      <c r="H696" s="244"/>
    </row>
    <row r="697">
      <c r="B697" s="426"/>
      <c r="C697" s="207"/>
      <c r="D697" s="426"/>
      <c r="E697" s="433"/>
      <c r="F697" s="207"/>
      <c r="G697" s="207"/>
      <c r="H697" s="244"/>
    </row>
    <row r="698">
      <c r="B698" s="426"/>
      <c r="C698" s="207"/>
      <c r="D698" s="426"/>
      <c r="E698" s="433"/>
      <c r="F698" s="207"/>
      <c r="G698" s="207"/>
      <c r="H698" s="244"/>
    </row>
    <row r="699">
      <c r="B699" s="426"/>
      <c r="C699" s="207"/>
      <c r="D699" s="426"/>
      <c r="E699" s="433"/>
      <c r="F699" s="207"/>
      <c r="G699" s="207"/>
      <c r="H699" s="244"/>
    </row>
    <row r="700">
      <c r="B700" s="426"/>
      <c r="C700" s="207"/>
      <c r="D700" s="426"/>
      <c r="E700" s="433"/>
      <c r="F700" s="207"/>
      <c r="G700" s="207"/>
      <c r="H700" s="244"/>
    </row>
    <row r="701">
      <c r="B701" s="426"/>
      <c r="C701" s="207"/>
      <c r="D701" s="426"/>
      <c r="E701" s="433"/>
      <c r="F701" s="207"/>
      <c r="G701" s="207"/>
      <c r="H701" s="244"/>
    </row>
    <row r="702">
      <c r="B702" s="426"/>
      <c r="C702" s="207"/>
      <c r="D702" s="426"/>
      <c r="E702" s="433"/>
      <c r="F702" s="207"/>
      <c r="G702" s="207"/>
      <c r="H702" s="244"/>
    </row>
    <row r="703">
      <c r="B703" s="426"/>
      <c r="C703" s="207"/>
      <c r="D703" s="426"/>
      <c r="E703" s="433"/>
      <c r="F703" s="207"/>
      <c r="G703" s="207"/>
      <c r="H703" s="244"/>
    </row>
    <row r="704">
      <c r="B704" s="426"/>
      <c r="C704" s="207"/>
      <c r="D704" s="426"/>
      <c r="E704" s="433"/>
      <c r="F704" s="207"/>
      <c r="G704" s="207"/>
      <c r="H704" s="244"/>
    </row>
    <row r="705">
      <c r="B705" s="426"/>
      <c r="C705" s="207"/>
      <c r="D705" s="426"/>
      <c r="E705" s="433"/>
      <c r="F705" s="207"/>
      <c r="G705" s="207"/>
      <c r="H705" s="244"/>
    </row>
    <row r="706">
      <c r="B706" s="426"/>
      <c r="C706" s="207"/>
      <c r="D706" s="426"/>
      <c r="E706" s="433"/>
      <c r="F706" s="207"/>
      <c r="G706" s="207"/>
      <c r="H706" s="244"/>
    </row>
    <row r="707">
      <c r="B707" s="426"/>
      <c r="C707" s="207"/>
      <c r="D707" s="426"/>
      <c r="E707" s="433"/>
      <c r="F707" s="207"/>
      <c r="G707" s="207"/>
      <c r="H707" s="244"/>
    </row>
    <row r="708">
      <c r="B708" s="426"/>
      <c r="C708" s="207"/>
      <c r="D708" s="426"/>
      <c r="E708" s="433"/>
      <c r="F708" s="207"/>
      <c r="G708" s="207"/>
      <c r="H708" s="244"/>
    </row>
    <row r="709">
      <c r="B709" s="426"/>
      <c r="C709" s="207"/>
      <c r="D709" s="426"/>
      <c r="E709" s="433"/>
      <c r="F709" s="207"/>
      <c r="G709" s="207"/>
      <c r="H709" s="244"/>
    </row>
    <row r="710">
      <c r="B710" s="426"/>
      <c r="C710" s="207"/>
      <c r="D710" s="426"/>
      <c r="E710" s="433"/>
      <c r="F710" s="207"/>
      <c r="G710" s="207"/>
      <c r="H710" s="244"/>
    </row>
    <row r="711">
      <c r="B711" s="426"/>
      <c r="C711" s="207"/>
      <c r="D711" s="426"/>
      <c r="E711" s="433"/>
      <c r="F711" s="207"/>
      <c r="G711" s="207"/>
      <c r="H711" s="244"/>
    </row>
    <row r="712">
      <c r="B712" s="426"/>
      <c r="C712" s="207"/>
      <c r="D712" s="426"/>
      <c r="E712" s="433"/>
      <c r="F712" s="207"/>
      <c r="G712" s="207"/>
      <c r="H712" s="244"/>
    </row>
    <row r="713">
      <c r="B713" s="426"/>
      <c r="C713" s="207"/>
      <c r="D713" s="426"/>
      <c r="E713" s="433"/>
      <c r="F713" s="207"/>
      <c r="G713" s="207"/>
      <c r="H713" s="244"/>
    </row>
    <row r="714">
      <c r="B714" s="426"/>
      <c r="C714" s="207"/>
      <c r="D714" s="426"/>
      <c r="E714" s="433"/>
      <c r="F714" s="207"/>
      <c r="G714" s="207"/>
      <c r="H714" s="244"/>
    </row>
    <row r="715">
      <c r="B715" s="426"/>
      <c r="C715" s="207"/>
      <c r="D715" s="426"/>
      <c r="E715" s="433"/>
      <c r="F715" s="207"/>
      <c r="G715" s="207"/>
      <c r="H715" s="244"/>
    </row>
    <row r="716">
      <c r="B716" s="426"/>
      <c r="C716" s="207"/>
      <c r="D716" s="426"/>
      <c r="E716" s="433"/>
      <c r="F716" s="207"/>
      <c r="G716" s="207"/>
      <c r="H716" s="244"/>
    </row>
    <row r="717">
      <c r="B717" s="426"/>
      <c r="C717" s="207"/>
      <c r="D717" s="426"/>
      <c r="E717" s="433"/>
      <c r="F717" s="207"/>
      <c r="G717" s="207"/>
      <c r="H717" s="244"/>
    </row>
    <row r="718">
      <c r="B718" s="426"/>
      <c r="C718" s="207"/>
      <c r="D718" s="426"/>
      <c r="E718" s="433"/>
      <c r="F718" s="207"/>
      <c r="G718" s="207"/>
      <c r="H718" s="244"/>
    </row>
    <row r="719">
      <c r="B719" s="426"/>
      <c r="C719" s="207"/>
      <c r="D719" s="426"/>
      <c r="E719" s="433"/>
      <c r="F719" s="207"/>
      <c r="G719" s="207"/>
      <c r="H719" s="244"/>
    </row>
    <row r="720">
      <c r="B720" s="426"/>
      <c r="C720" s="207"/>
      <c r="D720" s="426"/>
      <c r="E720" s="433"/>
      <c r="F720" s="207"/>
      <c r="G720" s="207"/>
      <c r="H720" s="244"/>
    </row>
    <row r="721">
      <c r="B721" s="426"/>
      <c r="C721" s="207"/>
      <c r="D721" s="426"/>
      <c r="E721" s="433"/>
      <c r="F721" s="207"/>
      <c r="G721" s="207"/>
      <c r="H721" s="244"/>
    </row>
    <row r="722">
      <c r="B722" s="426"/>
      <c r="C722" s="207"/>
      <c r="D722" s="426"/>
      <c r="E722" s="433"/>
      <c r="F722" s="207"/>
      <c r="G722" s="207"/>
      <c r="H722" s="244"/>
    </row>
    <row r="723">
      <c r="B723" s="426"/>
      <c r="C723" s="207"/>
      <c r="D723" s="426"/>
      <c r="E723" s="433"/>
      <c r="F723" s="207"/>
      <c r="G723" s="207"/>
      <c r="H723" s="244"/>
    </row>
    <row r="724">
      <c r="B724" s="426"/>
      <c r="C724" s="207"/>
      <c r="D724" s="426"/>
      <c r="E724" s="433"/>
      <c r="F724" s="207"/>
      <c r="G724" s="207"/>
      <c r="H724" s="244"/>
    </row>
    <row r="725">
      <c r="B725" s="426"/>
      <c r="C725" s="207"/>
      <c r="D725" s="426"/>
      <c r="E725" s="433"/>
      <c r="F725" s="207"/>
      <c r="G725" s="207"/>
      <c r="H725" s="244"/>
    </row>
    <row r="726">
      <c r="B726" s="426"/>
      <c r="C726" s="207"/>
      <c r="D726" s="426"/>
      <c r="E726" s="433"/>
      <c r="F726" s="207"/>
      <c r="G726" s="207"/>
      <c r="H726" s="244"/>
    </row>
    <row r="727">
      <c r="B727" s="426"/>
      <c r="C727" s="207"/>
      <c r="D727" s="426"/>
      <c r="E727" s="433"/>
      <c r="F727" s="207"/>
      <c r="G727" s="207"/>
      <c r="H727" s="244"/>
    </row>
    <row r="728">
      <c r="B728" s="426"/>
      <c r="C728" s="207"/>
      <c r="D728" s="426"/>
      <c r="E728" s="433"/>
      <c r="F728" s="207"/>
      <c r="G728" s="207"/>
      <c r="H728" s="244"/>
    </row>
    <row r="729">
      <c r="B729" s="426"/>
      <c r="C729" s="207"/>
      <c r="D729" s="426"/>
      <c r="E729" s="433"/>
      <c r="F729" s="207"/>
      <c r="G729" s="207"/>
      <c r="H729" s="244"/>
    </row>
    <row r="730">
      <c r="B730" s="426"/>
      <c r="C730" s="207"/>
      <c r="D730" s="426"/>
      <c r="E730" s="433"/>
      <c r="F730" s="207"/>
      <c r="G730" s="207"/>
      <c r="H730" s="244"/>
    </row>
    <row r="731">
      <c r="B731" s="426"/>
      <c r="C731" s="207"/>
      <c r="D731" s="426"/>
      <c r="E731" s="433"/>
      <c r="F731" s="207"/>
      <c r="G731" s="207"/>
      <c r="H731" s="244"/>
    </row>
    <row r="732">
      <c r="B732" s="426"/>
      <c r="C732" s="207"/>
      <c r="D732" s="426"/>
      <c r="E732" s="433"/>
      <c r="F732" s="207"/>
      <c r="G732" s="207"/>
      <c r="H732" s="244"/>
    </row>
    <row r="733">
      <c r="B733" s="426"/>
      <c r="C733" s="207"/>
      <c r="D733" s="426"/>
      <c r="E733" s="433"/>
      <c r="F733" s="207"/>
      <c r="G733" s="207"/>
      <c r="H733" s="244"/>
    </row>
    <row r="734">
      <c r="B734" s="426"/>
      <c r="C734" s="207"/>
      <c r="D734" s="426"/>
      <c r="E734" s="433"/>
      <c r="F734" s="207"/>
      <c r="G734" s="207"/>
      <c r="H734" s="244"/>
    </row>
    <row r="735">
      <c r="B735" s="426"/>
      <c r="C735" s="207"/>
      <c r="D735" s="426"/>
      <c r="E735" s="433"/>
      <c r="F735" s="207"/>
      <c r="G735" s="207"/>
      <c r="H735" s="244"/>
    </row>
    <row r="736">
      <c r="B736" s="426"/>
      <c r="C736" s="207"/>
      <c r="D736" s="426"/>
      <c r="E736" s="433"/>
      <c r="F736" s="207"/>
      <c r="G736" s="207"/>
      <c r="H736" s="244"/>
    </row>
    <row r="737">
      <c r="B737" s="426"/>
      <c r="C737" s="207"/>
      <c r="D737" s="426"/>
      <c r="E737" s="433"/>
      <c r="F737" s="207"/>
      <c r="G737" s="207"/>
      <c r="H737" s="244"/>
    </row>
    <row r="738">
      <c r="B738" s="426"/>
      <c r="C738" s="207"/>
      <c r="D738" s="426"/>
      <c r="E738" s="433"/>
      <c r="F738" s="207"/>
      <c r="G738" s="207"/>
      <c r="H738" s="244"/>
    </row>
    <row r="739">
      <c r="B739" s="426"/>
      <c r="C739" s="207"/>
      <c r="D739" s="426"/>
      <c r="E739" s="433"/>
      <c r="F739" s="207"/>
      <c r="G739" s="207"/>
      <c r="H739" s="244"/>
    </row>
    <row r="740">
      <c r="B740" s="426"/>
      <c r="C740" s="207"/>
      <c r="D740" s="426"/>
      <c r="E740" s="433"/>
      <c r="F740" s="207"/>
      <c r="G740" s="207"/>
      <c r="H740" s="244"/>
    </row>
    <row r="741">
      <c r="B741" s="426"/>
      <c r="C741" s="207"/>
      <c r="D741" s="426"/>
      <c r="E741" s="433"/>
      <c r="F741" s="207"/>
      <c r="G741" s="207"/>
      <c r="H741" s="244"/>
    </row>
    <row r="742">
      <c r="B742" s="426"/>
      <c r="C742" s="207"/>
      <c r="D742" s="426"/>
      <c r="E742" s="433"/>
      <c r="F742" s="207"/>
      <c r="G742" s="207"/>
      <c r="H742" s="244"/>
    </row>
    <row r="743">
      <c r="B743" s="426"/>
      <c r="C743" s="207"/>
      <c r="D743" s="426"/>
      <c r="E743" s="433"/>
      <c r="F743" s="207"/>
      <c r="G743" s="207"/>
      <c r="H743" s="244"/>
    </row>
    <row r="744">
      <c r="B744" s="426"/>
      <c r="C744" s="207"/>
      <c r="D744" s="426"/>
      <c r="E744" s="433"/>
      <c r="F744" s="207"/>
      <c r="G744" s="207"/>
      <c r="H744" s="244"/>
    </row>
    <row r="745">
      <c r="B745" s="426"/>
      <c r="C745" s="207"/>
      <c r="D745" s="426"/>
      <c r="E745" s="433"/>
      <c r="F745" s="207"/>
      <c r="G745" s="207"/>
      <c r="H745" s="244"/>
    </row>
    <row r="746">
      <c r="B746" s="426"/>
      <c r="C746" s="207"/>
      <c r="D746" s="426"/>
      <c r="E746" s="433"/>
      <c r="F746" s="207"/>
      <c r="G746" s="207"/>
      <c r="H746" s="244"/>
    </row>
    <row r="747">
      <c r="B747" s="426"/>
      <c r="C747" s="207"/>
      <c r="D747" s="426"/>
      <c r="E747" s="433"/>
      <c r="F747" s="207"/>
      <c r="G747" s="207"/>
      <c r="H747" s="244"/>
    </row>
    <row r="748">
      <c r="B748" s="426"/>
      <c r="C748" s="207"/>
      <c r="D748" s="426"/>
      <c r="E748" s="433"/>
      <c r="F748" s="207"/>
      <c r="G748" s="207"/>
      <c r="H748" s="244"/>
    </row>
    <row r="749">
      <c r="B749" s="426"/>
      <c r="C749" s="207"/>
      <c r="D749" s="426"/>
      <c r="E749" s="433"/>
      <c r="F749" s="207"/>
      <c r="G749" s="207"/>
      <c r="H749" s="244"/>
    </row>
    <row r="750">
      <c r="B750" s="426"/>
      <c r="C750" s="207"/>
      <c r="D750" s="426"/>
      <c r="E750" s="433"/>
      <c r="F750" s="207"/>
      <c r="G750" s="207"/>
      <c r="H750" s="244"/>
    </row>
    <row r="751">
      <c r="B751" s="426"/>
      <c r="C751" s="207"/>
      <c r="D751" s="426"/>
      <c r="E751" s="433"/>
      <c r="F751" s="207"/>
      <c r="G751" s="207"/>
      <c r="H751" s="244"/>
    </row>
    <row r="752">
      <c r="B752" s="426"/>
      <c r="C752" s="207"/>
      <c r="D752" s="426"/>
      <c r="E752" s="433"/>
      <c r="F752" s="207"/>
      <c r="G752" s="207"/>
      <c r="H752" s="244"/>
    </row>
    <row r="753">
      <c r="B753" s="426"/>
      <c r="C753" s="207"/>
      <c r="D753" s="426"/>
      <c r="E753" s="433"/>
      <c r="F753" s="207"/>
      <c r="G753" s="207"/>
      <c r="H753" s="244"/>
    </row>
    <row r="754">
      <c r="B754" s="426"/>
      <c r="C754" s="207"/>
      <c r="D754" s="426"/>
      <c r="E754" s="433"/>
      <c r="F754" s="207"/>
      <c r="G754" s="207"/>
      <c r="H754" s="244"/>
    </row>
    <row r="755">
      <c r="B755" s="426"/>
      <c r="C755" s="207"/>
      <c r="D755" s="426"/>
      <c r="E755" s="433"/>
      <c r="F755" s="207"/>
      <c r="G755" s="207"/>
      <c r="H755" s="244"/>
    </row>
    <row r="756">
      <c r="B756" s="426"/>
      <c r="C756" s="207"/>
      <c r="D756" s="426"/>
      <c r="E756" s="433"/>
      <c r="F756" s="207"/>
      <c r="G756" s="207"/>
      <c r="H756" s="244"/>
    </row>
    <row r="757">
      <c r="B757" s="426"/>
      <c r="C757" s="207"/>
      <c r="D757" s="426"/>
      <c r="E757" s="433"/>
      <c r="F757" s="207"/>
      <c r="G757" s="207"/>
      <c r="H757" s="244"/>
    </row>
    <row r="758">
      <c r="B758" s="426"/>
      <c r="C758" s="207"/>
      <c r="D758" s="426"/>
      <c r="E758" s="433"/>
      <c r="F758" s="207"/>
      <c r="G758" s="207"/>
      <c r="H758" s="244"/>
    </row>
    <row r="759">
      <c r="B759" s="426"/>
      <c r="C759" s="207"/>
      <c r="D759" s="426"/>
      <c r="E759" s="433"/>
      <c r="F759" s="207"/>
      <c r="G759" s="207"/>
      <c r="H759" s="244"/>
    </row>
    <row r="760">
      <c r="B760" s="426"/>
      <c r="C760" s="207"/>
      <c r="D760" s="426"/>
      <c r="E760" s="433"/>
      <c r="F760" s="207"/>
      <c r="G760" s="207"/>
      <c r="H760" s="244"/>
    </row>
    <row r="761">
      <c r="B761" s="426"/>
      <c r="C761" s="207"/>
      <c r="D761" s="426"/>
      <c r="E761" s="433"/>
      <c r="F761" s="207"/>
      <c r="G761" s="207"/>
      <c r="H761" s="244"/>
    </row>
    <row r="762">
      <c r="B762" s="426"/>
      <c r="C762" s="207"/>
      <c r="D762" s="426"/>
      <c r="E762" s="433"/>
      <c r="F762" s="207"/>
      <c r="G762" s="207"/>
      <c r="H762" s="244"/>
    </row>
    <row r="763">
      <c r="B763" s="426"/>
      <c r="C763" s="207"/>
      <c r="D763" s="426"/>
      <c r="E763" s="433"/>
      <c r="F763" s="207"/>
      <c r="G763" s="207"/>
      <c r="H763" s="244"/>
    </row>
    <row r="764">
      <c r="B764" s="426"/>
      <c r="C764" s="207"/>
      <c r="D764" s="426"/>
      <c r="E764" s="433"/>
      <c r="F764" s="207"/>
      <c r="G764" s="207"/>
      <c r="H764" s="244"/>
    </row>
    <row r="765">
      <c r="B765" s="426"/>
      <c r="C765" s="207"/>
      <c r="D765" s="426"/>
      <c r="E765" s="433"/>
      <c r="F765" s="207"/>
      <c r="G765" s="207"/>
      <c r="H765" s="244"/>
    </row>
    <row r="766">
      <c r="B766" s="426"/>
      <c r="C766" s="207"/>
      <c r="D766" s="426"/>
      <c r="E766" s="433"/>
      <c r="F766" s="207"/>
      <c r="G766" s="207"/>
      <c r="H766" s="244"/>
    </row>
    <row r="767">
      <c r="B767" s="426"/>
      <c r="C767" s="207"/>
      <c r="D767" s="426"/>
      <c r="E767" s="433"/>
      <c r="F767" s="207"/>
      <c r="G767" s="207"/>
      <c r="H767" s="244"/>
    </row>
    <row r="768">
      <c r="B768" s="426"/>
      <c r="C768" s="207"/>
      <c r="D768" s="426"/>
      <c r="E768" s="433"/>
      <c r="F768" s="207"/>
      <c r="G768" s="207"/>
      <c r="H768" s="244"/>
    </row>
    <row r="769">
      <c r="B769" s="426"/>
      <c r="C769" s="207"/>
      <c r="D769" s="426"/>
      <c r="E769" s="433"/>
      <c r="F769" s="207"/>
      <c r="G769" s="207"/>
      <c r="H769" s="244"/>
    </row>
    <row r="770">
      <c r="B770" s="426"/>
      <c r="C770" s="207"/>
      <c r="D770" s="426"/>
      <c r="E770" s="433"/>
      <c r="F770" s="207"/>
      <c r="G770" s="207"/>
      <c r="H770" s="244"/>
    </row>
    <row r="771">
      <c r="B771" s="426"/>
      <c r="C771" s="207"/>
      <c r="D771" s="426"/>
      <c r="E771" s="433"/>
      <c r="F771" s="207"/>
      <c r="G771" s="207"/>
      <c r="H771" s="244"/>
    </row>
    <row r="772">
      <c r="B772" s="426"/>
      <c r="C772" s="207"/>
      <c r="D772" s="426"/>
      <c r="E772" s="433"/>
      <c r="F772" s="207"/>
      <c r="G772" s="207"/>
      <c r="H772" s="244"/>
    </row>
    <row r="773">
      <c r="B773" s="426"/>
      <c r="C773" s="207"/>
      <c r="D773" s="426"/>
      <c r="E773" s="433"/>
      <c r="F773" s="207"/>
      <c r="G773" s="207"/>
      <c r="H773" s="244"/>
    </row>
    <row r="774">
      <c r="B774" s="426"/>
      <c r="C774" s="207"/>
      <c r="D774" s="426"/>
      <c r="E774" s="433"/>
      <c r="F774" s="207"/>
      <c r="G774" s="207"/>
      <c r="H774" s="244"/>
    </row>
    <row r="775">
      <c r="B775" s="426"/>
      <c r="C775" s="207"/>
      <c r="D775" s="426"/>
      <c r="E775" s="433"/>
      <c r="F775" s="207"/>
      <c r="G775" s="207"/>
      <c r="H775" s="244"/>
    </row>
    <row r="776">
      <c r="B776" s="426"/>
      <c r="C776" s="207"/>
      <c r="D776" s="426"/>
      <c r="E776" s="433"/>
      <c r="F776" s="207"/>
      <c r="G776" s="207"/>
      <c r="H776" s="244"/>
    </row>
    <row r="777">
      <c r="B777" s="426"/>
      <c r="C777" s="207"/>
      <c r="D777" s="426"/>
      <c r="E777" s="433"/>
      <c r="F777" s="207"/>
      <c r="G777" s="207"/>
      <c r="H777" s="244"/>
    </row>
    <row r="778">
      <c r="B778" s="426"/>
      <c r="C778" s="207"/>
      <c r="D778" s="426"/>
      <c r="E778" s="433"/>
      <c r="F778" s="207"/>
      <c r="G778" s="207"/>
      <c r="H778" s="244"/>
    </row>
    <row r="779">
      <c r="B779" s="426"/>
      <c r="C779" s="207"/>
      <c r="D779" s="426"/>
      <c r="E779" s="433"/>
      <c r="F779" s="207"/>
      <c r="G779" s="207"/>
      <c r="H779" s="244"/>
    </row>
    <row r="780">
      <c r="B780" s="426"/>
      <c r="C780" s="207"/>
      <c r="D780" s="426"/>
      <c r="E780" s="433"/>
      <c r="F780" s="207"/>
      <c r="G780" s="207"/>
      <c r="H780" s="244"/>
    </row>
    <row r="781">
      <c r="B781" s="426"/>
      <c r="C781" s="207"/>
      <c r="D781" s="426"/>
      <c r="E781" s="433"/>
      <c r="F781" s="207"/>
      <c r="G781" s="207"/>
      <c r="H781" s="244"/>
    </row>
    <row r="782">
      <c r="B782" s="426"/>
      <c r="C782" s="207"/>
      <c r="D782" s="426"/>
      <c r="E782" s="433"/>
      <c r="F782" s="207"/>
      <c r="G782" s="207"/>
      <c r="H782" s="244"/>
    </row>
    <row r="783">
      <c r="B783" s="426"/>
      <c r="C783" s="207"/>
      <c r="D783" s="426"/>
      <c r="E783" s="433"/>
      <c r="F783" s="207"/>
      <c r="G783" s="207"/>
      <c r="H783" s="244"/>
    </row>
    <row r="784">
      <c r="B784" s="426"/>
      <c r="C784" s="207"/>
      <c r="D784" s="426"/>
      <c r="E784" s="433"/>
      <c r="F784" s="207"/>
      <c r="G784" s="207"/>
      <c r="H784" s="244"/>
    </row>
    <row r="785">
      <c r="B785" s="426"/>
      <c r="C785" s="207"/>
      <c r="D785" s="426"/>
      <c r="E785" s="433"/>
      <c r="F785" s="207"/>
      <c r="G785" s="207"/>
      <c r="H785" s="244"/>
    </row>
    <row r="786">
      <c r="B786" s="426"/>
      <c r="C786" s="207"/>
      <c r="D786" s="426"/>
      <c r="E786" s="433"/>
      <c r="F786" s="207"/>
      <c r="G786" s="207"/>
      <c r="H786" s="244"/>
    </row>
    <row r="787">
      <c r="B787" s="426"/>
      <c r="C787" s="207"/>
      <c r="D787" s="426"/>
      <c r="E787" s="433"/>
      <c r="F787" s="207"/>
      <c r="G787" s="207"/>
      <c r="H787" s="244"/>
    </row>
    <row r="788">
      <c r="B788" s="426"/>
      <c r="C788" s="207"/>
      <c r="D788" s="426"/>
      <c r="E788" s="433"/>
      <c r="F788" s="207"/>
      <c r="G788" s="207"/>
      <c r="H788" s="244"/>
    </row>
    <row r="789">
      <c r="B789" s="426"/>
      <c r="C789" s="207"/>
      <c r="D789" s="426"/>
      <c r="E789" s="433"/>
      <c r="F789" s="207"/>
      <c r="G789" s="207"/>
      <c r="H789" s="244"/>
    </row>
    <row r="790">
      <c r="B790" s="426"/>
      <c r="C790" s="207"/>
      <c r="D790" s="426"/>
      <c r="E790" s="433"/>
      <c r="F790" s="207"/>
      <c r="G790" s="207"/>
      <c r="H790" s="244"/>
    </row>
    <row r="791">
      <c r="B791" s="426"/>
      <c r="C791" s="207"/>
      <c r="D791" s="426"/>
      <c r="E791" s="433"/>
      <c r="F791" s="207"/>
      <c r="G791" s="207"/>
      <c r="H791" s="244"/>
    </row>
    <row r="792">
      <c r="B792" s="426"/>
      <c r="C792" s="207"/>
      <c r="D792" s="426"/>
      <c r="E792" s="433"/>
      <c r="F792" s="207"/>
      <c r="G792" s="207"/>
      <c r="H792" s="244"/>
    </row>
    <row r="793">
      <c r="B793" s="426"/>
      <c r="C793" s="207"/>
      <c r="D793" s="426"/>
      <c r="E793" s="433"/>
      <c r="F793" s="207"/>
      <c r="G793" s="207"/>
      <c r="H793" s="244"/>
    </row>
    <row r="794">
      <c r="B794" s="426"/>
      <c r="C794" s="207"/>
      <c r="D794" s="426"/>
      <c r="E794" s="433"/>
      <c r="F794" s="207"/>
      <c r="G794" s="207"/>
      <c r="H794" s="244"/>
    </row>
    <row r="795">
      <c r="B795" s="426"/>
      <c r="C795" s="207"/>
      <c r="D795" s="426"/>
      <c r="E795" s="433"/>
      <c r="F795" s="207"/>
      <c r="G795" s="207"/>
      <c r="H795" s="244"/>
    </row>
    <row r="796">
      <c r="B796" s="426"/>
      <c r="C796" s="207"/>
      <c r="D796" s="426"/>
      <c r="E796" s="433"/>
      <c r="F796" s="207"/>
      <c r="G796" s="207"/>
      <c r="H796" s="244"/>
    </row>
    <row r="797">
      <c r="B797" s="426"/>
      <c r="C797" s="207"/>
      <c r="D797" s="426"/>
      <c r="E797" s="433"/>
      <c r="F797" s="207"/>
      <c r="G797" s="207"/>
      <c r="H797" s="244"/>
    </row>
    <row r="798">
      <c r="B798" s="426"/>
      <c r="C798" s="207"/>
      <c r="D798" s="426"/>
      <c r="E798" s="433"/>
      <c r="F798" s="207"/>
      <c r="G798" s="207"/>
      <c r="H798" s="244"/>
    </row>
    <row r="799">
      <c r="B799" s="426"/>
      <c r="C799" s="207"/>
      <c r="D799" s="426"/>
      <c r="E799" s="433"/>
      <c r="F799" s="207"/>
      <c r="G799" s="207"/>
      <c r="H799" s="244"/>
    </row>
    <row r="800">
      <c r="B800" s="426"/>
      <c r="C800" s="207"/>
      <c r="D800" s="426"/>
      <c r="E800" s="433"/>
      <c r="F800" s="207"/>
      <c r="G800" s="207"/>
      <c r="H800" s="244"/>
    </row>
    <row r="801">
      <c r="B801" s="426"/>
      <c r="C801" s="207"/>
      <c r="D801" s="426"/>
      <c r="E801" s="433"/>
      <c r="F801" s="207"/>
      <c r="G801" s="207"/>
      <c r="H801" s="244"/>
    </row>
    <row r="802">
      <c r="B802" s="426"/>
      <c r="C802" s="207"/>
      <c r="D802" s="426"/>
      <c r="E802" s="433"/>
      <c r="F802" s="207"/>
      <c r="G802" s="207"/>
      <c r="H802" s="244"/>
    </row>
    <row r="803">
      <c r="B803" s="426"/>
      <c r="C803" s="207"/>
      <c r="D803" s="426"/>
      <c r="E803" s="433"/>
      <c r="F803" s="207"/>
      <c r="G803" s="207"/>
      <c r="H803" s="244"/>
    </row>
    <row r="804">
      <c r="B804" s="426"/>
      <c r="C804" s="207"/>
      <c r="D804" s="426"/>
      <c r="E804" s="433"/>
      <c r="F804" s="207"/>
      <c r="G804" s="207"/>
      <c r="H804" s="244"/>
    </row>
    <row r="805">
      <c r="B805" s="426"/>
      <c r="C805" s="207"/>
      <c r="D805" s="426"/>
      <c r="E805" s="433"/>
      <c r="F805" s="207"/>
      <c r="G805" s="207"/>
      <c r="H805" s="244"/>
    </row>
    <row r="806">
      <c r="B806" s="426"/>
      <c r="C806" s="207"/>
      <c r="D806" s="426"/>
      <c r="E806" s="433"/>
      <c r="F806" s="207"/>
      <c r="G806" s="207"/>
      <c r="H806" s="244"/>
    </row>
    <row r="807">
      <c r="B807" s="426"/>
      <c r="C807" s="207"/>
      <c r="D807" s="426"/>
      <c r="E807" s="433"/>
      <c r="F807" s="207"/>
      <c r="G807" s="207"/>
      <c r="H807" s="244"/>
    </row>
    <row r="808">
      <c r="B808" s="426"/>
      <c r="C808" s="207"/>
      <c r="D808" s="426"/>
      <c r="E808" s="433"/>
      <c r="F808" s="207"/>
      <c r="G808" s="207"/>
      <c r="H808" s="244"/>
    </row>
    <row r="809">
      <c r="B809" s="426"/>
      <c r="C809" s="207"/>
      <c r="D809" s="426"/>
      <c r="E809" s="433"/>
      <c r="F809" s="207"/>
      <c r="G809" s="207"/>
      <c r="H809" s="244"/>
    </row>
    <row r="810">
      <c r="B810" s="426"/>
      <c r="C810" s="207"/>
      <c r="D810" s="426"/>
      <c r="E810" s="433"/>
      <c r="F810" s="207"/>
      <c r="G810" s="207"/>
      <c r="H810" s="244"/>
    </row>
    <row r="811">
      <c r="B811" s="426"/>
      <c r="C811" s="207"/>
      <c r="D811" s="426"/>
      <c r="E811" s="433"/>
      <c r="F811" s="207"/>
      <c r="G811" s="207"/>
      <c r="H811" s="244"/>
    </row>
    <row r="812">
      <c r="B812" s="426"/>
      <c r="C812" s="207"/>
      <c r="D812" s="426"/>
      <c r="E812" s="433"/>
      <c r="F812" s="207"/>
      <c r="G812" s="207"/>
      <c r="H812" s="244"/>
    </row>
    <row r="813">
      <c r="B813" s="426"/>
      <c r="C813" s="207"/>
      <c r="D813" s="426"/>
      <c r="E813" s="433"/>
      <c r="F813" s="207"/>
      <c r="G813" s="207"/>
      <c r="H813" s="244"/>
    </row>
    <row r="814">
      <c r="B814" s="426"/>
      <c r="C814" s="207"/>
      <c r="D814" s="426"/>
      <c r="E814" s="433"/>
      <c r="F814" s="207"/>
      <c r="G814" s="207"/>
      <c r="H814" s="244"/>
    </row>
    <row r="815">
      <c r="B815" s="426"/>
      <c r="C815" s="207"/>
      <c r="D815" s="426"/>
      <c r="E815" s="433"/>
      <c r="F815" s="207"/>
      <c r="G815" s="207"/>
      <c r="H815" s="244"/>
    </row>
    <row r="816">
      <c r="B816" s="426"/>
      <c r="C816" s="207"/>
      <c r="D816" s="426"/>
      <c r="E816" s="433"/>
      <c r="F816" s="207"/>
      <c r="G816" s="207"/>
      <c r="H816" s="244"/>
    </row>
    <row r="817">
      <c r="B817" s="426"/>
      <c r="C817" s="207"/>
      <c r="D817" s="426"/>
      <c r="E817" s="433"/>
      <c r="F817" s="207"/>
      <c r="G817" s="207"/>
      <c r="H817" s="244"/>
    </row>
    <row r="818">
      <c r="B818" s="426"/>
      <c r="C818" s="207"/>
      <c r="D818" s="426"/>
      <c r="E818" s="433"/>
      <c r="F818" s="207"/>
      <c r="G818" s="207"/>
      <c r="H818" s="244"/>
    </row>
    <row r="819">
      <c r="B819" s="426"/>
      <c r="C819" s="207"/>
      <c r="D819" s="426"/>
      <c r="E819" s="433"/>
      <c r="F819" s="207"/>
      <c r="G819" s="207"/>
      <c r="H819" s="244"/>
    </row>
    <row r="820">
      <c r="B820" s="426"/>
      <c r="C820" s="207"/>
      <c r="D820" s="426"/>
      <c r="E820" s="433"/>
      <c r="F820" s="207"/>
      <c r="G820" s="207"/>
      <c r="H820" s="244"/>
    </row>
    <row r="821">
      <c r="B821" s="426"/>
      <c r="C821" s="207"/>
      <c r="D821" s="426"/>
      <c r="E821" s="433"/>
      <c r="F821" s="207"/>
      <c r="G821" s="207"/>
      <c r="H821" s="244"/>
    </row>
    <row r="822">
      <c r="B822" s="426"/>
      <c r="C822" s="207"/>
      <c r="D822" s="426"/>
      <c r="E822" s="433"/>
      <c r="F822" s="207"/>
      <c r="G822" s="207"/>
      <c r="H822" s="244"/>
    </row>
    <row r="823">
      <c r="B823" s="426"/>
      <c r="C823" s="207"/>
      <c r="D823" s="426"/>
      <c r="E823" s="433"/>
      <c r="F823" s="207"/>
      <c r="G823" s="207"/>
      <c r="H823" s="244"/>
    </row>
    <row r="824">
      <c r="B824" s="426"/>
      <c r="C824" s="207"/>
      <c r="D824" s="426"/>
      <c r="E824" s="433"/>
      <c r="F824" s="207"/>
      <c r="G824" s="207"/>
      <c r="H824" s="244"/>
    </row>
    <row r="825">
      <c r="B825" s="426"/>
      <c r="C825" s="207"/>
      <c r="D825" s="426"/>
      <c r="E825" s="433"/>
      <c r="F825" s="207"/>
      <c r="G825" s="207"/>
      <c r="H825" s="244"/>
    </row>
    <row r="826">
      <c r="B826" s="426"/>
      <c r="C826" s="207"/>
      <c r="D826" s="426"/>
      <c r="E826" s="433"/>
      <c r="F826" s="207"/>
      <c r="G826" s="207"/>
      <c r="H826" s="244"/>
    </row>
    <row r="827">
      <c r="B827" s="426"/>
      <c r="C827" s="207"/>
      <c r="D827" s="426"/>
      <c r="E827" s="433"/>
      <c r="F827" s="207"/>
      <c r="G827" s="207"/>
      <c r="H827" s="244"/>
    </row>
    <row r="828">
      <c r="B828" s="426"/>
      <c r="C828" s="207"/>
      <c r="D828" s="426"/>
      <c r="E828" s="433"/>
      <c r="F828" s="207"/>
      <c r="G828" s="207"/>
      <c r="H828" s="244"/>
    </row>
    <row r="829">
      <c r="B829" s="426"/>
      <c r="C829" s="207"/>
      <c r="D829" s="426"/>
      <c r="E829" s="433"/>
      <c r="F829" s="207"/>
      <c r="G829" s="207"/>
      <c r="H829" s="244"/>
    </row>
    <row r="830">
      <c r="B830" s="426"/>
      <c r="C830" s="207"/>
      <c r="D830" s="426"/>
      <c r="E830" s="433"/>
      <c r="F830" s="207"/>
      <c r="G830" s="207"/>
      <c r="H830" s="244"/>
    </row>
    <row r="831">
      <c r="B831" s="426"/>
      <c r="C831" s="207"/>
      <c r="D831" s="426"/>
      <c r="E831" s="433"/>
      <c r="F831" s="207"/>
      <c r="G831" s="207"/>
      <c r="H831" s="244"/>
    </row>
    <row r="832">
      <c r="B832" s="426"/>
      <c r="C832" s="207"/>
      <c r="D832" s="426"/>
      <c r="E832" s="433"/>
      <c r="F832" s="207"/>
      <c r="G832" s="207"/>
      <c r="H832" s="244"/>
    </row>
    <row r="833">
      <c r="B833" s="426"/>
      <c r="C833" s="207"/>
      <c r="D833" s="426"/>
      <c r="E833" s="433"/>
      <c r="F833" s="207"/>
      <c r="G833" s="207"/>
      <c r="H833" s="244"/>
    </row>
    <row r="834">
      <c r="B834" s="426"/>
      <c r="C834" s="207"/>
      <c r="D834" s="426"/>
      <c r="E834" s="433"/>
      <c r="F834" s="207"/>
      <c r="G834" s="207"/>
      <c r="H834" s="244"/>
    </row>
    <row r="835">
      <c r="B835" s="426"/>
      <c r="C835" s="207"/>
      <c r="D835" s="426"/>
      <c r="E835" s="433"/>
      <c r="F835" s="207"/>
      <c r="G835" s="207"/>
      <c r="H835" s="244"/>
    </row>
    <row r="836">
      <c r="B836" s="426"/>
      <c r="C836" s="207"/>
      <c r="D836" s="426"/>
      <c r="E836" s="433"/>
      <c r="F836" s="207"/>
      <c r="G836" s="207"/>
      <c r="H836" s="244"/>
    </row>
    <row r="837">
      <c r="B837" s="426"/>
      <c r="C837" s="207"/>
      <c r="D837" s="426"/>
      <c r="E837" s="433"/>
      <c r="F837" s="207"/>
      <c r="G837" s="207"/>
      <c r="H837" s="244"/>
    </row>
    <row r="838">
      <c r="B838" s="426"/>
      <c r="C838" s="207"/>
      <c r="D838" s="426"/>
      <c r="E838" s="433"/>
      <c r="F838" s="207"/>
      <c r="G838" s="207"/>
      <c r="H838" s="244"/>
    </row>
    <row r="839">
      <c r="B839" s="426"/>
      <c r="C839" s="207"/>
      <c r="D839" s="426"/>
      <c r="E839" s="433"/>
      <c r="F839" s="207"/>
      <c r="G839" s="207"/>
      <c r="H839" s="244"/>
    </row>
    <row r="840">
      <c r="B840" s="426"/>
      <c r="C840" s="207"/>
      <c r="D840" s="426"/>
      <c r="E840" s="433"/>
      <c r="F840" s="207"/>
      <c r="G840" s="207"/>
      <c r="H840" s="244"/>
    </row>
    <row r="841">
      <c r="B841" s="426"/>
      <c r="C841" s="207"/>
      <c r="D841" s="426"/>
      <c r="E841" s="433"/>
      <c r="F841" s="207"/>
      <c r="G841" s="207"/>
      <c r="H841" s="244"/>
    </row>
    <row r="842">
      <c r="B842" s="426"/>
      <c r="C842" s="207"/>
      <c r="D842" s="426"/>
      <c r="E842" s="433"/>
      <c r="F842" s="207"/>
      <c r="G842" s="207"/>
      <c r="H842" s="244"/>
    </row>
    <row r="843">
      <c r="B843" s="426"/>
      <c r="C843" s="207"/>
      <c r="D843" s="426"/>
      <c r="E843" s="433"/>
      <c r="F843" s="207"/>
      <c r="G843" s="207"/>
      <c r="H843" s="244"/>
    </row>
    <row r="844">
      <c r="B844" s="426"/>
      <c r="C844" s="207"/>
      <c r="D844" s="426"/>
      <c r="E844" s="433"/>
      <c r="F844" s="207"/>
      <c r="G844" s="207"/>
      <c r="H844" s="244"/>
    </row>
    <row r="845">
      <c r="B845" s="426"/>
      <c r="C845" s="207"/>
      <c r="D845" s="426"/>
      <c r="E845" s="433"/>
      <c r="F845" s="207"/>
      <c r="G845" s="207"/>
      <c r="H845" s="244"/>
    </row>
    <row r="846">
      <c r="B846" s="426"/>
      <c r="C846" s="207"/>
      <c r="D846" s="426"/>
      <c r="E846" s="433"/>
      <c r="F846" s="207"/>
      <c r="G846" s="207"/>
      <c r="H846" s="244"/>
    </row>
    <row r="847">
      <c r="B847" s="426"/>
      <c r="C847" s="207"/>
      <c r="D847" s="426"/>
      <c r="E847" s="433"/>
      <c r="F847" s="207"/>
      <c r="G847" s="207"/>
      <c r="H847" s="244"/>
    </row>
    <row r="848">
      <c r="B848" s="426"/>
      <c r="C848" s="207"/>
      <c r="D848" s="426"/>
      <c r="E848" s="433"/>
      <c r="F848" s="207"/>
      <c r="G848" s="207"/>
      <c r="H848" s="244"/>
    </row>
    <row r="849">
      <c r="B849" s="426"/>
      <c r="C849" s="207"/>
      <c r="D849" s="426"/>
      <c r="E849" s="433"/>
      <c r="F849" s="207"/>
      <c r="G849" s="207"/>
      <c r="H849" s="244"/>
    </row>
    <row r="850">
      <c r="B850" s="426"/>
      <c r="C850" s="207"/>
      <c r="D850" s="426"/>
      <c r="E850" s="433"/>
      <c r="F850" s="207"/>
      <c r="G850" s="207"/>
      <c r="H850" s="244"/>
    </row>
    <row r="851">
      <c r="B851" s="426"/>
      <c r="C851" s="207"/>
      <c r="D851" s="426"/>
      <c r="E851" s="433"/>
      <c r="F851" s="207"/>
      <c r="G851" s="207"/>
      <c r="H851" s="244"/>
    </row>
    <row r="852">
      <c r="B852" s="426"/>
      <c r="C852" s="207"/>
      <c r="D852" s="426"/>
      <c r="E852" s="433"/>
      <c r="F852" s="207"/>
      <c r="G852" s="207"/>
      <c r="H852" s="244"/>
    </row>
    <row r="853">
      <c r="B853" s="426"/>
      <c r="C853" s="207"/>
      <c r="D853" s="426"/>
      <c r="E853" s="433"/>
      <c r="F853" s="207"/>
      <c r="G853" s="207"/>
      <c r="H853" s="244"/>
    </row>
    <row r="854">
      <c r="B854" s="426"/>
      <c r="C854" s="207"/>
      <c r="D854" s="426"/>
      <c r="E854" s="433"/>
      <c r="F854" s="207"/>
      <c r="G854" s="207"/>
      <c r="H854" s="244"/>
    </row>
    <row r="855">
      <c r="B855" s="426"/>
      <c r="C855" s="207"/>
      <c r="D855" s="426"/>
      <c r="E855" s="433"/>
      <c r="F855" s="207"/>
      <c r="G855" s="207"/>
      <c r="H855" s="244"/>
    </row>
    <row r="856">
      <c r="B856" s="426"/>
      <c r="C856" s="207"/>
      <c r="D856" s="426"/>
      <c r="E856" s="433"/>
      <c r="F856" s="207"/>
      <c r="G856" s="207"/>
      <c r="H856" s="244"/>
    </row>
    <row r="857">
      <c r="B857" s="426"/>
      <c r="C857" s="207"/>
      <c r="D857" s="426"/>
      <c r="E857" s="433"/>
      <c r="F857" s="207"/>
      <c r="G857" s="207"/>
      <c r="H857" s="244"/>
    </row>
    <row r="858">
      <c r="B858" s="426"/>
      <c r="C858" s="207"/>
      <c r="D858" s="426"/>
      <c r="E858" s="433"/>
      <c r="F858" s="207"/>
      <c r="G858" s="207"/>
      <c r="H858" s="244"/>
    </row>
    <row r="859">
      <c r="B859" s="426"/>
      <c r="C859" s="207"/>
      <c r="D859" s="426"/>
      <c r="E859" s="433"/>
      <c r="F859" s="207"/>
      <c r="G859" s="207"/>
      <c r="H859" s="244"/>
    </row>
    <row r="860">
      <c r="B860" s="426"/>
      <c r="C860" s="207"/>
      <c r="D860" s="426"/>
      <c r="E860" s="433"/>
      <c r="F860" s="207"/>
      <c r="G860" s="207"/>
      <c r="H860" s="244"/>
    </row>
    <row r="861">
      <c r="B861" s="426"/>
      <c r="C861" s="207"/>
      <c r="D861" s="426"/>
      <c r="E861" s="433"/>
      <c r="F861" s="207"/>
      <c r="G861" s="207"/>
      <c r="H861" s="244"/>
    </row>
    <row r="862">
      <c r="B862" s="426"/>
      <c r="C862" s="207"/>
      <c r="D862" s="426"/>
      <c r="E862" s="433"/>
      <c r="F862" s="207"/>
      <c r="G862" s="207"/>
      <c r="H862" s="244"/>
    </row>
    <row r="863">
      <c r="B863" s="426"/>
      <c r="C863" s="207"/>
      <c r="D863" s="426"/>
      <c r="E863" s="433"/>
      <c r="F863" s="207"/>
      <c r="G863" s="207"/>
      <c r="H863" s="244"/>
    </row>
    <row r="864">
      <c r="B864" s="426"/>
      <c r="C864" s="207"/>
      <c r="D864" s="426"/>
      <c r="E864" s="433"/>
      <c r="F864" s="207"/>
      <c r="G864" s="207"/>
      <c r="H864" s="244"/>
    </row>
    <row r="865">
      <c r="B865" s="426"/>
      <c r="C865" s="207"/>
      <c r="D865" s="426"/>
      <c r="E865" s="433"/>
      <c r="F865" s="207"/>
      <c r="G865" s="207"/>
      <c r="H865" s="244"/>
    </row>
    <row r="866">
      <c r="B866" s="426"/>
      <c r="C866" s="207"/>
      <c r="D866" s="426"/>
      <c r="E866" s="433"/>
      <c r="F866" s="207"/>
      <c r="G866" s="207"/>
      <c r="H866" s="244"/>
    </row>
    <row r="867">
      <c r="B867" s="426"/>
      <c r="C867" s="207"/>
      <c r="D867" s="426"/>
      <c r="E867" s="433"/>
      <c r="F867" s="207"/>
      <c r="G867" s="207"/>
      <c r="H867" s="244"/>
    </row>
    <row r="868">
      <c r="B868" s="426"/>
      <c r="C868" s="207"/>
      <c r="D868" s="426"/>
      <c r="E868" s="433"/>
      <c r="F868" s="207"/>
      <c r="G868" s="207"/>
      <c r="H868" s="244"/>
    </row>
    <row r="869">
      <c r="B869" s="426"/>
      <c r="C869" s="207"/>
      <c r="D869" s="426"/>
      <c r="E869" s="433"/>
      <c r="F869" s="207"/>
      <c r="G869" s="207"/>
      <c r="H869" s="244"/>
    </row>
    <row r="870">
      <c r="B870" s="426"/>
      <c r="C870" s="207"/>
      <c r="D870" s="426"/>
      <c r="E870" s="433"/>
      <c r="F870" s="207"/>
      <c r="G870" s="207"/>
      <c r="H870" s="244"/>
    </row>
    <row r="871">
      <c r="B871" s="426"/>
      <c r="C871" s="207"/>
      <c r="D871" s="426"/>
      <c r="E871" s="433"/>
      <c r="F871" s="207"/>
      <c r="G871" s="207"/>
      <c r="H871" s="244"/>
    </row>
    <row r="872">
      <c r="B872" s="426"/>
      <c r="C872" s="207"/>
      <c r="D872" s="426"/>
      <c r="E872" s="433"/>
      <c r="F872" s="207"/>
      <c r="G872" s="207"/>
      <c r="H872" s="244"/>
    </row>
    <row r="873">
      <c r="B873" s="426"/>
      <c r="C873" s="207"/>
      <c r="D873" s="426"/>
      <c r="E873" s="433"/>
      <c r="F873" s="207"/>
      <c r="G873" s="207"/>
      <c r="H873" s="244"/>
    </row>
    <row r="874">
      <c r="B874" s="426"/>
      <c r="C874" s="207"/>
      <c r="D874" s="426"/>
      <c r="E874" s="433"/>
      <c r="F874" s="207"/>
      <c r="G874" s="207"/>
      <c r="H874" s="244"/>
    </row>
    <row r="875">
      <c r="B875" s="426"/>
      <c r="C875" s="207"/>
      <c r="D875" s="426"/>
      <c r="E875" s="433"/>
      <c r="F875" s="207"/>
      <c r="G875" s="207"/>
      <c r="H875" s="244"/>
    </row>
    <row r="876">
      <c r="B876" s="426"/>
      <c r="C876" s="207"/>
      <c r="D876" s="426"/>
      <c r="E876" s="433"/>
      <c r="F876" s="207"/>
      <c r="G876" s="207"/>
      <c r="H876" s="244"/>
    </row>
    <row r="877">
      <c r="B877" s="426"/>
      <c r="C877" s="207"/>
      <c r="D877" s="426"/>
      <c r="E877" s="433"/>
      <c r="F877" s="207"/>
      <c r="G877" s="207"/>
      <c r="H877" s="244"/>
    </row>
    <row r="878">
      <c r="B878" s="426"/>
      <c r="C878" s="207"/>
      <c r="D878" s="426"/>
      <c r="E878" s="433"/>
      <c r="F878" s="207"/>
      <c r="G878" s="207"/>
      <c r="H878" s="244"/>
    </row>
    <row r="879">
      <c r="B879" s="426"/>
      <c r="C879" s="207"/>
      <c r="D879" s="426"/>
      <c r="E879" s="433"/>
      <c r="F879" s="207"/>
      <c r="G879" s="207"/>
      <c r="H879" s="244"/>
    </row>
    <row r="880">
      <c r="B880" s="426"/>
      <c r="C880" s="207"/>
      <c r="D880" s="426"/>
      <c r="E880" s="433"/>
      <c r="F880" s="207"/>
      <c r="G880" s="207"/>
      <c r="H880" s="244"/>
    </row>
    <row r="881">
      <c r="B881" s="426"/>
      <c r="C881" s="207"/>
      <c r="D881" s="426"/>
      <c r="E881" s="433"/>
      <c r="F881" s="207"/>
      <c r="G881" s="207"/>
      <c r="H881" s="244"/>
    </row>
    <row r="882">
      <c r="B882" s="426"/>
      <c r="C882" s="207"/>
      <c r="D882" s="426"/>
      <c r="E882" s="433"/>
      <c r="F882" s="207"/>
      <c r="G882" s="207"/>
      <c r="H882" s="244"/>
    </row>
    <row r="883">
      <c r="B883" s="426"/>
      <c r="C883" s="207"/>
      <c r="D883" s="426"/>
      <c r="E883" s="433"/>
      <c r="F883" s="207"/>
      <c r="G883" s="207"/>
      <c r="H883" s="244"/>
    </row>
    <row r="884">
      <c r="B884" s="426"/>
      <c r="C884" s="207"/>
      <c r="D884" s="426"/>
      <c r="E884" s="433"/>
      <c r="F884" s="207"/>
      <c r="G884" s="207"/>
      <c r="H884" s="244"/>
    </row>
    <row r="885">
      <c r="B885" s="426"/>
      <c r="C885" s="207"/>
      <c r="D885" s="426"/>
      <c r="E885" s="433"/>
      <c r="F885" s="207"/>
      <c r="G885" s="207"/>
      <c r="H885" s="244"/>
    </row>
    <row r="886">
      <c r="B886" s="426"/>
      <c r="C886" s="207"/>
      <c r="D886" s="426"/>
      <c r="E886" s="433"/>
      <c r="F886" s="207"/>
      <c r="G886" s="207"/>
      <c r="H886" s="244"/>
    </row>
    <row r="887">
      <c r="B887" s="426"/>
      <c r="C887" s="207"/>
      <c r="D887" s="426"/>
      <c r="E887" s="433"/>
      <c r="F887" s="207"/>
      <c r="G887" s="207"/>
      <c r="H887" s="244"/>
    </row>
    <row r="888">
      <c r="B888" s="426"/>
      <c r="C888" s="207"/>
      <c r="D888" s="426"/>
      <c r="E888" s="433"/>
      <c r="F888" s="207"/>
      <c r="G888" s="207"/>
      <c r="H888" s="244"/>
    </row>
    <row r="889">
      <c r="B889" s="426"/>
      <c r="C889" s="207"/>
      <c r="D889" s="426"/>
      <c r="E889" s="433"/>
      <c r="F889" s="207"/>
      <c r="G889" s="207"/>
      <c r="H889" s="244"/>
    </row>
    <row r="890">
      <c r="B890" s="426"/>
      <c r="C890" s="207"/>
      <c r="D890" s="426"/>
      <c r="E890" s="433"/>
      <c r="F890" s="207"/>
      <c r="G890" s="207"/>
      <c r="H890" s="244"/>
    </row>
    <row r="891">
      <c r="B891" s="426"/>
      <c r="C891" s="207"/>
      <c r="D891" s="426"/>
      <c r="E891" s="433"/>
      <c r="F891" s="207"/>
      <c r="G891" s="207"/>
      <c r="H891" s="244"/>
    </row>
    <row r="892">
      <c r="B892" s="426"/>
      <c r="C892" s="207"/>
      <c r="D892" s="426"/>
      <c r="E892" s="433"/>
      <c r="F892" s="207"/>
      <c r="G892" s="207"/>
      <c r="H892" s="244"/>
    </row>
    <row r="893">
      <c r="B893" s="426"/>
      <c r="C893" s="207"/>
      <c r="D893" s="426"/>
      <c r="E893" s="433"/>
      <c r="F893" s="207"/>
      <c r="G893" s="207"/>
      <c r="H893" s="244"/>
    </row>
    <row r="894">
      <c r="B894" s="426"/>
      <c r="C894" s="207"/>
      <c r="D894" s="426"/>
      <c r="E894" s="433"/>
      <c r="F894" s="207"/>
      <c r="G894" s="207"/>
      <c r="H894" s="244"/>
    </row>
    <row r="895">
      <c r="B895" s="426"/>
      <c r="C895" s="207"/>
      <c r="D895" s="426"/>
      <c r="E895" s="433"/>
      <c r="F895" s="207"/>
      <c r="G895" s="207"/>
      <c r="H895" s="244"/>
    </row>
    <row r="896">
      <c r="B896" s="426"/>
      <c r="C896" s="207"/>
      <c r="D896" s="426"/>
      <c r="E896" s="433"/>
      <c r="F896" s="207"/>
      <c r="G896" s="207"/>
      <c r="H896" s="244"/>
    </row>
    <row r="897">
      <c r="B897" s="426"/>
      <c r="C897" s="207"/>
      <c r="D897" s="426"/>
      <c r="E897" s="433"/>
      <c r="F897" s="207"/>
      <c r="G897" s="207"/>
      <c r="H897" s="244"/>
    </row>
    <row r="898">
      <c r="B898" s="426"/>
      <c r="C898" s="207"/>
      <c r="D898" s="426"/>
      <c r="E898" s="433"/>
      <c r="F898" s="207"/>
      <c r="G898" s="207"/>
      <c r="H898" s="244"/>
    </row>
    <row r="899">
      <c r="B899" s="426"/>
      <c r="C899" s="207"/>
      <c r="D899" s="426"/>
      <c r="E899" s="433"/>
      <c r="F899" s="207"/>
      <c r="G899" s="207"/>
      <c r="H899" s="244"/>
    </row>
    <row r="900">
      <c r="B900" s="426"/>
      <c r="C900" s="207"/>
      <c r="D900" s="426"/>
      <c r="E900" s="433"/>
      <c r="F900" s="207"/>
      <c r="G900" s="207"/>
      <c r="H900" s="244"/>
    </row>
    <row r="901">
      <c r="B901" s="426"/>
      <c r="C901" s="207"/>
      <c r="D901" s="426"/>
      <c r="E901" s="433"/>
      <c r="F901" s="207"/>
      <c r="G901" s="207"/>
      <c r="H901" s="244"/>
    </row>
    <row r="902">
      <c r="B902" s="426"/>
      <c r="C902" s="207"/>
      <c r="D902" s="426"/>
      <c r="E902" s="433"/>
      <c r="F902" s="207"/>
      <c r="G902" s="207"/>
      <c r="H902" s="244"/>
    </row>
    <row r="903">
      <c r="B903" s="426"/>
      <c r="C903" s="207"/>
      <c r="D903" s="426"/>
      <c r="E903" s="433"/>
      <c r="F903" s="207"/>
      <c r="G903" s="207"/>
      <c r="H903" s="244"/>
    </row>
    <row r="904">
      <c r="B904" s="426"/>
      <c r="C904" s="207"/>
      <c r="D904" s="426"/>
      <c r="E904" s="433"/>
      <c r="F904" s="207"/>
      <c r="G904" s="207"/>
      <c r="H904" s="244"/>
    </row>
    <row r="905">
      <c r="B905" s="426"/>
      <c r="C905" s="207"/>
      <c r="D905" s="426"/>
      <c r="E905" s="433"/>
      <c r="F905" s="207"/>
      <c r="G905" s="207"/>
      <c r="H905" s="244"/>
    </row>
    <row r="906">
      <c r="B906" s="426"/>
      <c r="C906" s="207"/>
      <c r="D906" s="426"/>
      <c r="E906" s="433"/>
      <c r="F906" s="207"/>
      <c r="G906" s="207"/>
      <c r="H906" s="244"/>
    </row>
    <row r="907">
      <c r="B907" s="426"/>
      <c r="C907" s="207"/>
      <c r="D907" s="426"/>
      <c r="E907" s="433"/>
      <c r="F907" s="207"/>
      <c r="G907" s="207"/>
      <c r="H907" s="244"/>
    </row>
    <row r="908">
      <c r="B908" s="426"/>
      <c r="C908" s="207"/>
      <c r="D908" s="426"/>
      <c r="E908" s="433"/>
      <c r="F908" s="207"/>
      <c r="G908" s="207"/>
      <c r="H908" s="244"/>
    </row>
    <row r="909">
      <c r="B909" s="426"/>
      <c r="C909" s="207"/>
      <c r="D909" s="426"/>
      <c r="E909" s="433"/>
      <c r="F909" s="207"/>
      <c r="G909" s="207"/>
      <c r="H909" s="244"/>
    </row>
    <row r="910">
      <c r="B910" s="426"/>
      <c r="C910" s="207"/>
      <c r="D910" s="426"/>
      <c r="E910" s="433"/>
      <c r="F910" s="207"/>
      <c r="G910" s="207"/>
      <c r="H910" s="244"/>
    </row>
    <row r="911">
      <c r="B911" s="426"/>
      <c r="C911" s="207"/>
      <c r="D911" s="426"/>
      <c r="E911" s="433"/>
      <c r="F911" s="207"/>
      <c r="G911" s="207"/>
      <c r="H911" s="244"/>
    </row>
    <row r="912">
      <c r="B912" s="426"/>
      <c r="C912" s="207"/>
      <c r="D912" s="426"/>
      <c r="E912" s="433"/>
      <c r="F912" s="207"/>
      <c r="G912" s="207"/>
      <c r="H912" s="244"/>
    </row>
    <row r="913">
      <c r="B913" s="426"/>
      <c r="C913" s="207"/>
      <c r="D913" s="426"/>
      <c r="E913" s="433"/>
      <c r="F913" s="207"/>
      <c r="G913" s="207"/>
      <c r="H913" s="244"/>
    </row>
    <row r="914">
      <c r="B914" s="426"/>
      <c r="C914" s="207"/>
      <c r="D914" s="426"/>
      <c r="E914" s="433"/>
      <c r="F914" s="207"/>
      <c r="G914" s="207"/>
      <c r="H914" s="244"/>
    </row>
    <row r="915">
      <c r="B915" s="426"/>
      <c r="C915" s="207"/>
      <c r="D915" s="426"/>
      <c r="E915" s="433"/>
      <c r="F915" s="207"/>
      <c r="G915" s="207"/>
      <c r="H915" s="244"/>
    </row>
    <row r="916">
      <c r="B916" s="426"/>
      <c r="C916" s="207"/>
      <c r="D916" s="426"/>
      <c r="E916" s="433"/>
      <c r="F916" s="207"/>
      <c r="G916" s="207"/>
      <c r="H916" s="244"/>
    </row>
    <row r="917">
      <c r="B917" s="426"/>
      <c r="C917" s="207"/>
      <c r="D917" s="426"/>
      <c r="E917" s="433"/>
      <c r="F917" s="207"/>
      <c r="G917" s="207"/>
      <c r="H917" s="244"/>
    </row>
    <row r="918">
      <c r="B918" s="426"/>
      <c r="C918" s="207"/>
      <c r="D918" s="426"/>
      <c r="E918" s="433"/>
      <c r="F918" s="207"/>
      <c r="G918" s="207"/>
      <c r="H918" s="244"/>
    </row>
    <row r="919">
      <c r="B919" s="426"/>
      <c r="C919" s="207"/>
      <c r="D919" s="426"/>
      <c r="E919" s="433"/>
      <c r="F919" s="207"/>
      <c r="G919" s="207"/>
      <c r="H919" s="244"/>
    </row>
    <row r="920">
      <c r="B920" s="426"/>
      <c r="C920" s="207"/>
      <c r="D920" s="426"/>
      <c r="E920" s="433"/>
      <c r="F920" s="207"/>
      <c r="G920" s="207"/>
      <c r="H920" s="244"/>
    </row>
    <row r="921">
      <c r="B921" s="426"/>
      <c r="C921" s="207"/>
      <c r="D921" s="426"/>
      <c r="E921" s="433"/>
      <c r="F921" s="207"/>
      <c r="G921" s="207"/>
      <c r="H921" s="244"/>
    </row>
    <row r="922">
      <c r="B922" s="426"/>
      <c r="C922" s="207"/>
      <c r="D922" s="426"/>
      <c r="E922" s="433"/>
      <c r="F922" s="207"/>
      <c r="G922" s="207"/>
      <c r="H922" s="244"/>
    </row>
    <row r="923">
      <c r="B923" s="426"/>
      <c r="C923" s="207"/>
      <c r="D923" s="426"/>
      <c r="E923" s="433"/>
      <c r="F923" s="207"/>
      <c r="G923" s="207"/>
      <c r="H923" s="244"/>
    </row>
    <row r="924">
      <c r="B924" s="426"/>
      <c r="C924" s="207"/>
      <c r="D924" s="426"/>
      <c r="E924" s="433"/>
      <c r="F924" s="207"/>
      <c r="G924" s="207"/>
      <c r="H924" s="244"/>
    </row>
    <row r="925">
      <c r="B925" s="426"/>
      <c r="C925" s="207"/>
      <c r="D925" s="426"/>
      <c r="E925" s="433"/>
      <c r="F925" s="207"/>
      <c r="G925" s="207"/>
      <c r="H925" s="244"/>
    </row>
    <row r="926">
      <c r="B926" s="426"/>
      <c r="C926" s="207"/>
      <c r="D926" s="426"/>
      <c r="E926" s="433"/>
      <c r="F926" s="207"/>
      <c r="G926" s="207"/>
      <c r="H926" s="244"/>
    </row>
    <row r="927">
      <c r="B927" s="426"/>
      <c r="C927" s="207"/>
      <c r="D927" s="426"/>
      <c r="E927" s="433"/>
      <c r="F927" s="207"/>
      <c r="G927" s="207"/>
      <c r="H927" s="244"/>
    </row>
    <row r="928">
      <c r="B928" s="426"/>
      <c r="C928" s="207"/>
      <c r="D928" s="426"/>
      <c r="E928" s="433"/>
      <c r="F928" s="207"/>
      <c r="G928" s="207"/>
      <c r="H928" s="244"/>
    </row>
    <row r="929">
      <c r="B929" s="426"/>
      <c r="C929" s="207"/>
      <c r="D929" s="426"/>
      <c r="E929" s="433"/>
      <c r="F929" s="207"/>
      <c r="G929" s="207"/>
      <c r="H929" s="244"/>
    </row>
    <row r="930">
      <c r="B930" s="426"/>
      <c r="C930" s="207"/>
      <c r="D930" s="426"/>
      <c r="E930" s="433"/>
      <c r="F930" s="207"/>
      <c r="G930" s="207"/>
      <c r="H930" s="244"/>
    </row>
    <row r="931">
      <c r="B931" s="426"/>
      <c r="C931" s="207"/>
      <c r="D931" s="426"/>
      <c r="E931" s="433"/>
      <c r="F931" s="207"/>
      <c r="G931" s="207"/>
      <c r="H931" s="244"/>
    </row>
    <row r="932">
      <c r="B932" s="426"/>
      <c r="C932" s="207"/>
      <c r="D932" s="426"/>
      <c r="E932" s="433"/>
      <c r="F932" s="207"/>
      <c r="G932" s="207"/>
      <c r="H932" s="244"/>
    </row>
    <row r="933">
      <c r="B933" s="426"/>
      <c r="C933" s="207"/>
      <c r="D933" s="426"/>
      <c r="E933" s="433"/>
      <c r="F933" s="207"/>
      <c r="G933" s="207"/>
      <c r="H933" s="244"/>
    </row>
    <row r="934">
      <c r="B934" s="426"/>
      <c r="C934" s="207"/>
      <c r="D934" s="426"/>
      <c r="E934" s="433"/>
      <c r="F934" s="207"/>
      <c r="G934" s="207"/>
      <c r="H934" s="244"/>
    </row>
    <row r="935">
      <c r="B935" s="426"/>
      <c r="C935" s="207"/>
      <c r="D935" s="426"/>
      <c r="E935" s="433"/>
      <c r="F935" s="207"/>
      <c r="G935" s="207"/>
      <c r="H935" s="244"/>
    </row>
    <row r="936">
      <c r="B936" s="426"/>
      <c r="C936" s="207"/>
      <c r="D936" s="426"/>
      <c r="E936" s="433"/>
      <c r="F936" s="207"/>
      <c r="G936" s="207"/>
      <c r="H936" s="244"/>
    </row>
    <row r="937">
      <c r="B937" s="426"/>
      <c r="C937" s="207"/>
      <c r="D937" s="426"/>
      <c r="E937" s="433"/>
      <c r="F937" s="207"/>
      <c r="G937" s="207"/>
      <c r="H937" s="244"/>
    </row>
    <row r="938">
      <c r="B938" s="426"/>
      <c r="C938" s="207"/>
      <c r="D938" s="426"/>
      <c r="E938" s="433"/>
      <c r="F938" s="207"/>
      <c r="G938" s="207"/>
      <c r="H938" s="244"/>
    </row>
    <row r="939">
      <c r="B939" s="426"/>
      <c r="C939" s="207"/>
      <c r="D939" s="426"/>
      <c r="E939" s="433"/>
      <c r="F939" s="207"/>
      <c r="G939" s="207"/>
      <c r="H939" s="244"/>
    </row>
    <row r="940">
      <c r="B940" s="426"/>
      <c r="C940" s="207"/>
      <c r="D940" s="426"/>
      <c r="E940" s="433"/>
      <c r="F940" s="207"/>
      <c r="G940" s="207"/>
      <c r="H940" s="244"/>
    </row>
    <row r="941">
      <c r="B941" s="426"/>
      <c r="C941" s="207"/>
      <c r="D941" s="426"/>
      <c r="E941" s="433"/>
      <c r="F941" s="207"/>
      <c r="G941" s="207"/>
      <c r="H941" s="244"/>
    </row>
    <row r="942">
      <c r="B942" s="426"/>
      <c r="C942" s="207"/>
      <c r="D942" s="426"/>
      <c r="E942" s="433"/>
      <c r="F942" s="207"/>
      <c r="G942" s="207"/>
      <c r="H942" s="244"/>
    </row>
    <row r="943">
      <c r="B943" s="426"/>
      <c r="C943" s="207"/>
      <c r="D943" s="426"/>
      <c r="E943" s="433"/>
      <c r="F943" s="207"/>
      <c r="G943" s="207"/>
      <c r="H943" s="244"/>
    </row>
    <row r="944">
      <c r="B944" s="426"/>
      <c r="C944" s="207"/>
      <c r="D944" s="426"/>
      <c r="E944" s="433"/>
      <c r="F944" s="207"/>
      <c r="G944" s="207"/>
      <c r="H944" s="244"/>
    </row>
    <row r="945">
      <c r="B945" s="426"/>
      <c r="C945" s="207"/>
      <c r="D945" s="426"/>
      <c r="E945" s="433"/>
      <c r="F945" s="207"/>
      <c r="G945" s="207"/>
      <c r="H945" s="244"/>
    </row>
    <row r="946">
      <c r="B946" s="426"/>
      <c r="C946" s="207"/>
      <c r="D946" s="426"/>
      <c r="E946" s="433"/>
      <c r="F946" s="207"/>
      <c r="G946" s="207"/>
      <c r="H946" s="244"/>
    </row>
    <row r="947">
      <c r="B947" s="426"/>
      <c r="C947" s="207"/>
      <c r="D947" s="426"/>
      <c r="E947" s="433"/>
      <c r="F947" s="207"/>
      <c r="G947" s="207"/>
      <c r="H947" s="244"/>
    </row>
    <row r="948">
      <c r="B948" s="426"/>
      <c r="C948" s="207"/>
      <c r="D948" s="426"/>
      <c r="E948" s="433"/>
      <c r="F948" s="207"/>
      <c r="G948" s="207"/>
      <c r="H948" s="244"/>
    </row>
    <row r="949">
      <c r="B949" s="426"/>
      <c r="C949" s="207"/>
      <c r="D949" s="426"/>
      <c r="E949" s="433"/>
      <c r="F949" s="207"/>
      <c r="G949" s="207"/>
      <c r="H949" s="244"/>
    </row>
    <row r="950">
      <c r="B950" s="426"/>
      <c r="C950" s="207"/>
      <c r="D950" s="426"/>
      <c r="E950" s="433"/>
      <c r="F950" s="207"/>
      <c r="G950" s="207"/>
      <c r="H950" s="244"/>
    </row>
    <row r="951">
      <c r="B951" s="426"/>
      <c r="C951" s="207"/>
      <c r="D951" s="426"/>
      <c r="E951" s="433"/>
      <c r="F951" s="207"/>
      <c r="G951" s="207"/>
      <c r="H951" s="244"/>
    </row>
    <row r="952">
      <c r="B952" s="426"/>
      <c r="C952" s="207"/>
      <c r="D952" s="426"/>
      <c r="E952" s="433"/>
      <c r="F952" s="207"/>
      <c r="G952" s="207"/>
      <c r="H952" s="244"/>
    </row>
    <row r="953">
      <c r="B953" s="426"/>
      <c r="C953" s="207"/>
      <c r="D953" s="426"/>
      <c r="E953" s="433"/>
      <c r="F953" s="207"/>
      <c r="G953" s="207"/>
      <c r="H953" s="244"/>
    </row>
    <row r="954">
      <c r="B954" s="426"/>
      <c r="C954" s="207"/>
      <c r="D954" s="426"/>
      <c r="E954" s="433"/>
      <c r="F954" s="207"/>
      <c r="G954" s="207"/>
      <c r="H954" s="244"/>
    </row>
    <row r="955">
      <c r="B955" s="426"/>
      <c r="C955" s="207"/>
      <c r="D955" s="426"/>
      <c r="E955" s="433"/>
      <c r="F955" s="207"/>
      <c r="G955" s="207"/>
      <c r="H955" s="244"/>
    </row>
    <row r="956">
      <c r="B956" s="426"/>
      <c r="C956" s="207"/>
      <c r="D956" s="426"/>
      <c r="E956" s="433"/>
      <c r="F956" s="207"/>
      <c r="G956" s="207"/>
      <c r="H956" s="244"/>
    </row>
    <row r="957">
      <c r="B957" s="426"/>
      <c r="C957" s="207"/>
      <c r="D957" s="426"/>
      <c r="E957" s="433"/>
      <c r="F957" s="207"/>
      <c r="G957" s="207"/>
      <c r="H957" s="244"/>
    </row>
    <row r="958">
      <c r="B958" s="426"/>
      <c r="C958" s="207"/>
      <c r="D958" s="426"/>
      <c r="E958" s="433"/>
      <c r="F958" s="207"/>
      <c r="G958" s="207"/>
      <c r="H958" s="244"/>
    </row>
    <row r="959">
      <c r="B959" s="426"/>
      <c r="C959" s="207"/>
      <c r="D959" s="426"/>
      <c r="E959" s="433"/>
      <c r="F959" s="207"/>
      <c r="G959" s="207"/>
      <c r="H959" s="244"/>
    </row>
    <row r="960">
      <c r="B960" s="426"/>
      <c r="C960" s="207"/>
      <c r="D960" s="426"/>
      <c r="E960" s="433"/>
      <c r="F960" s="207"/>
      <c r="G960" s="207"/>
      <c r="H960" s="244"/>
    </row>
    <row r="961">
      <c r="B961" s="426"/>
      <c r="C961" s="207"/>
      <c r="D961" s="426"/>
      <c r="E961" s="433"/>
      <c r="F961" s="207"/>
      <c r="G961" s="207"/>
      <c r="H961" s="244"/>
    </row>
    <row r="962">
      <c r="B962" s="426"/>
      <c r="C962" s="207"/>
      <c r="D962" s="426"/>
      <c r="E962" s="433"/>
      <c r="F962" s="207"/>
      <c r="G962" s="207"/>
      <c r="H962" s="244"/>
    </row>
    <row r="963">
      <c r="B963" s="426"/>
      <c r="C963" s="207"/>
      <c r="D963" s="426"/>
      <c r="E963" s="433"/>
      <c r="F963" s="207"/>
      <c r="G963" s="207"/>
      <c r="H963" s="244"/>
    </row>
    <row r="964">
      <c r="B964" s="426"/>
      <c r="C964" s="207"/>
      <c r="D964" s="426"/>
      <c r="E964" s="433"/>
      <c r="F964" s="207"/>
      <c r="G964" s="207"/>
      <c r="H964" s="244"/>
    </row>
    <row r="965">
      <c r="B965" s="426"/>
      <c r="C965" s="207"/>
      <c r="D965" s="426"/>
      <c r="E965" s="433"/>
      <c r="F965" s="207"/>
      <c r="G965" s="207"/>
      <c r="H965" s="244"/>
    </row>
    <row r="966">
      <c r="B966" s="426"/>
      <c r="C966" s="207"/>
      <c r="D966" s="426"/>
      <c r="E966" s="433"/>
      <c r="F966" s="207"/>
      <c r="G966" s="207"/>
      <c r="H966" s="244"/>
    </row>
    <row r="967">
      <c r="B967" s="426"/>
      <c r="C967" s="207"/>
      <c r="D967" s="426"/>
      <c r="E967" s="433"/>
      <c r="F967" s="207"/>
      <c r="G967" s="207"/>
      <c r="H967" s="244"/>
    </row>
    <row r="968">
      <c r="B968" s="426"/>
      <c r="C968" s="207"/>
      <c r="D968" s="426"/>
      <c r="E968" s="433"/>
      <c r="F968" s="207"/>
      <c r="G968" s="207"/>
      <c r="H968" s="244"/>
    </row>
    <row r="969">
      <c r="B969" s="426"/>
      <c r="C969" s="207"/>
      <c r="D969" s="426"/>
      <c r="E969" s="433"/>
      <c r="F969" s="207"/>
      <c r="G969" s="207"/>
      <c r="H969" s="244"/>
    </row>
    <row r="970">
      <c r="B970" s="426"/>
      <c r="C970" s="207"/>
      <c r="D970" s="426"/>
      <c r="E970" s="433"/>
      <c r="F970" s="207"/>
      <c r="G970" s="207"/>
      <c r="H970" s="244"/>
    </row>
    <row r="971">
      <c r="B971" s="426"/>
      <c r="C971" s="207"/>
      <c r="D971" s="426"/>
      <c r="E971" s="433"/>
      <c r="F971" s="207"/>
      <c r="G971" s="207"/>
      <c r="H971" s="244"/>
    </row>
    <row r="972">
      <c r="B972" s="426"/>
      <c r="C972" s="207"/>
      <c r="D972" s="426"/>
      <c r="E972" s="433"/>
      <c r="F972" s="207"/>
      <c r="G972" s="207"/>
      <c r="H972" s="244"/>
    </row>
    <row r="973">
      <c r="B973" s="426"/>
      <c r="C973" s="207"/>
      <c r="D973" s="426"/>
      <c r="E973" s="433"/>
      <c r="F973" s="207"/>
      <c r="G973" s="207"/>
      <c r="H973" s="244"/>
    </row>
    <row r="974">
      <c r="B974" s="426"/>
      <c r="C974" s="207"/>
      <c r="D974" s="426"/>
      <c r="E974" s="433"/>
      <c r="F974" s="207"/>
      <c r="G974" s="207"/>
      <c r="H974" s="244"/>
    </row>
    <row r="975">
      <c r="B975" s="426"/>
      <c r="C975" s="207"/>
      <c r="D975" s="426"/>
      <c r="E975" s="433"/>
      <c r="F975" s="207"/>
      <c r="G975" s="207"/>
      <c r="H975" s="244"/>
    </row>
    <row r="976">
      <c r="B976" s="426"/>
      <c r="C976" s="207"/>
      <c r="D976" s="426"/>
      <c r="E976" s="433"/>
      <c r="F976" s="207"/>
      <c r="G976" s="207"/>
      <c r="H976" s="244"/>
    </row>
    <row r="977">
      <c r="B977" s="426"/>
      <c r="C977" s="207"/>
      <c r="D977" s="426"/>
      <c r="E977" s="433"/>
      <c r="F977" s="207"/>
      <c r="G977" s="207"/>
      <c r="H977" s="244"/>
    </row>
    <row r="978">
      <c r="B978" s="426"/>
      <c r="C978" s="207"/>
      <c r="D978" s="426"/>
      <c r="E978" s="433"/>
      <c r="F978" s="207"/>
      <c r="G978" s="207"/>
      <c r="H978" s="244"/>
    </row>
    <row r="979">
      <c r="B979" s="426"/>
      <c r="C979" s="207"/>
      <c r="D979" s="426"/>
      <c r="E979" s="433"/>
      <c r="F979" s="207"/>
      <c r="G979" s="207"/>
      <c r="H979" s="244"/>
    </row>
    <row r="980">
      <c r="B980" s="426"/>
      <c r="C980" s="207"/>
      <c r="D980" s="426"/>
      <c r="E980" s="433"/>
      <c r="F980" s="207"/>
      <c r="G980" s="207"/>
      <c r="H980" s="244"/>
    </row>
    <row r="981">
      <c r="B981" s="426"/>
      <c r="C981" s="207"/>
      <c r="D981" s="426"/>
      <c r="E981" s="433"/>
      <c r="F981" s="207"/>
      <c r="G981" s="207"/>
      <c r="H981" s="244"/>
    </row>
    <row r="982">
      <c r="B982" s="426"/>
      <c r="C982" s="207"/>
      <c r="D982" s="426"/>
      <c r="E982" s="433"/>
      <c r="F982" s="207"/>
      <c r="G982" s="207"/>
      <c r="H982" s="244"/>
    </row>
    <row r="983">
      <c r="B983" s="426"/>
      <c r="C983" s="207"/>
      <c r="D983" s="426"/>
      <c r="E983" s="433"/>
      <c r="F983" s="207"/>
      <c r="G983" s="207"/>
      <c r="H983" s="244"/>
    </row>
    <row r="984">
      <c r="B984" s="426"/>
      <c r="C984" s="207"/>
      <c r="D984" s="426"/>
      <c r="E984" s="433"/>
      <c r="F984" s="207"/>
      <c r="G984" s="207"/>
      <c r="H984" s="244"/>
    </row>
    <row r="985">
      <c r="B985" s="426"/>
      <c r="C985" s="207"/>
      <c r="D985" s="426"/>
      <c r="E985" s="433"/>
      <c r="F985" s="207"/>
      <c r="G985" s="207"/>
      <c r="H985" s="244"/>
    </row>
    <row r="986">
      <c r="B986" s="426"/>
      <c r="C986" s="207"/>
      <c r="D986" s="426"/>
      <c r="E986" s="433"/>
      <c r="F986" s="207"/>
      <c r="G986" s="207"/>
      <c r="H986" s="244"/>
    </row>
    <row r="987">
      <c r="B987" s="426"/>
      <c r="C987" s="207"/>
      <c r="D987" s="426"/>
      <c r="E987" s="433"/>
      <c r="F987" s="207"/>
      <c r="G987" s="207"/>
      <c r="H987" s="244"/>
    </row>
    <row r="988">
      <c r="B988" s="426"/>
      <c r="C988" s="207"/>
      <c r="D988" s="426"/>
      <c r="E988" s="433"/>
      <c r="F988" s="207"/>
      <c r="G988" s="207"/>
      <c r="H988" s="244"/>
    </row>
    <row r="989">
      <c r="B989" s="426"/>
      <c r="C989" s="207"/>
      <c r="D989" s="426"/>
      <c r="E989" s="433"/>
      <c r="F989" s="207"/>
      <c r="G989" s="207"/>
      <c r="H989" s="244"/>
    </row>
    <row r="990">
      <c r="B990" s="426"/>
      <c r="C990" s="207"/>
      <c r="D990" s="426"/>
      <c r="E990" s="433"/>
      <c r="F990" s="207"/>
      <c r="G990" s="207"/>
      <c r="H990" s="244"/>
    </row>
    <row r="991">
      <c r="B991" s="426"/>
      <c r="C991" s="207"/>
      <c r="D991" s="426"/>
      <c r="E991" s="433"/>
      <c r="F991" s="207"/>
      <c r="G991" s="207"/>
      <c r="H991" s="244"/>
    </row>
    <row r="992">
      <c r="B992" s="426"/>
      <c r="C992" s="207"/>
      <c r="D992" s="426"/>
      <c r="E992" s="433"/>
      <c r="F992" s="207"/>
      <c r="G992" s="207"/>
      <c r="H992" s="244"/>
    </row>
    <row r="993">
      <c r="B993" s="426"/>
      <c r="C993" s="207"/>
      <c r="D993" s="426"/>
      <c r="E993" s="433"/>
      <c r="F993" s="207"/>
      <c r="G993" s="207"/>
      <c r="H993" s="244"/>
    </row>
    <row r="994">
      <c r="B994" s="426"/>
      <c r="C994" s="207"/>
      <c r="D994" s="426"/>
      <c r="E994" s="433"/>
      <c r="F994" s="207"/>
      <c r="G994" s="207"/>
      <c r="H994" s="244"/>
    </row>
    <row r="995">
      <c r="B995" s="426"/>
      <c r="C995" s="207"/>
      <c r="D995" s="426"/>
      <c r="E995" s="433"/>
      <c r="F995" s="207"/>
      <c r="G995" s="207"/>
      <c r="H995" s="244"/>
    </row>
    <row r="996">
      <c r="B996" s="426"/>
      <c r="C996" s="207"/>
      <c r="D996" s="426"/>
      <c r="E996" s="433"/>
      <c r="F996" s="207"/>
      <c r="G996" s="207"/>
      <c r="H996" s="244"/>
    </row>
    <row r="997">
      <c r="B997" s="426"/>
      <c r="C997" s="207"/>
      <c r="D997" s="426"/>
      <c r="E997" s="433"/>
      <c r="F997" s="207"/>
      <c r="G997" s="207"/>
      <c r="H997" s="244"/>
    </row>
    <row r="998">
      <c r="B998" s="426"/>
      <c r="C998" s="207"/>
      <c r="D998" s="426"/>
      <c r="E998" s="433"/>
      <c r="F998" s="207"/>
      <c r="G998" s="207"/>
      <c r="H998" s="244"/>
    </row>
    <row r="999">
      <c r="B999" s="426"/>
      <c r="C999" s="207"/>
      <c r="D999" s="426"/>
      <c r="E999" s="433"/>
      <c r="F999" s="207"/>
      <c r="G999" s="207"/>
      <c r="H999" s="244"/>
    </row>
    <row r="1000">
      <c r="B1000" s="426"/>
      <c r="C1000" s="207"/>
      <c r="D1000" s="426"/>
      <c r="E1000" s="433"/>
      <c r="F1000" s="207"/>
      <c r="G1000" s="207"/>
      <c r="H1000" s="244"/>
    </row>
    <row r="1001">
      <c r="B1001" s="426"/>
      <c r="C1001" s="207"/>
      <c r="D1001" s="426"/>
      <c r="E1001" s="433"/>
      <c r="F1001" s="207"/>
      <c r="G1001" s="207"/>
      <c r="H1001" s="244"/>
    </row>
    <row r="1002">
      <c r="B1002" s="426"/>
      <c r="C1002" s="207"/>
      <c r="D1002" s="426"/>
      <c r="E1002" s="433"/>
      <c r="F1002" s="207"/>
      <c r="G1002" s="207"/>
      <c r="H1002" s="244"/>
    </row>
    <row r="1003">
      <c r="B1003" s="426"/>
      <c r="C1003" s="207"/>
      <c r="D1003" s="426"/>
      <c r="E1003" s="433"/>
      <c r="F1003" s="207"/>
      <c r="G1003" s="207"/>
      <c r="H1003" s="244"/>
    </row>
    <row r="1004">
      <c r="B1004" s="426"/>
      <c r="C1004" s="207"/>
      <c r="D1004" s="426"/>
      <c r="E1004" s="433"/>
      <c r="F1004" s="207"/>
      <c r="G1004" s="207"/>
      <c r="H1004" s="244"/>
    </row>
    <row r="1005">
      <c r="B1005" s="426"/>
      <c r="C1005" s="207"/>
      <c r="D1005" s="426"/>
      <c r="E1005" s="433"/>
      <c r="F1005" s="207"/>
      <c r="G1005" s="207"/>
      <c r="H1005" s="244"/>
    </row>
    <row r="1006">
      <c r="B1006" s="426"/>
      <c r="C1006" s="207"/>
      <c r="D1006" s="426"/>
      <c r="E1006" s="433"/>
      <c r="F1006" s="207"/>
      <c r="G1006" s="207"/>
      <c r="H1006" s="244"/>
    </row>
    <row r="1007">
      <c r="B1007" s="426"/>
      <c r="C1007" s="207"/>
      <c r="D1007" s="426"/>
      <c r="E1007" s="433"/>
      <c r="F1007" s="207"/>
      <c r="G1007" s="207"/>
      <c r="H1007" s="244"/>
    </row>
    <row r="1008">
      <c r="B1008" s="426"/>
      <c r="C1008" s="207"/>
      <c r="D1008" s="426"/>
      <c r="E1008" s="433"/>
      <c r="F1008" s="207"/>
      <c r="G1008" s="207"/>
      <c r="H1008" s="244"/>
    </row>
    <row r="1009">
      <c r="B1009" s="426"/>
      <c r="C1009" s="207"/>
      <c r="D1009" s="426"/>
      <c r="E1009" s="433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45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9.25"/>
    <col customWidth="1" min="7" max="7" width="11.8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298</v>
      </c>
      <c r="F5" s="256" t="s">
        <v>300</v>
      </c>
      <c r="G5" s="256" t="s">
        <v>312</v>
      </c>
      <c r="H5" s="257">
        <f>I5/I6</f>
        <v>0.25</v>
      </c>
      <c r="I5" s="258">
        <f t="shared" ref="I5:I16" si="1">J5+K5+L5</f>
        <v>75</v>
      </c>
      <c r="J5" s="259">
        <v>55.0</v>
      </c>
      <c r="K5" s="259">
        <v>0.0</v>
      </c>
      <c r="L5" s="260">
        <v>20.0</v>
      </c>
    </row>
    <row r="6">
      <c r="A6" s="318">
        <v>8.0</v>
      </c>
      <c r="B6" s="414" t="s">
        <v>30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298</v>
      </c>
      <c r="F7" s="277" t="s">
        <v>296</v>
      </c>
      <c r="G7" s="277" t="s">
        <v>318</v>
      </c>
      <c r="H7" s="278">
        <f>I7/I8</f>
        <v>0.55</v>
      </c>
      <c r="I7" s="270">
        <f t="shared" si="1"/>
        <v>165</v>
      </c>
      <c r="J7" s="279">
        <v>55.0</v>
      </c>
      <c r="K7" s="279">
        <v>10.0</v>
      </c>
      <c r="L7" s="280">
        <v>100.0</v>
      </c>
    </row>
    <row r="8">
      <c r="A8" s="318">
        <v>8.0</v>
      </c>
      <c r="B8" s="414" t="s">
        <v>30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298</v>
      </c>
      <c r="F9" s="277" t="s">
        <v>292</v>
      </c>
      <c r="G9" s="277" t="s">
        <v>324</v>
      </c>
      <c r="H9" s="278">
        <f>I9/I10</f>
        <v>0.2666666667</v>
      </c>
      <c r="I9" s="270">
        <f t="shared" si="1"/>
        <v>80</v>
      </c>
      <c r="J9" s="279">
        <v>55.0</v>
      </c>
      <c r="K9" s="279">
        <v>25.0</v>
      </c>
      <c r="L9" s="280">
        <v>0.0</v>
      </c>
    </row>
    <row r="10">
      <c r="A10" s="318">
        <v>8.0</v>
      </c>
      <c r="B10" s="414" t="s">
        <v>30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298</v>
      </c>
      <c r="F11" s="277" t="s">
        <v>288</v>
      </c>
      <c r="G11" s="277" t="s">
        <v>330</v>
      </c>
      <c r="H11" s="278">
        <f>I11/I12</f>
        <v>0.6833333333</v>
      </c>
      <c r="I11" s="270">
        <f t="shared" si="1"/>
        <v>205</v>
      </c>
      <c r="J11" s="279">
        <v>55.0</v>
      </c>
      <c r="K11" s="279">
        <v>100.0</v>
      </c>
      <c r="L11" s="280">
        <v>50.0</v>
      </c>
    </row>
    <row r="12">
      <c r="A12" s="318">
        <v>8.0</v>
      </c>
      <c r="B12" s="414" t="s">
        <v>30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298</v>
      </c>
      <c r="F13" s="277" t="s">
        <v>284</v>
      </c>
      <c r="G13" s="277" t="s">
        <v>336</v>
      </c>
      <c r="H13" s="278">
        <f>I13/I14</f>
        <v>0.5333333333</v>
      </c>
      <c r="I13" s="270">
        <f t="shared" si="1"/>
        <v>160</v>
      </c>
      <c r="J13" s="279">
        <v>55.0</v>
      </c>
      <c r="K13" s="279">
        <v>45.0</v>
      </c>
      <c r="L13" s="280">
        <v>60.0</v>
      </c>
    </row>
    <row r="14">
      <c r="A14" s="318">
        <v>8.0</v>
      </c>
      <c r="B14" s="414" t="s">
        <v>30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298</v>
      </c>
      <c r="F15" s="285" t="s">
        <v>304</v>
      </c>
      <c r="G15" s="285" t="s">
        <v>306</v>
      </c>
      <c r="H15" s="278">
        <f>I15/I16</f>
        <v>0.6333333333</v>
      </c>
      <c r="I15" s="270">
        <f t="shared" si="1"/>
        <v>190</v>
      </c>
      <c r="J15" s="279">
        <v>55.0</v>
      </c>
      <c r="K15" s="279">
        <v>65.0</v>
      </c>
      <c r="L15" s="280">
        <v>70.0</v>
      </c>
    </row>
    <row r="16">
      <c r="A16" s="331">
        <v>8.0</v>
      </c>
      <c r="B16" s="418" t="s">
        <v>30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304</v>
      </c>
      <c r="F18" s="256" t="s">
        <v>298</v>
      </c>
      <c r="G18" s="256" t="s">
        <v>315</v>
      </c>
      <c r="H18" s="257">
        <f>I18/I19</f>
        <v>0.5</v>
      </c>
      <c r="I18" s="258">
        <f t="shared" ref="I18:I29" si="2">J18+K18+L18</f>
        <v>150</v>
      </c>
      <c r="J18" s="259">
        <v>75.0</v>
      </c>
      <c r="K18" s="259">
        <v>45.0</v>
      </c>
      <c r="L18" s="260">
        <v>30.0</v>
      </c>
    </row>
    <row r="19">
      <c r="A19" s="318">
        <v>8.0</v>
      </c>
      <c r="B19" s="414" t="s">
        <v>30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75" t="s">
        <v>304</v>
      </c>
      <c r="F20" s="285" t="s">
        <v>294</v>
      </c>
      <c r="G20" s="277" t="s">
        <v>321</v>
      </c>
      <c r="H20" s="278">
        <f>I20/I21</f>
        <v>0.6166666667</v>
      </c>
      <c r="I20" s="270">
        <f t="shared" si="2"/>
        <v>185</v>
      </c>
      <c r="J20" s="279">
        <v>75.0</v>
      </c>
      <c r="K20" s="279">
        <v>20.0</v>
      </c>
      <c r="L20" s="280">
        <v>90.0</v>
      </c>
    </row>
    <row r="21">
      <c r="A21" s="318">
        <v>8.0</v>
      </c>
      <c r="B21" s="414" t="s">
        <v>30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75" t="s">
        <v>304</v>
      </c>
      <c r="F22" s="285" t="s">
        <v>290</v>
      </c>
      <c r="G22" s="285" t="s">
        <v>327</v>
      </c>
      <c r="H22" s="278">
        <f>I22/I23</f>
        <v>0.9166666667</v>
      </c>
      <c r="I22" s="270">
        <f t="shared" si="2"/>
        <v>275</v>
      </c>
      <c r="J22" s="279">
        <v>75.0</v>
      </c>
      <c r="K22" s="279">
        <v>110.0</v>
      </c>
      <c r="L22" s="280">
        <v>90.0</v>
      </c>
    </row>
    <row r="23">
      <c r="A23" s="318">
        <v>8.0</v>
      </c>
      <c r="B23" s="414" t="s">
        <v>30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75" t="s">
        <v>304</v>
      </c>
      <c r="F24" s="285" t="s">
        <v>286</v>
      </c>
      <c r="G24" s="277" t="s">
        <v>333</v>
      </c>
      <c r="H24" s="278">
        <f>I24/I25</f>
        <v>0.6666666667</v>
      </c>
      <c r="I24" s="270">
        <f t="shared" si="2"/>
        <v>200</v>
      </c>
      <c r="J24" s="279">
        <v>75.0</v>
      </c>
      <c r="K24" s="279">
        <v>85.0</v>
      </c>
      <c r="L24" s="280">
        <v>40.0</v>
      </c>
    </row>
    <row r="25">
      <c r="A25" s="318">
        <v>8.0</v>
      </c>
      <c r="B25" s="414" t="s">
        <v>30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75" t="s">
        <v>304</v>
      </c>
      <c r="F26" s="285" t="s">
        <v>282</v>
      </c>
      <c r="G26" s="285" t="s">
        <v>339</v>
      </c>
      <c r="H26" s="278">
        <f>I26/I27</f>
        <v>0.5666666667</v>
      </c>
      <c r="I26" s="270">
        <f t="shared" si="2"/>
        <v>170</v>
      </c>
      <c r="J26" s="279">
        <v>75.0</v>
      </c>
      <c r="K26" s="279">
        <v>85.0</v>
      </c>
      <c r="L26" s="280">
        <v>10.0</v>
      </c>
    </row>
    <row r="27">
      <c r="A27" s="318">
        <v>8.0</v>
      </c>
      <c r="B27" s="414" t="s">
        <v>30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75" t="s">
        <v>304</v>
      </c>
      <c r="F28" s="277" t="s">
        <v>302</v>
      </c>
      <c r="G28" s="277" t="s">
        <v>309</v>
      </c>
      <c r="H28" s="278">
        <f>I28/I29</f>
        <v>0.7</v>
      </c>
      <c r="I28" s="270">
        <f t="shared" si="2"/>
        <v>210</v>
      </c>
      <c r="J28" s="279">
        <v>75.0</v>
      </c>
      <c r="K28" s="279">
        <v>55.0</v>
      </c>
      <c r="L28" s="280">
        <v>80.0</v>
      </c>
    </row>
    <row r="29">
      <c r="A29" s="331">
        <v>8.0</v>
      </c>
      <c r="B29" s="418" t="s">
        <v>30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296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292</v>
      </c>
      <c r="F31" s="256" t="s">
        <v>300</v>
      </c>
      <c r="G31" s="256" t="s">
        <v>312</v>
      </c>
      <c r="H31" s="257">
        <f>I31/I32</f>
        <v>0.15</v>
      </c>
      <c r="I31" s="316">
        <f t="shared" ref="I31:I42" si="3">J31+K31+L31</f>
        <v>45</v>
      </c>
      <c r="J31" s="259">
        <v>25.0</v>
      </c>
      <c r="K31" s="259">
        <v>0.0</v>
      </c>
      <c r="L31" s="260">
        <v>20.0</v>
      </c>
    </row>
    <row r="32">
      <c r="A32" s="318">
        <v>8.0</v>
      </c>
      <c r="B32" s="414" t="s">
        <v>30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99" t="s">
        <v>292</v>
      </c>
      <c r="F33" s="277" t="s">
        <v>296</v>
      </c>
      <c r="G33" s="277" t="s">
        <v>318</v>
      </c>
      <c r="H33" s="278">
        <f>I33/I34</f>
        <v>0.45</v>
      </c>
      <c r="I33" s="321">
        <f t="shared" si="3"/>
        <v>135</v>
      </c>
      <c r="J33" s="279">
        <v>25.0</v>
      </c>
      <c r="K33" s="279">
        <v>10.0</v>
      </c>
      <c r="L33" s="280">
        <v>100.0</v>
      </c>
    </row>
    <row r="34">
      <c r="A34" s="318">
        <v>8.0</v>
      </c>
      <c r="B34" s="414" t="s">
        <v>30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99" t="s">
        <v>292</v>
      </c>
      <c r="F35" s="277" t="s">
        <v>292</v>
      </c>
      <c r="G35" s="277" t="s">
        <v>324</v>
      </c>
      <c r="H35" s="278">
        <f>I35/I36</f>
        <v>0.1666666667</v>
      </c>
      <c r="I35" s="321">
        <f t="shared" si="3"/>
        <v>50</v>
      </c>
      <c r="J35" s="279">
        <v>25.0</v>
      </c>
      <c r="K35" s="279">
        <v>25.0</v>
      </c>
      <c r="L35" s="280">
        <v>0.0</v>
      </c>
    </row>
    <row r="36">
      <c r="A36" s="318">
        <v>8.0</v>
      </c>
      <c r="B36" s="414" t="s">
        <v>30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99" t="s">
        <v>292</v>
      </c>
      <c r="F37" s="277" t="s">
        <v>288</v>
      </c>
      <c r="G37" s="277" t="s">
        <v>330</v>
      </c>
      <c r="H37" s="278">
        <f>I37/I38</f>
        <v>0.5833333333</v>
      </c>
      <c r="I37" s="321">
        <f t="shared" si="3"/>
        <v>175</v>
      </c>
      <c r="J37" s="279">
        <v>25.0</v>
      </c>
      <c r="K37" s="279">
        <v>100.0</v>
      </c>
      <c r="L37" s="280">
        <v>50.0</v>
      </c>
    </row>
    <row r="38">
      <c r="A38" s="318">
        <v>8.0</v>
      </c>
      <c r="B38" s="414" t="s">
        <v>30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99" t="s">
        <v>292</v>
      </c>
      <c r="F39" s="277" t="s">
        <v>284</v>
      </c>
      <c r="G39" s="277" t="s">
        <v>336</v>
      </c>
      <c r="H39" s="278">
        <f>I39/I40</f>
        <v>0.4333333333</v>
      </c>
      <c r="I39" s="321">
        <f t="shared" si="3"/>
        <v>130</v>
      </c>
      <c r="J39" s="279">
        <v>25.0</v>
      </c>
      <c r="K39" s="279">
        <v>45.0</v>
      </c>
      <c r="L39" s="280">
        <v>60.0</v>
      </c>
    </row>
    <row r="40">
      <c r="A40" s="318">
        <v>8.0</v>
      </c>
      <c r="B40" s="414" t="s">
        <v>30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99" t="s">
        <v>292</v>
      </c>
      <c r="F41" s="285" t="s">
        <v>304</v>
      </c>
      <c r="G41" s="285" t="s">
        <v>306</v>
      </c>
      <c r="H41" s="278">
        <f>I41/I42</f>
        <v>0.5333333333</v>
      </c>
      <c r="I41" s="321">
        <f t="shared" si="3"/>
        <v>160</v>
      </c>
      <c r="J41" s="279">
        <v>25.0</v>
      </c>
      <c r="K41" s="279">
        <v>65.0</v>
      </c>
      <c r="L41" s="280">
        <v>70.0</v>
      </c>
    </row>
    <row r="42">
      <c r="A42" s="331">
        <v>8.0</v>
      </c>
      <c r="B42" s="418" t="s">
        <v>30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286</v>
      </c>
      <c r="F44" s="256" t="s">
        <v>298</v>
      </c>
      <c r="G44" s="256" t="s">
        <v>315</v>
      </c>
      <c r="H44" s="257">
        <f>I44/I45</f>
        <v>0.5333333333</v>
      </c>
      <c r="I44" s="258">
        <f t="shared" ref="I44:I55" si="4">J44+K44+L44</f>
        <v>160</v>
      </c>
      <c r="J44" s="259">
        <v>85.0</v>
      </c>
      <c r="K44" s="259">
        <v>45.0</v>
      </c>
      <c r="L44" s="260">
        <v>30.0</v>
      </c>
    </row>
    <row r="45">
      <c r="A45" s="318">
        <v>8.0</v>
      </c>
      <c r="B45" s="414" t="s">
        <v>30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286</v>
      </c>
      <c r="F46" s="285" t="s">
        <v>294</v>
      </c>
      <c r="G46" s="277" t="s">
        <v>321</v>
      </c>
      <c r="H46" s="278">
        <f>I46/I47</f>
        <v>0.65</v>
      </c>
      <c r="I46" s="270">
        <f t="shared" si="4"/>
        <v>195</v>
      </c>
      <c r="J46" s="279">
        <v>85.0</v>
      </c>
      <c r="K46" s="279">
        <v>20.0</v>
      </c>
      <c r="L46" s="280">
        <v>90.0</v>
      </c>
    </row>
    <row r="47">
      <c r="A47" s="318">
        <v>8.0</v>
      </c>
      <c r="B47" s="414" t="s">
        <v>30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286</v>
      </c>
      <c r="F48" s="285" t="s">
        <v>290</v>
      </c>
      <c r="G48" s="285" t="s">
        <v>327</v>
      </c>
      <c r="H48" s="278">
        <f>I48/I49</f>
        <v>0.95</v>
      </c>
      <c r="I48" s="270">
        <f t="shared" si="4"/>
        <v>285</v>
      </c>
      <c r="J48" s="279">
        <v>85.0</v>
      </c>
      <c r="K48" s="279">
        <v>110.0</v>
      </c>
      <c r="L48" s="280">
        <v>90.0</v>
      </c>
    </row>
    <row r="49">
      <c r="A49" s="318">
        <v>8.0</v>
      </c>
      <c r="B49" s="414" t="s">
        <v>30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286</v>
      </c>
      <c r="F50" s="285" t="s">
        <v>286</v>
      </c>
      <c r="G50" s="277" t="s">
        <v>333</v>
      </c>
      <c r="H50" s="278">
        <f>I50/I51</f>
        <v>0.7</v>
      </c>
      <c r="I50" s="270">
        <f t="shared" si="4"/>
        <v>210</v>
      </c>
      <c r="J50" s="279">
        <v>85.0</v>
      </c>
      <c r="K50" s="279">
        <v>85.0</v>
      </c>
      <c r="L50" s="280">
        <v>40.0</v>
      </c>
    </row>
    <row r="51">
      <c r="A51" s="318">
        <v>8.0</v>
      </c>
      <c r="B51" s="414" t="s">
        <v>30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286</v>
      </c>
      <c r="F52" s="285" t="s">
        <v>282</v>
      </c>
      <c r="G52" s="285" t="s">
        <v>339</v>
      </c>
      <c r="H52" s="278">
        <f>I52/I53</f>
        <v>0.6</v>
      </c>
      <c r="I52" s="270">
        <f t="shared" si="4"/>
        <v>180</v>
      </c>
      <c r="J52" s="279">
        <v>85.0</v>
      </c>
      <c r="K52" s="279">
        <v>85.0</v>
      </c>
      <c r="L52" s="280">
        <v>10.0</v>
      </c>
    </row>
    <row r="53">
      <c r="A53" s="318">
        <v>8.0</v>
      </c>
      <c r="B53" s="414" t="s">
        <v>30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286</v>
      </c>
      <c r="F54" s="277" t="s">
        <v>302</v>
      </c>
      <c r="G54" s="277" t="s">
        <v>309</v>
      </c>
      <c r="H54" s="278">
        <f>I54/I55</f>
        <v>0.7333333333</v>
      </c>
      <c r="I54" s="270">
        <f t="shared" si="4"/>
        <v>220</v>
      </c>
      <c r="J54" s="279">
        <v>85.0</v>
      </c>
      <c r="K54" s="279">
        <v>55.0</v>
      </c>
      <c r="L54" s="280">
        <v>80.0</v>
      </c>
    </row>
    <row r="55">
      <c r="A55" s="331">
        <v>8.0</v>
      </c>
      <c r="B55" s="418" t="s">
        <v>30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292</v>
      </c>
      <c r="F57" s="256" t="s">
        <v>300</v>
      </c>
      <c r="G57" s="256" t="s">
        <v>312</v>
      </c>
      <c r="H57" s="257">
        <f>I57/I58</f>
        <v>0.1666666667</v>
      </c>
      <c r="I57" s="258">
        <f t="shared" ref="I57:I68" si="5">J57+K57+L57</f>
        <v>50</v>
      </c>
      <c r="J57" s="259">
        <v>30.0</v>
      </c>
      <c r="K57" s="259">
        <v>0.0</v>
      </c>
      <c r="L57" s="260">
        <v>20.0</v>
      </c>
    </row>
    <row r="58">
      <c r="A58" s="318">
        <v>8.0</v>
      </c>
      <c r="B58" s="414" t="s">
        <v>30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292</v>
      </c>
      <c r="F59" s="277" t="s">
        <v>296</v>
      </c>
      <c r="G59" s="277" t="s">
        <v>318</v>
      </c>
      <c r="H59" s="278">
        <f>I59/I60</f>
        <v>0.4666666667</v>
      </c>
      <c r="I59" s="270">
        <f t="shared" si="5"/>
        <v>140</v>
      </c>
      <c r="J59" s="279">
        <v>30.0</v>
      </c>
      <c r="K59" s="279">
        <v>10.0</v>
      </c>
      <c r="L59" s="280">
        <v>100.0</v>
      </c>
    </row>
    <row r="60">
      <c r="A60" s="318">
        <v>8.0</v>
      </c>
      <c r="B60" s="414" t="s">
        <v>30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292</v>
      </c>
      <c r="F61" s="277" t="s">
        <v>292</v>
      </c>
      <c r="G61" s="277" t="s">
        <v>324</v>
      </c>
      <c r="H61" s="278">
        <f>I61/I62</f>
        <v>0.1833333333</v>
      </c>
      <c r="I61" s="270">
        <f t="shared" si="5"/>
        <v>55</v>
      </c>
      <c r="J61" s="279">
        <v>30.0</v>
      </c>
      <c r="K61" s="279">
        <v>25.0</v>
      </c>
      <c r="L61" s="280">
        <v>0.0</v>
      </c>
    </row>
    <row r="62">
      <c r="A62" s="318">
        <v>8.0</v>
      </c>
      <c r="B62" s="414" t="s">
        <v>30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292</v>
      </c>
      <c r="F63" s="277" t="s">
        <v>288</v>
      </c>
      <c r="G63" s="277" t="s">
        <v>330</v>
      </c>
      <c r="H63" s="278">
        <f>I63/I64</f>
        <v>0.6</v>
      </c>
      <c r="I63" s="270">
        <f t="shared" si="5"/>
        <v>180</v>
      </c>
      <c r="J63" s="279">
        <v>30.0</v>
      </c>
      <c r="K63" s="279">
        <v>100.0</v>
      </c>
      <c r="L63" s="280">
        <v>50.0</v>
      </c>
    </row>
    <row r="64">
      <c r="A64" s="318">
        <v>8.0</v>
      </c>
      <c r="B64" s="414" t="s">
        <v>30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292</v>
      </c>
      <c r="F65" s="277" t="s">
        <v>284</v>
      </c>
      <c r="G65" s="277" t="s">
        <v>336</v>
      </c>
      <c r="H65" s="278">
        <f>I65/I66</f>
        <v>0.45</v>
      </c>
      <c r="I65" s="270">
        <f t="shared" si="5"/>
        <v>135</v>
      </c>
      <c r="J65" s="279">
        <v>30.0</v>
      </c>
      <c r="K65" s="279">
        <v>45.0</v>
      </c>
      <c r="L65" s="280">
        <v>60.0</v>
      </c>
    </row>
    <row r="66">
      <c r="A66" s="318">
        <v>8.0</v>
      </c>
      <c r="B66" s="414" t="s">
        <v>30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292</v>
      </c>
      <c r="F67" s="285" t="s">
        <v>304</v>
      </c>
      <c r="G67" s="285" t="s">
        <v>306</v>
      </c>
      <c r="H67" s="278">
        <f>I67/I68</f>
        <v>0.55</v>
      </c>
      <c r="I67" s="270">
        <f t="shared" si="5"/>
        <v>165</v>
      </c>
      <c r="J67" s="279">
        <v>30.0</v>
      </c>
      <c r="K67" s="279">
        <v>65.0</v>
      </c>
      <c r="L67" s="280">
        <v>70.0</v>
      </c>
    </row>
    <row r="68">
      <c r="A68" s="331">
        <v>8.0</v>
      </c>
      <c r="B68" s="418" t="s">
        <v>30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286</v>
      </c>
      <c r="F70" s="256" t="s">
        <v>298</v>
      </c>
      <c r="G70" s="256" t="s">
        <v>315</v>
      </c>
      <c r="H70" s="257">
        <f>I70/I71</f>
        <v>0.55</v>
      </c>
      <c r="I70" s="258">
        <f t="shared" ref="I70:I81" si="6">J70+K70+L70</f>
        <v>165</v>
      </c>
      <c r="J70" s="259">
        <v>90.0</v>
      </c>
      <c r="K70" s="259">
        <v>45.0</v>
      </c>
      <c r="L70" s="260">
        <v>30.0</v>
      </c>
    </row>
    <row r="71">
      <c r="A71" s="318">
        <v>8.0</v>
      </c>
      <c r="B71" s="414" t="s">
        <v>30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286</v>
      </c>
      <c r="F72" s="285" t="s">
        <v>294</v>
      </c>
      <c r="G72" s="277" t="s">
        <v>321</v>
      </c>
      <c r="H72" s="278">
        <f>I72/I73</f>
        <v>0.6666666667</v>
      </c>
      <c r="I72" s="270">
        <f t="shared" si="6"/>
        <v>200</v>
      </c>
      <c r="J72" s="279">
        <v>90.0</v>
      </c>
      <c r="K72" s="279">
        <v>20.0</v>
      </c>
      <c r="L72" s="280">
        <v>90.0</v>
      </c>
    </row>
    <row r="73">
      <c r="A73" s="318">
        <v>8.0</v>
      </c>
      <c r="B73" s="414" t="s">
        <v>30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286</v>
      </c>
      <c r="F74" s="285" t="s">
        <v>290</v>
      </c>
      <c r="G74" s="285" t="s">
        <v>327</v>
      </c>
      <c r="H74" s="278">
        <f>I74/I75</f>
        <v>0.9666666667</v>
      </c>
      <c r="I74" s="270">
        <f t="shared" si="6"/>
        <v>290</v>
      </c>
      <c r="J74" s="279">
        <v>90.0</v>
      </c>
      <c r="K74" s="279">
        <v>110.0</v>
      </c>
      <c r="L74" s="280">
        <v>90.0</v>
      </c>
    </row>
    <row r="75">
      <c r="A75" s="318">
        <v>8.0</v>
      </c>
      <c r="B75" s="414" t="s">
        <v>30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286</v>
      </c>
      <c r="F76" s="285" t="s">
        <v>286</v>
      </c>
      <c r="G76" s="277" t="s">
        <v>333</v>
      </c>
      <c r="H76" s="278">
        <f>I76/I77</f>
        <v>0.7166666667</v>
      </c>
      <c r="I76" s="270">
        <f t="shared" si="6"/>
        <v>215</v>
      </c>
      <c r="J76" s="279">
        <v>90.0</v>
      </c>
      <c r="K76" s="279">
        <v>85.0</v>
      </c>
      <c r="L76" s="280">
        <v>40.0</v>
      </c>
    </row>
    <row r="77">
      <c r="A77" s="318">
        <v>8.0</v>
      </c>
      <c r="B77" s="414" t="s">
        <v>30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286</v>
      </c>
      <c r="F78" s="285" t="s">
        <v>282</v>
      </c>
      <c r="G78" s="285" t="s">
        <v>339</v>
      </c>
      <c r="H78" s="278">
        <f>I78/I79</f>
        <v>0.6166666667</v>
      </c>
      <c r="I78" s="270">
        <f t="shared" si="6"/>
        <v>185</v>
      </c>
      <c r="J78" s="279">
        <v>90.0</v>
      </c>
      <c r="K78" s="279">
        <v>85.0</v>
      </c>
      <c r="L78" s="280">
        <v>10.0</v>
      </c>
    </row>
    <row r="79">
      <c r="A79" s="318">
        <v>8.0</v>
      </c>
      <c r="B79" s="414" t="s">
        <v>30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286</v>
      </c>
      <c r="F80" s="277" t="s">
        <v>302</v>
      </c>
      <c r="G80" s="277" t="s">
        <v>309</v>
      </c>
      <c r="H80" s="278">
        <f>I80/I81</f>
        <v>0.75</v>
      </c>
      <c r="I80" s="270">
        <f t="shared" si="6"/>
        <v>225</v>
      </c>
      <c r="J80" s="279">
        <v>90.0</v>
      </c>
      <c r="K80" s="279">
        <v>55.0</v>
      </c>
      <c r="L80" s="280">
        <v>80.0</v>
      </c>
    </row>
    <row r="81">
      <c r="A81" s="331">
        <v>8.0</v>
      </c>
      <c r="B81" s="418" t="s">
        <v>30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286</v>
      </c>
      <c r="F83" s="256" t="s">
        <v>300</v>
      </c>
      <c r="G83" s="256" t="s">
        <v>312</v>
      </c>
      <c r="H83" s="257">
        <f>I83/I84</f>
        <v>0.3666666667</v>
      </c>
      <c r="I83" s="258">
        <f t="shared" ref="I83:I94" si="7">J83+K83+L83</f>
        <v>110</v>
      </c>
      <c r="J83" s="259">
        <v>90.0</v>
      </c>
      <c r="K83" s="259">
        <v>0.0</v>
      </c>
      <c r="L83" s="260">
        <v>20.0</v>
      </c>
    </row>
    <row r="84">
      <c r="A84" s="318">
        <v>8.0</v>
      </c>
      <c r="B84" s="414" t="s">
        <v>30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75" t="s">
        <v>286</v>
      </c>
      <c r="F85" s="277" t="s">
        <v>296</v>
      </c>
      <c r="G85" s="277" t="s">
        <v>318</v>
      </c>
      <c r="H85" s="278">
        <f>I85/I86</f>
        <v>0.6666666667</v>
      </c>
      <c r="I85" s="270">
        <f t="shared" si="7"/>
        <v>200</v>
      </c>
      <c r="J85" s="279">
        <v>90.0</v>
      </c>
      <c r="K85" s="279">
        <v>10.0</v>
      </c>
      <c r="L85" s="280">
        <v>100.0</v>
      </c>
    </row>
    <row r="86">
      <c r="A86" s="318">
        <v>8.0</v>
      </c>
      <c r="B86" s="414" t="s">
        <v>30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75" t="s">
        <v>286</v>
      </c>
      <c r="F87" s="277" t="s">
        <v>292</v>
      </c>
      <c r="G87" s="277" t="s">
        <v>324</v>
      </c>
      <c r="H87" s="278">
        <f>I87/I88</f>
        <v>0.3833333333</v>
      </c>
      <c r="I87" s="270">
        <f t="shared" si="7"/>
        <v>115</v>
      </c>
      <c r="J87" s="279">
        <v>90.0</v>
      </c>
      <c r="K87" s="279">
        <v>25.0</v>
      </c>
      <c r="L87" s="280">
        <v>0.0</v>
      </c>
    </row>
    <row r="88">
      <c r="A88" s="318">
        <v>8.0</v>
      </c>
      <c r="B88" s="414" t="s">
        <v>30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75" t="s">
        <v>286</v>
      </c>
      <c r="F89" s="277" t="s">
        <v>288</v>
      </c>
      <c r="G89" s="277" t="s">
        <v>330</v>
      </c>
      <c r="H89" s="278">
        <f>I89/I90</f>
        <v>0.8</v>
      </c>
      <c r="I89" s="270">
        <f t="shared" si="7"/>
        <v>240</v>
      </c>
      <c r="J89" s="279">
        <v>90.0</v>
      </c>
      <c r="K89" s="279">
        <v>100.0</v>
      </c>
      <c r="L89" s="280">
        <v>50.0</v>
      </c>
    </row>
    <row r="90">
      <c r="A90" s="318">
        <v>8.0</v>
      </c>
      <c r="B90" s="414" t="s">
        <v>30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75" t="s">
        <v>286</v>
      </c>
      <c r="F91" s="277" t="s">
        <v>284</v>
      </c>
      <c r="G91" s="277" t="s">
        <v>336</v>
      </c>
      <c r="H91" s="278">
        <f>I91/I92</f>
        <v>0.65</v>
      </c>
      <c r="I91" s="270">
        <f t="shared" si="7"/>
        <v>195</v>
      </c>
      <c r="J91" s="279">
        <v>90.0</v>
      </c>
      <c r="K91" s="279">
        <v>45.0</v>
      </c>
      <c r="L91" s="280">
        <v>60.0</v>
      </c>
    </row>
    <row r="92">
      <c r="A92" s="318">
        <v>8.0</v>
      </c>
      <c r="B92" s="414" t="s">
        <v>30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75" t="s">
        <v>286</v>
      </c>
      <c r="F93" s="285" t="s">
        <v>304</v>
      </c>
      <c r="G93" s="285" t="s">
        <v>306</v>
      </c>
      <c r="H93" s="278">
        <f>I93/I94</f>
        <v>0.75</v>
      </c>
      <c r="I93" s="270">
        <f t="shared" si="7"/>
        <v>225</v>
      </c>
      <c r="J93" s="279">
        <v>90.0</v>
      </c>
      <c r="K93" s="279">
        <v>65.0</v>
      </c>
      <c r="L93" s="280">
        <v>70.0</v>
      </c>
    </row>
    <row r="94">
      <c r="A94" s="331">
        <v>8.0</v>
      </c>
      <c r="B94" s="418" t="s">
        <v>30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292</v>
      </c>
      <c r="F96" s="256" t="s">
        <v>298</v>
      </c>
      <c r="G96" s="256" t="s">
        <v>315</v>
      </c>
      <c r="H96" s="257">
        <f>I96/I97</f>
        <v>0.35</v>
      </c>
      <c r="I96" s="316">
        <f t="shared" ref="I96:I107" si="8">J96+K96+L96</f>
        <v>105</v>
      </c>
      <c r="J96" s="259">
        <v>30.0</v>
      </c>
      <c r="K96" s="259">
        <v>45.0</v>
      </c>
      <c r="L96" s="260">
        <v>30.0</v>
      </c>
    </row>
    <row r="97">
      <c r="A97" s="318">
        <v>8.0</v>
      </c>
      <c r="B97" s="414" t="s">
        <v>30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99" t="s">
        <v>292</v>
      </c>
      <c r="F98" s="285" t="s">
        <v>294</v>
      </c>
      <c r="G98" s="277" t="s">
        <v>321</v>
      </c>
      <c r="H98" s="278">
        <f>I98/I99</f>
        <v>0.4666666667</v>
      </c>
      <c r="I98" s="321">
        <f t="shared" si="8"/>
        <v>140</v>
      </c>
      <c r="J98" s="279">
        <v>30.0</v>
      </c>
      <c r="K98" s="279">
        <v>20.0</v>
      </c>
      <c r="L98" s="280">
        <v>90.0</v>
      </c>
    </row>
    <row r="99">
      <c r="A99" s="318">
        <v>8.0</v>
      </c>
      <c r="B99" s="414" t="s">
        <v>30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99" t="s">
        <v>292</v>
      </c>
      <c r="F100" s="285" t="s">
        <v>290</v>
      </c>
      <c r="G100" s="285" t="s">
        <v>327</v>
      </c>
      <c r="H100" s="278">
        <f>I100/I101</f>
        <v>0.7666666667</v>
      </c>
      <c r="I100" s="321">
        <f t="shared" si="8"/>
        <v>230</v>
      </c>
      <c r="J100" s="279">
        <v>30.0</v>
      </c>
      <c r="K100" s="279">
        <v>110.0</v>
      </c>
      <c r="L100" s="280">
        <v>90.0</v>
      </c>
    </row>
    <row r="101">
      <c r="A101" s="318">
        <v>8.0</v>
      </c>
      <c r="B101" s="414" t="s">
        <v>30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99" t="s">
        <v>292</v>
      </c>
      <c r="F102" s="285" t="s">
        <v>286</v>
      </c>
      <c r="G102" s="277" t="s">
        <v>333</v>
      </c>
      <c r="H102" s="278">
        <f>I102/I103</f>
        <v>0.5166666667</v>
      </c>
      <c r="I102" s="321">
        <f t="shared" si="8"/>
        <v>155</v>
      </c>
      <c r="J102" s="279">
        <v>30.0</v>
      </c>
      <c r="K102" s="279">
        <v>85.0</v>
      </c>
      <c r="L102" s="280">
        <v>40.0</v>
      </c>
    </row>
    <row r="103">
      <c r="A103" s="318">
        <v>8.0</v>
      </c>
      <c r="B103" s="414" t="s">
        <v>30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99" t="s">
        <v>292</v>
      </c>
      <c r="F104" s="285" t="s">
        <v>282</v>
      </c>
      <c r="G104" s="285" t="s">
        <v>339</v>
      </c>
      <c r="H104" s="278">
        <f>I104/I105</f>
        <v>0.4166666667</v>
      </c>
      <c r="I104" s="321">
        <f t="shared" si="8"/>
        <v>125</v>
      </c>
      <c r="J104" s="279">
        <v>30.0</v>
      </c>
      <c r="K104" s="279">
        <v>85.0</v>
      </c>
      <c r="L104" s="280">
        <v>10.0</v>
      </c>
    </row>
    <row r="105">
      <c r="A105" s="318">
        <v>8.0</v>
      </c>
      <c r="B105" s="414" t="s">
        <v>30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99" t="s">
        <v>292</v>
      </c>
      <c r="F106" s="277" t="s">
        <v>302</v>
      </c>
      <c r="G106" s="277" t="s">
        <v>309</v>
      </c>
      <c r="H106" s="278">
        <f>I106/I107</f>
        <v>0.55</v>
      </c>
      <c r="I106" s="321">
        <f t="shared" si="8"/>
        <v>165</v>
      </c>
      <c r="J106" s="279">
        <v>30.0</v>
      </c>
      <c r="K106" s="279">
        <v>55.0</v>
      </c>
      <c r="L106" s="280">
        <v>80.0</v>
      </c>
    </row>
    <row r="107">
      <c r="A107" s="331">
        <v>8.0</v>
      </c>
      <c r="B107" s="418" t="s">
        <v>30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454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304</v>
      </c>
      <c r="F109" s="256" t="s">
        <v>300</v>
      </c>
      <c r="G109" s="256" t="s">
        <v>312</v>
      </c>
      <c r="H109" s="257">
        <f>I109/I110</f>
        <v>0.2833333333</v>
      </c>
      <c r="I109" s="258">
        <f t="shared" ref="I109:I120" si="9">J109+K109+L109</f>
        <v>85</v>
      </c>
      <c r="J109" s="259">
        <v>65.0</v>
      </c>
      <c r="K109" s="259">
        <v>0.0</v>
      </c>
      <c r="L109" s="260">
        <v>20.0</v>
      </c>
    </row>
    <row r="110">
      <c r="A110" s="318">
        <v>8.0</v>
      </c>
      <c r="B110" s="414" t="s">
        <v>30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75" t="s">
        <v>304</v>
      </c>
      <c r="F111" s="277" t="s">
        <v>296</v>
      </c>
      <c r="G111" s="277" t="s">
        <v>318</v>
      </c>
      <c r="H111" s="278">
        <f>I111/I112</f>
        <v>0.5833333333</v>
      </c>
      <c r="I111" s="270">
        <f t="shared" si="9"/>
        <v>175</v>
      </c>
      <c r="J111" s="279">
        <v>65.0</v>
      </c>
      <c r="K111" s="279">
        <v>10.0</v>
      </c>
      <c r="L111" s="280">
        <v>100.0</v>
      </c>
    </row>
    <row r="112">
      <c r="A112" s="318">
        <v>8.0</v>
      </c>
      <c r="B112" s="414" t="s">
        <v>30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75" t="s">
        <v>304</v>
      </c>
      <c r="F113" s="277" t="s">
        <v>292</v>
      </c>
      <c r="G113" s="277" t="s">
        <v>324</v>
      </c>
      <c r="H113" s="278">
        <f>I113/I114</f>
        <v>0.3</v>
      </c>
      <c r="I113" s="270">
        <f t="shared" si="9"/>
        <v>90</v>
      </c>
      <c r="J113" s="279">
        <v>65.0</v>
      </c>
      <c r="K113" s="279">
        <v>25.0</v>
      </c>
      <c r="L113" s="280">
        <v>0.0</v>
      </c>
    </row>
    <row r="114">
      <c r="A114" s="318">
        <v>8.0</v>
      </c>
      <c r="B114" s="414" t="s">
        <v>30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75" t="s">
        <v>304</v>
      </c>
      <c r="F115" s="277" t="s">
        <v>288</v>
      </c>
      <c r="G115" s="277" t="s">
        <v>330</v>
      </c>
      <c r="H115" s="278">
        <f>I115/I116</f>
        <v>0.7166666667</v>
      </c>
      <c r="I115" s="270">
        <f t="shared" si="9"/>
        <v>215</v>
      </c>
      <c r="J115" s="279">
        <v>65.0</v>
      </c>
      <c r="K115" s="279">
        <v>100.0</v>
      </c>
      <c r="L115" s="280">
        <v>50.0</v>
      </c>
    </row>
    <row r="116">
      <c r="A116" s="318">
        <v>8.0</v>
      </c>
      <c r="B116" s="414" t="s">
        <v>30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75" t="s">
        <v>304</v>
      </c>
      <c r="F117" s="277" t="s">
        <v>284</v>
      </c>
      <c r="G117" s="277" t="s">
        <v>336</v>
      </c>
      <c r="H117" s="278">
        <f>I117/I118</f>
        <v>0.5666666667</v>
      </c>
      <c r="I117" s="270">
        <f t="shared" si="9"/>
        <v>170</v>
      </c>
      <c r="J117" s="279">
        <v>65.0</v>
      </c>
      <c r="K117" s="279">
        <v>45.0</v>
      </c>
      <c r="L117" s="280">
        <v>60.0</v>
      </c>
    </row>
    <row r="118">
      <c r="A118" s="318">
        <v>8.0</v>
      </c>
      <c r="B118" s="414" t="s">
        <v>30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75" t="s">
        <v>304</v>
      </c>
      <c r="F119" s="285" t="s">
        <v>304</v>
      </c>
      <c r="G119" s="285" t="s">
        <v>306</v>
      </c>
      <c r="H119" s="278">
        <f>I119/I120</f>
        <v>0.6666666667</v>
      </c>
      <c r="I119" s="270">
        <f t="shared" si="9"/>
        <v>200</v>
      </c>
      <c r="J119" s="279">
        <v>65.0</v>
      </c>
      <c r="K119" s="279">
        <v>65.0</v>
      </c>
      <c r="L119" s="280">
        <v>70.0</v>
      </c>
    </row>
    <row r="120">
      <c r="A120" s="331">
        <v>8.0</v>
      </c>
      <c r="B120" s="418" t="s">
        <v>30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298</v>
      </c>
      <c r="F122" s="256" t="s">
        <v>298</v>
      </c>
      <c r="G122" s="256" t="s">
        <v>315</v>
      </c>
      <c r="H122" s="257">
        <f>I122/I123</f>
        <v>0.4</v>
      </c>
      <c r="I122" s="258">
        <f t="shared" ref="I122:I133" si="10">J122+K122+L122</f>
        <v>120</v>
      </c>
      <c r="J122" s="259">
        <v>45.0</v>
      </c>
      <c r="K122" s="259">
        <v>45.0</v>
      </c>
      <c r="L122" s="260">
        <v>30.0</v>
      </c>
    </row>
    <row r="123">
      <c r="A123" s="318">
        <v>8.0</v>
      </c>
      <c r="B123" s="414" t="s">
        <v>30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99" t="s">
        <v>298</v>
      </c>
      <c r="F124" s="285" t="s">
        <v>294</v>
      </c>
      <c r="G124" s="277" t="s">
        <v>321</v>
      </c>
      <c r="H124" s="278">
        <f>I124/I125</f>
        <v>0.5166666667</v>
      </c>
      <c r="I124" s="321">
        <f t="shared" si="10"/>
        <v>155</v>
      </c>
      <c r="J124" s="279">
        <v>45.0</v>
      </c>
      <c r="K124" s="279">
        <v>20.0</v>
      </c>
      <c r="L124" s="280">
        <v>90.0</v>
      </c>
    </row>
    <row r="125">
      <c r="A125" s="318">
        <v>8.0</v>
      </c>
      <c r="B125" s="414" t="s">
        <v>30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99" t="s">
        <v>298</v>
      </c>
      <c r="F126" s="285" t="s">
        <v>290</v>
      </c>
      <c r="G126" s="285" t="s">
        <v>327</v>
      </c>
      <c r="H126" s="278">
        <f>I126/I127</f>
        <v>0.8166666667</v>
      </c>
      <c r="I126" s="321">
        <f t="shared" si="10"/>
        <v>245</v>
      </c>
      <c r="J126" s="279">
        <v>45.0</v>
      </c>
      <c r="K126" s="279">
        <v>110.0</v>
      </c>
      <c r="L126" s="280">
        <v>90.0</v>
      </c>
    </row>
    <row r="127">
      <c r="A127" s="318">
        <v>8.0</v>
      </c>
      <c r="B127" s="414" t="s">
        <v>30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99" t="s">
        <v>298</v>
      </c>
      <c r="F128" s="285" t="s">
        <v>286</v>
      </c>
      <c r="G128" s="277" t="s">
        <v>333</v>
      </c>
      <c r="H128" s="278">
        <f>I128/I129</f>
        <v>0.5666666667</v>
      </c>
      <c r="I128" s="321">
        <f t="shared" si="10"/>
        <v>170</v>
      </c>
      <c r="J128" s="279">
        <v>45.0</v>
      </c>
      <c r="K128" s="279">
        <v>85.0</v>
      </c>
      <c r="L128" s="280">
        <v>40.0</v>
      </c>
    </row>
    <row r="129">
      <c r="A129" s="318">
        <v>8.0</v>
      </c>
      <c r="B129" s="414" t="s">
        <v>30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99" t="s">
        <v>298</v>
      </c>
      <c r="F130" s="285" t="s">
        <v>282</v>
      </c>
      <c r="G130" s="285" t="s">
        <v>339</v>
      </c>
      <c r="H130" s="278">
        <f>I130/I131</f>
        <v>0.4666666667</v>
      </c>
      <c r="I130" s="321">
        <f t="shared" si="10"/>
        <v>140</v>
      </c>
      <c r="J130" s="279">
        <v>45.0</v>
      </c>
      <c r="K130" s="279">
        <v>85.0</v>
      </c>
      <c r="L130" s="280">
        <v>10.0</v>
      </c>
    </row>
    <row r="131">
      <c r="A131" s="318">
        <v>8.0</v>
      </c>
      <c r="B131" s="414" t="s">
        <v>30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99" t="s">
        <v>298</v>
      </c>
      <c r="F132" s="277" t="s">
        <v>302</v>
      </c>
      <c r="G132" s="277" t="s">
        <v>309</v>
      </c>
      <c r="H132" s="278">
        <f>I132/I133</f>
        <v>0.6</v>
      </c>
      <c r="I132" s="321">
        <f t="shared" si="10"/>
        <v>180</v>
      </c>
      <c r="J132" s="279">
        <v>45.0</v>
      </c>
      <c r="K132" s="279">
        <v>55.0</v>
      </c>
      <c r="L132" s="280">
        <v>80.0</v>
      </c>
    </row>
    <row r="133">
      <c r="A133" s="331">
        <v>8.0</v>
      </c>
      <c r="B133" s="418" t="s">
        <v>30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45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38"/>
    <col customWidth="1" min="7" max="7" width="13.2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302</v>
      </c>
      <c r="F5" s="256" t="s">
        <v>300</v>
      </c>
      <c r="G5" s="256" t="s">
        <v>336</v>
      </c>
      <c r="H5" s="257">
        <f>I5/I6</f>
        <v>0.3833333333</v>
      </c>
      <c r="I5" s="258">
        <f t="shared" ref="I5:I16" si="1">J5+K5+L5</f>
        <v>115</v>
      </c>
      <c r="J5" s="259">
        <v>55.0</v>
      </c>
      <c r="K5" s="259">
        <v>0.0</v>
      </c>
      <c r="L5" s="260">
        <v>60.0</v>
      </c>
    </row>
    <row r="6">
      <c r="A6" s="318">
        <v>10.0</v>
      </c>
      <c r="B6" s="414" t="s">
        <v>32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302</v>
      </c>
      <c r="F7" s="277" t="s">
        <v>296</v>
      </c>
      <c r="G7" s="277" t="s">
        <v>306</v>
      </c>
      <c r="H7" s="278">
        <f>I7/I8</f>
        <v>0.45</v>
      </c>
      <c r="I7" s="270">
        <f t="shared" si="1"/>
        <v>135</v>
      </c>
      <c r="J7" s="279">
        <v>55.0</v>
      </c>
      <c r="K7" s="279">
        <v>10.0</v>
      </c>
      <c r="L7" s="280">
        <v>70.0</v>
      </c>
    </row>
    <row r="8">
      <c r="A8" s="318">
        <v>10.0</v>
      </c>
      <c r="B8" s="414" t="s">
        <v>32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302</v>
      </c>
      <c r="F9" s="277" t="s">
        <v>292</v>
      </c>
      <c r="G9" s="277" t="s">
        <v>312</v>
      </c>
      <c r="H9" s="278">
        <f>I9/I10</f>
        <v>0.3333333333</v>
      </c>
      <c r="I9" s="270">
        <f t="shared" si="1"/>
        <v>100</v>
      </c>
      <c r="J9" s="279">
        <v>55.0</v>
      </c>
      <c r="K9" s="279">
        <v>25.0</v>
      </c>
      <c r="L9" s="280">
        <v>20.0</v>
      </c>
    </row>
    <row r="10">
      <c r="A10" s="318">
        <v>10.0</v>
      </c>
      <c r="B10" s="414" t="s">
        <v>32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302</v>
      </c>
      <c r="F11" s="277" t="s">
        <v>288</v>
      </c>
      <c r="G11" s="277" t="s">
        <v>318</v>
      </c>
      <c r="H11" s="278">
        <f>I11/I12</f>
        <v>0.85</v>
      </c>
      <c r="I11" s="270">
        <f t="shared" si="1"/>
        <v>255</v>
      </c>
      <c r="J11" s="279">
        <v>55.0</v>
      </c>
      <c r="K11" s="279">
        <v>100.0</v>
      </c>
      <c r="L11" s="280">
        <v>100.0</v>
      </c>
    </row>
    <row r="12">
      <c r="A12" s="318">
        <v>10.0</v>
      </c>
      <c r="B12" s="414" t="s">
        <v>32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302</v>
      </c>
      <c r="F13" s="277" t="s">
        <v>284</v>
      </c>
      <c r="G13" s="277" t="s">
        <v>324</v>
      </c>
      <c r="H13" s="278">
        <f>I13/I14</f>
        <v>0.3333333333</v>
      </c>
      <c r="I13" s="270">
        <f t="shared" si="1"/>
        <v>100</v>
      </c>
      <c r="J13" s="279">
        <v>55.0</v>
      </c>
      <c r="K13" s="279">
        <v>45.0</v>
      </c>
      <c r="L13" s="280">
        <v>0.0</v>
      </c>
    </row>
    <row r="14">
      <c r="A14" s="318">
        <v>10.0</v>
      </c>
      <c r="B14" s="414" t="s">
        <v>32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302</v>
      </c>
      <c r="F15" s="285" t="s">
        <v>304</v>
      </c>
      <c r="G15" s="285" t="s">
        <v>330</v>
      </c>
      <c r="H15" s="278">
        <f>I15/I16</f>
        <v>0.5666666667</v>
      </c>
      <c r="I15" s="270">
        <f t="shared" si="1"/>
        <v>170</v>
      </c>
      <c r="J15" s="279">
        <v>55.0</v>
      </c>
      <c r="K15" s="279">
        <v>65.0</v>
      </c>
      <c r="L15" s="280">
        <v>50.0</v>
      </c>
    </row>
    <row r="16">
      <c r="A16" s="331">
        <v>10.0</v>
      </c>
      <c r="B16" s="418" t="s">
        <v>32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300</v>
      </c>
      <c r="F18" s="256" t="s">
        <v>298</v>
      </c>
      <c r="G18" s="256" t="s">
        <v>339</v>
      </c>
      <c r="H18" s="257">
        <f>I18/I19</f>
        <v>0.1833333333</v>
      </c>
      <c r="I18" s="258">
        <f t="shared" ref="I18:I29" si="2">J18+K18+L18</f>
        <v>55</v>
      </c>
      <c r="J18" s="259">
        <v>0.0</v>
      </c>
      <c r="K18" s="259">
        <v>45.0</v>
      </c>
      <c r="L18" s="260">
        <v>10.0</v>
      </c>
    </row>
    <row r="19">
      <c r="A19" s="318">
        <v>10.0</v>
      </c>
      <c r="B19" s="414" t="s">
        <v>32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75" t="s">
        <v>300</v>
      </c>
      <c r="F20" s="285" t="s">
        <v>294</v>
      </c>
      <c r="G20" s="277" t="s">
        <v>309</v>
      </c>
      <c r="H20" s="278">
        <f>I20/I21</f>
        <v>0.3333333333</v>
      </c>
      <c r="I20" s="270">
        <f t="shared" si="2"/>
        <v>100</v>
      </c>
      <c r="J20" s="279">
        <v>0.0</v>
      </c>
      <c r="K20" s="279">
        <v>20.0</v>
      </c>
      <c r="L20" s="280">
        <v>80.0</v>
      </c>
    </row>
    <row r="21">
      <c r="A21" s="318">
        <v>10.0</v>
      </c>
      <c r="B21" s="414" t="s">
        <v>32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75" t="s">
        <v>300</v>
      </c>
      <c r="F22" s="285" t="s">
        <v>290</v>
      </c>
      <c r="G22" s="285" t="s">
        <v>315</v>
      </c>
      <c r="H22" s="278">
        <f>I22/I23</f>
        <v>0.4666666667</v>
      </c>
      <c r="I22" s="270">
        <f t="shared" si="2"/>
        <v>140</v>
      </c>
      <c r="J22" s="279">
        <v>0.0</v>
      </c>
      <c r="K22" s="279">
        <v>110.0</v>
      </c>
      <c r="L22" s="280">
        <v>30.0</v>
      </c>
    </row>
    <row r="23">
      <c r="A23" s="318">
        <v>10.0</v>
      </c>
      <c r="B23" s="414" t="s">
        <v>32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75" t="s">
        <v>300</v>
      </c>
      <c r="F24" s="285" t="s">
        <v>286</v>
      </c>
      <c r="G24" s="277" t="s">
        <v>321</v>
      </c>
      <c r="H24" s="278">
        <f>I24/I25</f>
        <v>0.5833333333</v>
      </c>
      <c r="I24" s="270">
        <f t="shared" si="2"/>
        <v>175</v>
      </c>
      <c r="J24" s="279">
        <v>0.0</v>
      </c>
      <c r="K24" s="279">
        <v>85.0</v>
      </c>
      <c r="L24" s="280">
        <v>90.0</v>
      </c>
    </row>
    <row r="25">
      <c r="A25" s="318">
        <v>10.0</v>
      </c>
      <c r="B25" s="414" t="s">
        <v>32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75" t="s">
        <v>300</v>
      </c>
      <c r="F26" s="285" t="s">
        <v>282</v>
      </c>
      <c r="G26" s="285" t="s">
        <v>327</v>
      </c>
      <c r="H26" s="278">
        <f>I26/I27</f>
        <v>0.5833333333</v>
      </c>
      <c r="I26" s="270">
        <f t="shared" si="2"/>
        <v>175</v>
      </c>
      <c r="J26" s="279">
        <v>0.0</v>
      </c>
      <c r="K26" s="279">
        <v>85.0</v>
      </c>
      <c r="L26" s="280">
        <v>90.0</v>
      </c>
    </row>
    <row r="27">
      <c r="A27" s="318">
        <v>10.0</v>
      </c>
      <c r="B27" s="414" t="s">
        <v>32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75" t="s">
        <v>300</v>
      </c>
      <c r="F28" s="277" t="s">
        <v>302</v>
      </c>
      <c r="G28" s="277" t="s">
        <v>333</v>
      </c>
      <c r="H28" s="278">
        <f>I28/I29</f>
        <v>0.3166666667</v>
      </c>
      <c r="I28" s="270">
        <f t="shared" si="2"/>
        <v>95</v>
      </c>
      <c r="J28" s="279">
        <v>0.0</v>
      </c>
      <c r="K28" s="279">
        <v>55.0</v>
      </c>
      <c r="L28" s="280">
        <v>40.0</v>
      </c>
    </row>
    <row r="29">
      <c r="A29" s="331">
        <v>10.0</v>
      </c>
      <c r="B29" s="418" t="s">
        <v>32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296</v>
      </c>
      <c r="F31" s="256" t="s">
        <v>300</v>
      </c>
      <c r="G31" s="256" t="s">
        <v>336</v>
      </c>
      <c r="H31" s="257">
        <f>I31/I32</f>
        <v>0.25</v>
      </c>
      <c r="I31" s="316">
        <f t="shared" ref="I31:I42" si="3">J31+K31+L31</f>
        <v>75</v>
      </c>
      <c r="J31" s="259">
        <v>15.0</v>
      </c>
      <c r="K31" s="259">
        <v>0.0</v>
      </c>
      <c r="L31" s="260">
        <v>60.0</v>
      </c>
    </row>
    <row r="32">
      <c r="A32" s="318">
        <v>10.0</v>
      </c>
      <c r="B32" s="414" t="s">
        <v>32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99" t="s">
        <v>296</v>
      </c>
      <c r="F33" s="277" t="s">
        <v>296</v>
      </c>
      <c r="G33" s="277" t="s">
        <v>306</v>
      </c>
      <c r="H33" s="278">
        <f>I33/I34</f>
        <v>0.3166666667</v>
      </c>
      <c r="I33" s="321">
        <f t="shared" si="3"/>
        <v>95</v>
      </c>
      <c r="J33" s="279">
        <v>15.0</v>
      </c>
      <c r="K33" s="279">
        <v>10.0</v>
      </c>
      <c r="L33" s="280">
        <v>70.0</v>
      </c>
    </row>
    <row r="34">
      <c r="A34" s="318">
        <v>10.0</v>
      </c>
      <c r="B34" s="414" t="s">
        <v>32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99" t="s">
        <v>296</v>
      </c>
      <c r="F35" s="277" t="s">
        <v>292</v>
      </c>
      <c r="G35" s="277" t="s">
        <v>312</v>
      </c>
      <c r="H35" s="278">
        <f>I35/I36</f>
        <v>0.2</v>
      </c>
      <c r="I35" s="321">
        <f t="shared" si="3"/>
        <v>60</v>
      </c>
      <c r="J35" s="279">
        <v>15.0</v>
      </c>
      <c r="K35" s="279">
        <v>25.0</v>
      </c>
      <c r="L35" s="280">
        <v>20.0</v>
      </c>
    </row>
    <row r="36">
      <c r="A36" s="318">
        <v>10.0</v>
      </c>
      <c r="B36" s="414" t="s">
        <v>32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99" t="s">
        <v>296</v>
      </c>
      <c r="F37" s="277" t="s">
        <v>288</v>
      </c>
      <c r="G37" s="277" t="s">
        <v>318</v>
      </c>
      <c r="H37" s="278">
        <f>I37/I38</f>
        <v>0.7166666667</v>
      </c>
      <c r="I37" s="321">
        <f t="shared" si="3"/>
        <v>215</v>
      </c>
      <c r="J37" s="279">
        <v>15.0</v>
      </c>
      <c r="K37" s="279">
        <v>100.0</v>
      </c>
      <c r="L37" s="280">
        <v>100.0</v>
      </c>
    </row>
    <row r="38">
      <c r="A38" s="318">
        <v>10.0</v>
      </c>
      <c r="B38" s="414" t="s">
        <v>32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99" t="s">
        <v>296</v>
      </c>
      <c r="F39" s="277" t="s">
        <v>284</v>
      </c>
      <c r="G39" s="277" t="s">
        <v>324</v>
      </c>
      <c r="H39" s="278">
        <f>I39/I40</f>
        <v>0.2</v>
      </c>
      <c r="I39" s="321">
        <f t="shared" si="3"/>
        <v>60</v>
      </c>
      <c r="J39" s="279">
        <v>15.0</v>
      </c>
      <c r="K39" s="279">
        <v>45.0</v>
      </c>
      <c r="L39" s="280">
        <v>0.0</v>
      </c>
    </row>
    <row r="40">
      <c r="A40" s="318">
        <v>10.0</v>
      </c>
      <c r="B40" s="414" t="s">
        <v>32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99" t="s">
        <v>296</v>
      </c>
      <c r="F41" s="285" t="s">
        <v>304</v>
      </c>
      <c r="G41" s="285" t="s">
        <v>330</v>
      </c>
      <c r="H41" s="278">
        <f>I41/I42</f>
        <v>0.4333333333</v>
      </c>
      <c r="I41" s="321">
        <f t="shared" si="3"/>
        <v>130</v>
      </c>
      <c r="J41" s="279">
        <v>15.0</v>
      </c>
      <c r="K41" s="279">
        <v>65.0</v>
      </c>
      <c r="L41" s="280">
        <v>50.0</v>
      </c>
    </row>
    <row r="42">
      <c r="A42" s="331">
        <v>10.0</v>
      </c>
      <c r="B42" s="418" t="s">
        <v>32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282</v>
      </c>
      <c r="F44" s="256" t="s">
        <v>298</v>
      </c>
      <c r="G44" s="256" t="s">
        <v>339</v>
      </c>
      <c r="H44" s="257">
        <f>I44/I45</f>
        <v>0.4666666667</v>
      </c>
      <c r="I44" s="258">
        <f t="shared" ref="I44:I55" si="4">J44+K44+L44</f>
        <v>140</v>
      </c>
      <c r="J44" s="259">
        <v>85.0</v>
      </c>
      <c r="K44" s="259">
        <v>45.0</v>
      </c>
      <c r="L44" s="260">
        <v>10.0</v>
      </c>
    </row>
    <row r="45">
      <c r="A45" s="318">
        <v>10.0</v>
      </c>
      <c r="B45" s="414" t="s">
        <v>32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282</v>
      </c>
      <c r="F46" s="285" t="s">
        <v>294</v>
      </c>
      <c r="G46" s="277" t="s">
        <v>309</v>
      </c>
      <c r="H46" s="278">
        <f>I46/I47</f>
        <v>0.6166666667</v>
      </c>
      <c r="I46" s="270">
        <f t="shared" si="4"/>
        <v>185</v>
      </c>
      <c r="J46" s="279">
        <v>85.0</v>
      </c>
      <c r="K46" s="279">
        <v>20.0</v>
      </c>
      <c r="L46" s="280">
        <v>80.0</v>
      </c>
    </row>
    <row r="47">
      <c r="A47" s="318">
        <v>10.0</v>
      </c>
      <c r="B47" s="414" t="s">
        <v>32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282</v>
      </c>
      <c r="F48" s="285" t="s">
        <v>290</v>
      </c>
      <c r="G48" s="285" t="s">
        <v>315</v>
      </c>
      <c r="H48" s="278">
        <f>I48/I49</f>
        <v>0.75</v>
      </c>
      <c r="I48" s="270">
        <f t="shared" si="4"/>
        <v>225</v>
      </c>
      <c r="J48" s="279">
        <v>85.0</v>
      </c>
      <c r="K48" s="279">
        <v>110.0</v>
      </c>
      <c r="L48" s="280">
        <v>30.0</v>
      </c>
    </row>
    <row r="49">
      <c r="A49" s="318">
        <v>10.0</v>
      </c>
      <c r="B49" s="414" t="s">
        <v>32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282</v>
      </c>
      <c r="F50" s="285" t="s">
        <v>286</v>
      </c>
      <c r="G50" s="277" t="s">
        <v>321</v>
      </c>
      <c r="H50" s="278">
        <f>I50/I51</f>
        <v>0.8666666667</v>
      </c>
      <c r="I50" s="270">
        <f t="shared" si="4"/>
        <v>260</v>
      </c>
      <c r="J50" s="279">
        <v>85.0</v>
      </c>
      <c r="K50" s="279">
        <v>85.0</v>
      </c>
      <c r="L50" s="280">
        <v>90.0</v>
      </c>
    </row>
    <row r="51">
      <c r="A51" s="318">
        <v>10.0</v>
      </c>
      <c r="B51" s="414" t="s">
        <v>32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282</v>
      </c>
      <c r="F52" s="285" t="s">
        <v>282</v>
      </c>
      <c r="G52" s="285" t="s">
        <v>327</v>
      </c>
      <c r="H52" s="278">
        <f>I52/I53</f>
        <v>0.8666666667</v>
      </c>
      <c r="I52" s="270">
        <f t="shared" si="4"/>
        <v>260</v>
      </c>
      <c r="J52" s="279">
        <v>85.0</v>
      </c>
      <c r="K52" s="279">
        <v>85.0</v>
      </c>
      <c r="L52" s="280">
        <v>90.0</v>
      </c>
    </row>
    <row r="53">
      <c r="A53" s="318">
        <v>10.0</v>
      </c>
      <c r="B53" s="414" t="s">
        <v>32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282</v>
      </c>
      <c r="F54" s="277" t="s">
        <v>302</v>
      </c>
      <c r="G54" s="277" t="s">
        <v>333</v>
      </c>
      <c r="H54" s="278">
        <f>I54/I55</f>
        <v>0.6</v>
      </c>
      <c r="I54" s="270">
        <f t="shared" si="4"/>
        <v>180</v>
      </c>
      <c r="J54" s="279">
        <v>85.0</v>
      </c>
      <c r="K54" s="279">
        <v>55.0</v>
      </c>
      <c r="L54" s="280">
        <v>40.0</v>
      </c>
    </row>
    <row r="55">
      <c r="A55" s="331">
        <v>10.0</v>
      </c>
      <c r="B55" s="418" t="s">
        <v>32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296</v>
      </c>
      <c r="F57" s="256" t="s">
        <v>300</v>
      </c>
      <c r="G57" s="256" t="s">
        <v>336</v>
      </c>
      <c r="H57" s="257">
        <f>I57/I58</f>
        <v>0.2166666667</v>
      </c>
      <c r="I57" s="258">
        <f t="shared" ref="I57:I68" si="5">J57+K57+L57</f>
        <v>65</v>
      </c>
      <c r="J57" s="259">
        <v>5.0</v>
      </c>
      <c r="K57" s="259">
        <v>0.0</v>
      </c>
      <c r="L57" s="260">
        <v>60.0</v>
      </c>
    </row>
    <row r="58">
      <c r="A58" s="318">
        <v>10.0</v>
      </c>
      <c r="B58" s="414" t="s">
        <v>32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296</v>
      </c>
      <c r="F59" s="277" t="s">
        <v>296</v>
      </c>
      <c r="G59" s="277" t="s">
        <v>306</v>
      </c>
      <c r="H59" s="278">
        <f>I59/I60</f>
        <v>0.2833333333</v>
      </c>
      <c r="I59" s="270">
        <f t="shared" si="5"/>
        <v>85</v>
      </c>
      <c r="J59" s="279">
        <v>5.0</v>
      </c>
      <c r="K59" s="279">
        <v>10.0</v>
      </c>
      <c r="L59" s="280">
        <v>70.0</v>
      </c>
    </row>
    <row r="60">
      <c r="A60" s="318">
        <v>10.0</v>
      </c>
      <c r="B60" s="414" t="s">
        <v>32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296</v>
      </c>
      <c r="F61" s="277" t="s">
        <v>292</v>
      </c>
      <c r="G61" s="277" t="s">
        <v>312</v>
      </c>
      <c r="H61" s="278">
        <f>I61/I62</f>
        <v>0.1666666667</v>
      </c>
      <c r="I61" s="270">
        <f t="shared" si="5"/>
        <v>50</v>
      </c>
      <c r="J61" s="279">
        <v>5.0</v>
      </c>
      <c r="K61" s="279">
        <v>25.0</v>
      </c>
      <c r="L61" s="280">
        <v>20.0</v>
      </c>
    </row>
    <row r="62">
      <c r="A62" s="318">
        <v>10.0</v>
      </c>
      <c r="B62" s="414" t="s">
        <v>32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296</v>
      </c>
      <c r="F63" s="277" t="s">
        <v>288</v>
      </c>
      <c r="G63" s="277" t="s">
        <v>318</v>
      </c>
      <c r="H63" s="278">
        <f>I63/I64</f>
        <v>0.6833333333</v>
      </c>
      <c r="I63" s="270">
        <f t="shared" si="5"/>
        <v>205</v>
      </c>
      <c r="J63" s="279">
        <v>5.0</v>
      </c>
      <c r="K63" s="279">
        <v>100.0</v>
      </c>
      <c r="L63" s="280">
        <v>100.0</v>
      </c>
    </row>
    <row r="64">
      <c r="A64" s="318">
        <v>10.0</v>
      </c>
      <c r="B64" s="414" t="s">
        <v>32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296</v>
      </c>
      <c r="F65" s="277" t="s">
        <v>284</v>
      </c>
      <c r="G65" s="277" t="s">
        <v>324</v>
      </c>
      <c r="H65" s="278">
        <f>I65/I66</f>
        <v>0.1666666667</v>
      </c>
      <c r="I65" s="270">
        <f t="shared" si="5"/>
        <v>50</v>
      </c>
      <c r="J65" s="279">
        <v>5.0</v>
      </c>
      <c r="K65" s="279">
        <v>45.0</v>
      </c>
      <c r="L65" s="280">
        <v>0.0</v>
      </c>
    </row>
    <row r="66">
      <c r="A66" s="318">
        <v>10.0</v>
      </c>
      <c r="B66" s="414" t="s">
        <v>32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296</v>
      </c>
      <c r="F67" s="285" t="s">
        <v>304</v>
      </c>
      <c r="G67" s="285" t="s">
        <v>330</v>
      </c>
      <c r="H67" s="278">
        <f>I67/I68</f>
        <v>0.4</v>
      </c>
      <c r="I67" s="270">
        <f t="shared" si="5"/>
        <v>120</v>
      </c>
      <c r="J67" s="279">
        <v>5.0</v>
      </c>
      <c r="K67" s="279">
        <v>65.0</v>
      </c>
      <c r="L67" s="280">
        <v>50.0</v>
      </c>
    </row>
    <row r="68">
      <c r="A68" s="331">
        <v>10.0</v>
      </c>
      <c r="B68" s="418" t="s">
        <v>32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282</v>
      </c>
      <c r="F70" s="256" t="s">
        <v>298</v>
      </c>
      <c r="G70" s="256" t="s">
        <v>339</v>
      </c>
      <c r="H70" s="257">
        <f>I70/I71</f>
        <v>0.4333333333</v>
      </c>
      <c r="I70" s="258">
        <f t="shared" ref="I70:I81" si="6">J70+K70+L70</f>
        <v>130</v>
      </c>
      <c r="J70" s="259">
        <v>75.0</v>
      </c>
      <c r="K70" s="259">
        <v>45.0</v>
      </c>
      <c r="L70" s="260">
        <v>10.0</v>
      </c>
    </row>
    <row r="71">
      <c r="A71" s="318">
        <v>10.0</v>
      </c>
      <c r="B71" s="414" t="s">
        <v>32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282</v>
      </c>
      <c r="F72" s="285" t="s">
        <v>294</v>
      </c>
      <c r="G72" s="277" t="s">
        <v>309</v>
      </c>
      <c r="H72" s="278">
        <f>I72/I73</f>
        <v>0.5833333333</v>
      </c>
      <c r="I72" s="270">
        <f t="shared" si="6"/>
        <v>175</v>
      </c>
      <c r="J72" s="279">
        <v>75.0</v>
      </c>
      <c r="K72" s="279">
        <v>20.0</v>
      </c>
      <c r="L72" s="280">
        <v>80.0</v>
      </c>
    </row>
    <row r="73">
      <c r="A73" s="318">
        <v>10.0</v>
      </c>
      <c r="B73" s="414" t="s">
        <v>32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282</v>
      </c>
      <c r="F74" s="285" t="s">
        <v>290</v>
      </c>
      <c r="G74" s="285" t="s">
        <v>315</v>
      </c>
      <c r="H74" s="278">
        <f>I74/I75</f>
        <v>0.7166666667</v>
      </c>
      <c r="I74" s="270">
        <f t="shared" si="6"/>
        <v>215</v>
      </c>
      <c r="J74" s="279">
        <v>75.0</v>
      </c>
      <c r="K74" s="279">
        <v>110.0</v>
      </c>
      <c r="L74" s="280">
        <v>30.0</v>
      </c>
    </row>
    <row r="75">
      <c r="A75" s="318">
        <v>10.0</v>
      </c>
      <c r="B75" s="414" t="s">
        <v>32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282</v>
      </c>
      <c r="F76" s="285" t="s">
        <v>286</v>
      </c>
      <c r="G76" s="277" t="s">
        <v>321</v>
      </c>
      <c r="H76" s="278">
        <f>I76/I77</f>
        <v>0.8333333333</v>
      </c>
      <c r="I76" s="270">
        <f t="shared" si="6"/>
        <v>250</v>
      </c>
      <c r="J76" s="279">
        <v>75.0</v>
      </c>
      <c r="K76" s="279">
        <v>85.0</v>
      </c>
      <c r="L76" s="280">
        <v>90.0</v>
      </c>
    </row>
    <row r="77">
      <c r="A77" s="318">
        <v>10.0</v>
      </c>
      <c r="B77" s="414" t="s">
        <v>32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282</v>
      </c>
      <c r="F78" s="285" t="s">
        <v>282</v>
      </c>
      <c r="G78" s="285" t="s">
        <v>327</v>
      </c>
      <c r="H78" s="278">
        <f>I78/I79</f>
        <v>0.8333333333</v>
      </c>
      <c r="I78" s="270">
        <f t="shared" si="6"/>
        <v>250</v>
      </c>
      <c r="J78" s="279">
        <v>75.0</v>
      </c>
      <c r="K78" s="279">
        <v>85.0</v>
      </c>
      <c r="L78" s="280">
        <v>90.0</v>
      </c>
    </row>
    <row r="79">
      <c r="A79" s="318">
        <v>10.0</v>
      </c>
      <c r="B79" s="414" t="s">
        <v>32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282</v>
      </c>
      <c r="F80" s="277" t="s">
        <v>302</v>
      </c>
      <c r="G80" s="277" t="s">
        <v>333</v>
      </c>
      <c r="H80" s="278">
        <f>I80/I81</f>
        <v>0.5666666667</v>
      </c>
      <c r="I80" s="270">
        <f t="shared" si="6"/>
        <v>170</v>
      </c>
      <c r="J80" s="279">
        <v>75.0</v>
      </c>
      <c r="K80" s="279">
        <v>55.0</v>
      </c>
      <c r="L80" s="280">
        <v>40.0</v>
      </c>
    </row>
    <row r="81">
      <c r="A81" s="331">
        <v>10.0</v>
      </c>
      <c r="B81" s="418" t="s">
        <v>32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290</v>
      </c>
      <c r="F83" s="256" t="s">
        <v>300</v>
      </c>
      <c r="G83" s="256" t="s">
        <v>336</v>
      </c>
      <c r="H83" s="257">
        <f>I83/I84</f>
        <v>0.5666666667</v>
      </c>
      <c r="I83" s="258">
        <f t="shared" ref="I83:I94" si="7">J83+K83+L83</f>
        <v>170</v>
      </c>
      <c r="J83" s="259">
        <v>110.0</v>
      </c>
      <c r="K83" s="259">
        <v>0.0</v>
      </c>
      <c r="L83" s="260">
        <v>60.0</v>
      </c>
    </row>
    <row r="84">
      <c r="A84" s="318">
        <v>10.0</v>
      </c>
      <c r="B84" s="414" t="s">
        <v>32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99" t="s">
        <v>290</v>
      </c>
      <c r="F85" s="277" t="s">
        <v>296</v>
      </c>
      <c r="G85" s="277" t="s">
        <v>306</v>
      </c>
      <c r="H85" s="278">
        <f>I85/I86</f>
        <v>0.6333333333</v>
      </c>
      <c r="I85" s="270">
        <f t="shared" si="7"/>
        <v>190</v>
      </c>
      <c r="J85" s="279">
        <v>110.0</v>
      </c>
      <c r="K85" s="279">
        <v>10.0</v>
      </c>
      <c r="L85" s="280">
        <v>70.0</v>
      </c>
    </row>
    <row r="86">
      <c r="A86" s="318">
        <v>10.0</v>
      </c>
      <c r="B86" s="414" t="s">
        <v>32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99" t="s">
        <v>290</v>
      </c>
      <c r="F87" s="277" t="s">
        <v>292</v>
      </c>
      <c r="G87" s="277" t="s">
        <v>312</v>
      </c>
      <c r="H87" s="278">
        <f>I87/I88</f>
        <v>0.5166666667</v>
      </c>
      <c r="I87" s="270">
        <f t="shared" si="7"/>
        <v>155</v>
      </c>
      <c r="J87" s="279">
        <v>110.0</v>
      </c>
      <c r="K87" s="279">
        <v>25.0</v>
      </c>
      <c r="L87" s="280">
        <v>20.0</v>
      </c>
    </row>
    <row r="88">
      <c r="A88" s="318">
        <v>10.0</v>
      </c>
      <c r="B88" s="414" t="s">
        <v>32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99" t="s">
        <v>290</v>
      </c>
      <c r="F89" s="277" t="s">
        <v>288</v>
      </c>
      <c r="G89" s="277" t="s">
        <v>318</v>
      </c>
      <c r="H89" s="278">
        <f>I89/I90</f>
        <v>1.033333333</v>
      </c>
      <c r="I89" s="270">
        <f t="shared" si="7"/>
        <v>310</v>
      </c>
      <c r="J89" s="279">
        <v>110.0</v>
      </c>
      <c r="K89" s="279">
        <v>100.0</v>
      </c>
      <c r="L89" s="280">
        <v>100.0</v>
      </c>
    </row>
    <row r="90">
      <c r="A90" s="318">
        <v>10.0</v>
      </c>
      <c r="B90" s="414" t="s">
        <v>32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99" t="s">
        <v>290</v>
      </c>
      <c r="F91" s="277" t="s">
        <v>284</v>
      </c>
      <c r="G91" s="277" t="s">
        <v>324</v>
      </c>
      <c r="H91" s="278">
        <f>I91/I92</f>
        <v>0.5166666667</v>
      </c>
      <c r="I91" s="270">
        <f t="shared" si="7"/>
        <v>155</v>
      </c>
      <c r="J91" s="279">
        <v>110.0</v>
      </c>
      <c r="K91" s="279">
        <v>45.0</v>
      </c>
      <c r="L91" s="280">
        <v>0.0</v>
      </c>
    </row>
    <row r="92">
      <c r="A92" s="318">
        <v>10.0</v>
      </c>
      <c r="B92" s="414" t="s">
        <v>32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99" t="s">
        <v>290</v>
      </c>
      <c r="F93" s="285" t="s">
        <v>304</v>
      </c>
      <c r="G93" s="285" t="s">
        <v>330</v>
      </c>
      <c r="H93" s="278">
        <f>I93/I94</f>
        <v>0.75</v>
      </c>
      <c r="I93" s="270">
        <f t="shared" si="7"/>
        <v>225</v>
      </c>
      <c r="J93" s="279">
        <v>110.0</v>
      </c>
      <c r="K93" s="279">
        <v>65.0</v>
      </c>
      <c r="L93" s="280">
        <v>50.0</v>
      </c>
    </row>
    <row r="94">
      <c r="A94" s="331">
        <v>10.0</v>
      </c>
      <c r="B94" s="418" t="s">
        <v>32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288</v>
      </c>
      <c r="F96" s="256" t="s">
        <v>298</v>
      </c>
      <c r="G96" s="256" t="s">
        <v>339</v>
      </c>
      <c r="H96" s="257">
        <f>I96/I97</f>
        <v>0.5166666667</v>
      </c>
      <c r="I96" s="316">
        <f t="shared" ref="I96:I107" si="8">J96+K96+L96</f>
        <v>155</v>
      </c>
      <c r="J96" s="259">
        <v>100.0</v>
      </c>
      <c r="K96" s="259">
        <v>45.0</v>
      </c>
      <c r="L96" s="260">
        <v>10.0</v>
      </c>
    </row>
    <row r="97">
      <c r="A97" s="318">
        <v>10.0</v>
      </c>
      <c r="B97" s="414" t="s">
        <v>32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75" t="s">
        <v>288</v>
      </c>
      <c r="F98" s="285" t="s">
        <v>294</v>
      </c>
      <c r="G98" s="277" t="s">
        <v>309</v>
      </c>
      <c r="H98" s="278">
        <f>I98/I99</f>
        <v>0.6666666667</v>
      </c>
      <c r="I98" s="321">
        <f t="shared" si="8"/>
        <v>200</v>
      </c>
      <c r="J98" s="279">
        <v>100.0</v>
      </c>
      <c r="K98" s="279">
        <v>20.0</v>
      </c>
      <c r="L98" s="280">
        <v>80.0</v>
      </c>
    </row>
    <row r="99">
      <c r="A99" s="318">
        <v>10.0</v>
      </c>
      <c r="B99" s="414" t="s">
        <v>32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75" t="s">
        <v>288</v>
      </c>
      <c r="F100" s="285" t="s">
        <v>290</v>
      </c>
      <c r="G100" s="285" t="s">
        <v>315</v>
      </c>
      <c r="H100" s="278">
        <f>I100/I101</f>
        <v>0.8</v>
      </c>
      <c r="I100" s="321">
        <f t="shared" si="8"/>
        <v>240</v>
      </c>
      <c r="J100" s="279">
        <v>100.0</v>
      </c>
      <c r="K100" s="279">
        <v>110.0</v>
      </c>
      <c r="L100" s="280">
        <v>30.0</v>
      </c>
    </row>
    <row r="101">
      <c r="A101" s="318">
        <v>10.0</v>
      </c>
      <c r="B101" s="414" t="s">
        <v>32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75" t="s">
        <v>288</v>
      </c>
      <c r="F102" s="285" t="s">
        <v>286</v>
      </c>
      <c r="G102" s="277" t="s">
        <v>321</v>
      </c>
      <c r="H102" s="278">
        <f>I102/I103</f>
        <v>0.9166666667</v>
      </c>
      <c r="I102" s="321">
        <f t="shared" si="8"/>
        <v>275</v>
      </c>
      <c r="J102" s="279">
        <v>100.0</v>
      </c>
      <c r="K102" s="279">
        <v>85.0</v>
      </c>
      <c r="L102" s="280">
        <v>90.0</v>
      </c>
    </row>
    <row r="103">
      <c r="A103" s="318">
        <v>10.0</v>
      </c>
      <c r="B103" s="414" t="s">
        <v>32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75" t="s">
        <v>288</v>
      </c>
      <c r="F104" s="285" t="s">
        <v>282</v>
      </c>
      <c r="G104" s="285" t="s">
        <v>327</v>
      </c>
      <c r="H104" s="278">
        <f>I104/I105</f>
        <v>0.9166666667</v>
      </c>
      <c r="I104" s="321">
        <f t="shared" si="8"/>
        <v>275</v>
      </c>
      <c r="J104" s="279">
        <v>100.0</v>
      </c>
      <c r="K104" s="279">
        <v>85.0</v>
      </c>
      <c r="L104" s="280">
        <v>90.0</v>
      </c>
    </row>
    <row r="105">
      <c r="A105" s="318">
        <v>10.0</v>
      </c>
      <c r="B105" s="414" t="s">
        <v>32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75" t="s">
        <v>288</v>
      </c>
      <c r="F106" s="277" t="s">
        <v>302</v>
      </c>
      <c r="G106" s="277" t="s">
        <v>333</v>
      </c>
      <c r="H106" s="278">
        <f>I106/I107</f>
        <v>0.65</v>
      </c>
      <c r="I106" s="321">
        <f t="shared" si="8"/>
        <v>195</v>
      </c>
      <c r="J106" s="279">
        <v>100.0</v>
      </c>
      <c r="K106" s="279">
        <v>55.0</v>
      </c>
      <c r="L106" s="280">
        <v>40.0</v>
      </c>
    </row>
    <row r="107">
      <c r="A107" s="331">
        <v>10.0</v>
      </c>
      <c r="B107" s="418" t="s">
        <v>32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454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284</v>
      </c>
      <c r="F109" s="256" t="s">
        <v>300</v>
      </c>
      <c r="G109" s="256" t="s">
        <v>336</v>
      </c>
      <c r="H109" s="257">
        <f>I109/I110</f>
        <v>0.3333333333</v>
      </c>
      <c r="I109" s="258">
        <f t="shared" ref="I109:I120" si="9">J109+K109+L109</f>
        <v>100</v>
      </c>
      <c r="J109" s="259">
        <v>40.0</v>
      </c>
      <c r="K109" s="259">
        <v>0.0</v>
      </c>
      <c r="L109" s="260">
        <v>60.0</v>
      </c>
    </row>
    <row r="110">
      <c r="A110" s="318">
        <v>10.0</v>
      </c>
      <c r="B110" s="414" t="s">
        <v>32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99" t="s">
        <v>284</v>
      </c>
      <c r="F111" s="277" t="s">
        <v>296</v>
      </c>
      <c r="G111" s="277" t="s">
        <v>306</v>
      </c>
      <c r="H111" s="278">
        <f>I111/I112</f>
        <v>0.4</v>
      </c>
      <c r="I111" s="270">
        <f t="shared" si="9"/>
        <v>120</v>
      </c>
      <c r="J111" s="279">
        <v>40.0</v>
      </c>
      <c r="K111" s="279">
        <v>10.0</v>
      </c>
      <c r="L111" s="280">
        <v>70.0</v>
      </c>
    </row>
    <row r="112">
      <c r="A112" s="318">
        <v>10.0</v>
      </c>
      <c r="B112" s="414" t="s">
        <v>32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99" t="s">
        <v>284</v>
      </c>
      <c r="F113" s="277" t="s">
        <v>292</v>
      </c>
      <c r="G113" s="277" t="s">
        <v>312</v>
      </c>
      <c r="H113" s="278">
        <f>I113/I114</f>
        <v>0.2833333333</v>
      </c>
      <c r="I113" s="270">
        <f t="shared" si="9"/>
        <v>85</v>
      </c>
      <c r="J113" s="279">
        <v>40.0</v>
      </c>
      <c r="K113" s="279">
        <v>25.0</v>
      </c>
      <c r="L113" s="280">
        <v>20.0</v>
      </c>
    </row>
    <row r="114">
      <c r="A114" s="318">
        <v>10.0</v>
      </c>
      <c r="B114" s="414" t="s">
        <v>32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99" t="s">
        <v>284</v>
      </c>
      <c r="F115" s="277" t="s">
        <v>288</v>
      </c>
      <c r="G115" s="277" t="s">
        <v>318</v>
      </c>
      <c r="H115" s="278">
        <f>I115/I116</f>
        <v>0.8</v>
      </c>
      <c r="I115" s="270">
        <f t="shared" si="9"/>
        <v>240</v>
      </c>
      <c r="J115" s="279">
        <v>40.0</v>
      </c>
      <c r="K115" s="279">
        <v>100.0</v>
      </c>
      <c r="L115" s="280">
        <v>100.0</v>
      </c>
    </row>
    <row r="116">
      <c r="A116" s="318">
        <v>10.0</v>
      </c>
      <c r="B116" s="414" t="s">
        <v>32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99" t="s">
        <v>284</v>
      </c>
      <c r="F117" s="277" t="s">
        <v>284</v>
      </c>
      <c r="G117" s="277" t="s">
        <v>324</v>
      </c>
      <c r="H117" s="278">
        <f>I117/I118</f>
        <v>0.2833333333</v>
      </c>
      <c r="I117" s="270">
        <f t="shared" si="9"/>
        <v>85</v>
      </c>
      <c r="J117" s="279">
        <v>40.0</v>
      </c>
      <c r="K117" s="279">
        <v>45.0</v>
      </c>
      <c r="L117" s="280">
        <v>0.0</v>
      </c>
    </row>
    <row r="118">
      <c r="A118" s="318">
        <v>10.0</v>
      </c>
      <c r="B118" s="414" t="s">
        <v>32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99" t="s">
        <v>284</v>
      </c>
      <c r="F119" s="285" t="s">
        <v>304</v>
      </c>
      <c r="G119" s="285" t="s">
        <v>330</v>
      </c>
      <c r="H119" s="278">
        <f>I119/I120</f>
        <v>0.5166666667</v>
      </c>
      <c r="I119" s="270">
        <f t="shared" si="9"/>
        <v>155</v>
      </c>
      <c r="J119" s="279">
        <v>40.0</v>
      </c>
      <c r="K119" s="279">
        <v>65.0</v>
      </c>
      <c r="L119" s="280">
        <v>50.0</v>
      </c>
    </row>
    <row r="120">
      <c r="A120" s="331">
        <v>10.0</v>
      </c>
      <c r="B120" s="418" t="s">
        <v>32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294</v>
      </c>
      <c r="F122" s="256" t="s">
        <v>298</v>
      </c>
      <c r="G122" s="256" t="s">
        <v>339</v>
      </c>
      <c r="H122" s="257">
        <f>I122/I123</f>
        <v>0.25</v>
      </c>
      <c r="I122" s="258">
        <f t="shared" ref="I122:I133" si="10">J122+K122+L122</f>
        <v>75</v>
      </c>
      <c r="J122" s="256">
        <v>20.0</v>
      </c>
      <c r="K122" s="259">
        <v>45.0</v>
      </c>
      <c r="L122" s="260">
        <v>10.0</v>
      </c>
    </row>
    <row r="123">
      <c r="A123" s="318">
        <v>10.0</v>
      </c>
      <c r="B123" s="414" t="s">
        <v>32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75" t="s">
        <v>294</v>
      </c>
      <c r="F124" s="285" t="s">
        <v>294</v>
      </c>
      <c r="G124" s="277" t="s">
        <v>309</v>
      </c>
      <c r="H124" s="278">
        <f>I124/I125</f>
        <v>0.4</v>
      </c>
      <c r="I124" s="321">
        <f t="shared" si="10"/>
        <v>120</v>
      </c>
      <c r="J124" s="279">
        <v>20.0</v>
      </c>
      <c r="K124" s="279">
        <v>20.0</v>
      </c>
      <c r="L124" s="280">
        <v>80.0</v>
      </c>
    </row>
    <row r="125">
      <c r="A125" s="318">
        <v>10.0</v>
      </c>
      <c r="B125" s="414" t="s">
        <v>32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75" t="s">
        <v>294</v>
      </c>
      <c r="F126" s="285" t="s">
        <v>290</v>
      </c>
      <c r="G126" s="285" t="s">
        <v>315</v>
      </c>
      <c r="H126" s="278">
        <f>I126/I127</f>
        <v>0.5333333333</v>
      </c>
      <c r="I126" s="321">
        <f t="shared" si="10"/>
        <v>160</v>
      </c>
      <c r="J126" s="279">
        <v>20.0</v>
      </c>
      <c r="K126" s="279">
        <v>110.0</v>
      </c>
      <c r="L126" s="280">
        <v>30.0</v>
      </c>
    </row>
    <row r="127">
      <c r="A127" s="318">
        <v>10.0</v>
      </c>
      <c r="B127" s="414" t="s">
        <v>32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75" t="s">
        <v>294</v>
      </c>
      <c r="F128" s="285" t="s">
        <v>286</v>
      </c>
      <c r="G128" s="277" t="s">
        <v>321</v>
      </c>
      <c r="H128" s="278">
        <f>I128/I129</f>
        <v>0.65</v>
      </c>
      <c r="I128" s="321">
        <f t="shared" si="10"/>
        <v>195</v>
      </c>
      <c r="J128" s="279">
        <v>20.0</v>
      </c>
      <c r="K128" s="279">
        <v>85.0</v>
      </c>
      <c r="L128" s="280">
        <v>90.0</v>
      </c>
    </row>
    <row r="129">
      <c r="A129" s="318">
        <v>10.0</v>
      </c>
      <c r="B129" s="414" t="s">
        <v>32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75" t="s">
        <v>294</v>
      </c>
      <c r="F130" s="285" t="s">
        <v>282</v>
      </c>
      <c r="G130" s="285" t="s">
        <v>327</v>
      </c>
      <c r="H130" s="278">
        <f>I130/I131</f>
        <v>0.65</v>
      </c>
      <c r="I130" s="321">
        <f t="shared" si="10"/>
        <v>195</v>
      </c>
      <c r="J130" s="279">
        <v>20.0</v>
      </c>
      <c r="K130" s="279">
        <v>85.0</v>
      </c>
      <c r="L130" s="280">
        <v>90.0</v>
      </c>
    </row>
    <row r="131">
      <c r="A131" s="318">
        <v>10.0</v>
      </c>
      <c r="B131" s="414" t="s">
        <v>32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75" t="s">
        <v>294</v>
      </c>
      <c r="F132" s="277" t="s">
        <v>302</v>
      </c>
      <c r="G132" s="277" t="s">
        <v>333</v>
      </c>
      <c r="H132" s="278">
        <f>I132/I133</f>
        <v>0.3833333333</v>
      </c>
      <c r="I132" s="321">
        <f t="shared" si="10"/>
        <v>115</v>
      </c>
      <c r="J132" s="279">
        <v>20.0</v>
      </c>
      <c r="K132" s="279">
        <v>55.0</v>
      </c>
      <c r="L132" s="280">
        <v>40.0</v>
      </c>
    </row>
    <row r="133">
      <c r="A133" s="331">
        <v>10.0</v>
      </c>
      <c r="B133" s="418" t="s">
        <v>32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45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8.63"/>
    <col customWidth="1" min="7" max="7" width="9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49</v>
      </c>
      <c r="B5" s="412" t="s">
        <v>50</v>
      </c>
      <c r="C5" s="253" t="s">
        <v>1</v>
      </c>
      <c r="D5" s="412" t="s">
        <v>2</v>
      </c>
      <c r="E5" s="369" t="s">
        <v>282</v>
      </c>
      <c r="F5" s="256" t="s">
        <v>300</v>
      </c>
      <c r="G5" s="256" t="s">
        <v>324</v>
      </c>
      <c r="H5" s="257">
        <f>I5/I6</f>
        <v>0.2666666667</v>
      </c>
      <c r="I5" s="258">
        <f t="shared" ref="I5:I16" si="1">J5+K5+L5</f>
        <v>80</v>
      </c>
      <c r="J5" s="259">
        <v>80.0</v>
      </c>
      <c r="K5" s="259">
        <v>0.0</v>
      </c>
      <c r="L5" s="260">
        <v>0.0</v>
      </c>
    </row>
    <row r="6">
      <c r="A6" s="318">
        <v>12.0</v>
      </c>
      <c r="B6" s="414" t="s">
        <v>34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49</v>
      </c>
      <c r="B7" s="416" t="s">
        <v>50</v>
      </c>
      <c r="C7" s="274" t="s">
        <v>1</v>
      </c>
      <c r="D7" s="416" t="s">
        <v>2</v>
      </c>
      <c r="E7" s="399" t="s">
        <v>282</v>
      </c>
      <c r="F7" s="277" t="s">
        <v>296</v>
      </c>
      <c r="G7" s="277" t="s">
        <v>330</v>
      </c>
      <c r="H7" s="278">
        <f>I7/I8</f>
        <v>0.4666666667</v>
      </c>
      <c r="I7" s="270">
        <f t="shared" si="1"/>
        <v>140</v>
      </c>
      <c r="J7" s="279">
        <v>80.0</v>
      </c>
      <c r="K7" s="279">
        <v>10.0</v>
      </c>
      <c r="L7" s="280">
        <v>50.0</v>
      </c>
    </row>
    <row r="8">
      <c r="A8" s="318">
        <v>12.0</v>
      </c>
      <c r="B8" s="414" t="s">
        <v>34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49</v>
      </c>
      <c r="B9" s="416" t="s">
        <v>50</v>
      </c>
      <c r="C9" s="274" t="s">
        <v>1</v>
      </c>
      <c r="D9" s="416" t="s">
        <v>2</v>
      </c>
      <c r="E9" s="399" t="s">
        <v>282</v>
      </c>
      <c r="F9" s="277" t="s">
        <v>292</v>
      </c>
      <c r="G9" s="277" t="s">
        <v>336</v>
      </c>
      <c r="H9" s="278">
        <f>I9/I10</f>
        <v>0.55</v>
      </c>
      <c r="I9" s="270">
        <f t="shared" si="1"/>
        <v>165</v>
      </c>
      <c r="J9" s="279">
        <v>80.0</v>
      </c>
      <c r="K9" s="279">
        <v>25.0</v>
      </c>
      <c r="L9" s="280">
        <v>60.0</v>
      </c>
    </row>
    <row r="10">
      <c r="A10" s="318">
        <v>12.0</v>
      </c>
      <c r="B10" s="414" t="s">
        <v>34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49</v>
      </c>
      <c r="B11" s="416" t="s">
        <v>50</v>
      </c>
      <c r="C11" s="274" t="s">
        <v>1</v>
      </c>
      <c r="D11" s="416" t="s">
        <v>2</v>
      </c>
      <c r="E11" s="399" t="s">
        <v>282</v>
      </c>
      <c r="F11" s="277" t="s">
        <v>288</v>
      </c>
      <c r="G11" s="277" t="s">
        <v>306</v>
      </c>
      <c r="H11" s="278">
        <f>I11/I12</f>
        <v>0.8333333333</v>
      </c>
      <c r="I11" s="270">
        <f t="shared" si="1"/>
        <v>250</v>
      </c>
      <c r="J11" s="279">
        <v>80.0</v>
      </c>
      <c r="K11" s="279">
        <v>100.0</v>
      </c>
      <c r="L11" s="280">
        <v>70.0</v>
      </c>
    </row>
    <row r="12">
      <c r="A12" s="318">
        <v>12.0</v>
      </c>
      <c r="B12" s="414" t="s">
        <v>34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49</v>
      </c>
      <c r="B13" s="416" t="s">
        <v>50</v>
      </c>
      <c r="C13" s="274" t="s">
        <v>1</v>
      </c>
      <c r="D13" s="416" t="s">
        <v>2</v>
      </c>
      <c r="E13" s="399" t="s">
        <v>282</v>
      </c>
      <c r="F13" s="277" t="s">
        <v>284</v>
      </c>
      <c r="G13" s="277" t="s">
        <v>312</v>
      </c>
      <c r="H13" s="278">
        <f>I13/I14</f>
        <v>0.4833333333</v>
      </c>
      <c r="I13" s="270">
        <f t="shared" si="1"/>
        <v>145</v>
      </c>
      <c r="J13" s="279">
        <v>80.0</v>
      </c>
      <c r="K13" s="279">
        <v>45.0</v>
      </c>
      <c r="L13" s="280">
        <v>20.0</v>
      </c>
    </row>
    <row r="14">
      <c r="A14" s="318">
        <v>12.0</v>
      </c>
      <c r="B14" s="414" t="s">
        <v>34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49</v>
      </c>
      <c r="B15" s="416" t="s">
        <v>50</v>
      </c>
      <c r="C15" s="274" t="s">
        <v>1</v>
      </c>
      <c r="D15" s="416" t="s">
        <v>2</v>
      </c>
      <c r="E15" s="399" t="s">
        <v>282</v>
      </c>
      <c r="F15" s="285" t="s">
        <v>304</v>
      </c>
      <c r="G15" s="285" t="s">
        <v>318</v>
      </c>
      <c r="H15" s="278">
        <f>I15/I16</f>
        <v>0.8166666667</v>
      </c>
      <c r="I15" s="270">
        <f t="shared" si="1"/>
        <v>245</v>
      </c>
      <c r="J15" s="279">
        <v>80.0</v>
      </c>
      <c r="K15" s="279">
        <v>65.0</v>
      </c>
      <c r="L15" s="280">
        <v>100.0</v>
      </c>
    </row>
    <row r="16">
      <c r="A16" s="331">
        <v>12.0</v>
      </c>
      <c r="B16" s="418" t="s">
        <v>34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49</v>
      </c>
      <c r="B18" s="412" t="s">
        <v>50</v>
      </c>
      <c r="C18" s="305" t="s">
        <v>21</v>
      </c>
      <c r="D18" s="412" t="s">
        <v>22</v>
      </c>
      <c r="E18" s="369" t="s">
        <v>296</v>
      </c>
      <c r="F18" s="256" t="s">
        <v>298</v>
      </c>
      <c r="G18" s="256" t="s">
        <v>327</v>
      </c>
      <c r="H18" s="257">
        <f>I18/I19</f>
        <v>0.4833333333</v>
      </c>
      <c r="I18" s="258">
        <f t="shared" ref="I18:I29" si="2">J18+K18+L18</f>
        <v>145</v>
      </c>
      <c r="J18" s="259">
        <v>10.0</v>
      </c>
      <c r="K18" s="259">
        <v>45.0</v>
      </c>
      <c r="L18" s="260">
        <v>90.0</v>
      </c>
    </row>
    <row r="19">
      <c r="A19" s="318">
        <v>12.0</v>
      </c>
      <c r="B19" s="414" t="s">
        <v>34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49</v>
      </c>
      <c r="B20" s="416" t="s">
        <v>50</v>
      </c>
      <c r="C20" s="308" t="s">
        <v>21</v>
      </c>
      <c r="D20" s="416" t="s">
        <v>22</v>
      </c>
      <c r="E20" s="375" t="s">
        <v>296</v>
      </c>
      <c r="F20" s="285" t="s">
        <v>294</v>
      </c>
      <c r="G20" s="277" t="s">
        <v>333</v>
      </c>
      <c r="H20" s="278">
        <f>I20/I21</f>
        <v>0.2333333333</v>
      </c>
      <c r="I20" s="270">
        <f t="shared" si="2"/>
        <v>70</v>
      </c>
      <c r="J20" s="279">
        <v>10.0</v>
      </c>
      <c r="K20" s="279">
        <v>20.0</v>
      </c>
      <c r="L20" s="280">
        <v>40.0</v>
      </c>
    </row>
    <row r="21">
      <c r="A21" s="318">
        <v>12.0</v>
      </c>
      <c r="B21" s="414" t="s">
        <v>34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49</v>
      </c>
      <c r="B22" s="416" t="s">
        <v>50</v>
      </c>
      <c r="C22" s="308" t="s">
        <v>21</v>
      </c>
      <c r="D22" s="416" t="s">
        <v>22</v>
      </c>
      <c r="E22" s="375" t="s">
        <v>296</v>
      </c>
      <c r="F22" s="285" t="s">
        <v>290</v>
      </c>
      <c r="G22" s="285" t="s">
        <v>339</v>
      </c>
      <c r="H22" s="278">
        <f>I22/I23</f>
        <v>0.4333333333</v>
      </c>
      <c r="I22" s="270">
        <f t="shared" si="2"/>
        <v>130</v>
      </c>
      <c r="J22" s="279">
        <v>10.0</v>
      </c>
      <c r="K22" s="279">
        <v>110.0</v>
      </c>
      <c r="L22" s="280">
        <v>10.0</v>
      </c>
    </row>
    <row r="23">
      <c r="A23" s="318">
        <v>12.0</v>
      </c>
      <c r="B23" s="414" t="s">
        <v>34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49</v>
      </c>
      <c r="B24" s="416" t="s">
        <v>50</v>
      </c>
      <c r="C24" s="308" t="s">
        <v>21</v>
      </c>
      <c r="D24" s="416" t="s">
        <v>22</v>
      </c>
      <c r="E24" s="375" t="s">
        <v>296</v>
      </c>
      <c r="F24" s="285" t="s">
        <v>286</v>
      </c>
      <c r="G24" s="277" t="s">
        <v>309</v>
      </c>
      <c r="H24" s="278">
        <f>I24/I25</f>
        <v>0.5833333333</v>
      </c>
      <c r="I24" s="270">
        <f t="shared" si="2"/>
        <v>175</v>
      </c>
      <c r="J24" s="279">
        <v>10.0</v>
      </c>
      <c r="K24" s="279">
        <v>85.0</v>
      </c>
      <c r="L24" s="280">
        <v>80.0</v>
      </c>
    </row>
    <row r="25">
      <c r="A25" s="318">
        <v>12.0</v>
      </c>
      <c r="B25" s="414" t="s">
        <v>34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49</v>
      </c>
      <c r="B26" s="416" t="s">
        <v>50</v>
      </c>
      <c r="C26" s="308" t="s">
        <v>21</v>
      </c>
      <c r="D26" s="416" t="s">
        <v>22</v>
      </c>
      <c r="E26" s="375" t="s">
        <v>296</v>
      </c>
      <c r="F26" s="285" t="s">
        <v>282</v>
      </c>
      <c r="G26" s="285" t="s">
        <v>315</v>
      </c>
      <c r="H26" s="278">
        <f>I26/I27</f>
        <v>0.4166666667</v>
      </c>
      <c r="I26" s="270">
        <f t="shared" si="2"/>
        <v>125</v>
      </c>
      <c r="J26" s="279">
        <v>10.0</v>
      </c>
      <c r="K26" s="279">
        <v>85.0</v>
      </c>
      <c r="L26" s="280">
        <v>30.0</v>
      </c>
    </row>
    <row r="27">
      <c r="A27" s="318">
        <v>12.0</v>
      </c>
      <c r="B27" s="414" t="s">
        <v>34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49</v>
      </c>
      <c r="B28" s="416" t="s">
        <v>50</v>
      </c>
      <c r="C28" s="308" t="s">
        <v>21</v>
      </c>
      <c r="D28" s="416" t="s">
        <v>22</v>
      </c>
      <c r="E28" s="375" t="s">
        <v>296</v>
      </c>
      <c r="F28" s="277" t="s">
        <v>302</v>
      </c>
      <c r="G28" s="277" t="s">
        <v>321</v>
      </c>
      <c r="H28" s="278">
        <f>I28/I29</f>
        <v>0.5166666667</v>
      </c>
      <c r="I28" s="270">
        <f t="shared" si="2"/>
        <v>155</v>
      </c>
      <c r="J28" s="279">
        <v>10.0</v>
      </c>
      <c r="K28" s="279">
        <v>55.0</v>
      </c>
      <c r="L28" s="280">
        <v>90.0</v>
      </c>
    </row>
    <row r="29">
      <c r="A29" s="331">
        <v>12.0</v>
      </c>
      <c r="B29" s="418" t="s">
        <v>34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49</v>
      </c>
      <c r="B31" s="412" t="s">
        <v>50</v>
      </c>
      <c r="C31" s="305" t="s">
        <v>35</v>
      </c>
      <c r="D31" s="436" t="s">
        <v>36</v>
      </c>
      <c r="E31" s="369" t="s">
        <v>300</v>
      </c>
      <c r="F31" s="256" t="s">
        <v>300</v>
      </c>
      <c r="G31" s="256" t="s">
        <v>324</v>
      </c>
      <c r="H31" s="257">
        <f>I31/I32</f>
        <v>0</v>
      </c>
      <c r="I31" s="316">
        <f t="shared" ref="I31:I42" si="3">J31+K31+L31</f>
        <v>0</v>
      </c>
      <c r="J31" s="259">
        <v>0.0</v>
      </c>
      <c r="K31" s="259">
        <v>0.0</v>
      </c>
      <c r="L31" s="260">
        <v>0.0</v>
      </c>
    </row>
    <row r="32">
      <c r="A32" s="318">
        <v>12.0</v>
      </c>
      <c r="B32" s="414" t="s">
        <v>34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49</v>
      </c>
      <c r="B33" s="416" t="s">
        <v>50</v>
      </c>
      <c r="C33" s="210" t="s">
        <v>35</v>
      </c>
      <c r="D33" s="450" t="s">
        <v>36</v>
      </c>
      <c r="E33" s="399" t="s">
        <v>300</v>
      </c>
      <c r="F33" s="277" t="s">
        <v>296</v>
      </c>
      <c r="G33" s="277" t="s">
        <v>330</v>
      </c>
      <c r="H33" s="278">
        <f>I33/I34</f>
        <v>0.2</v>
      </c>
      <c r="I33" s="321">
        <f t="shared" si="3"/>
        <v>60</v>
      </c>
      <c r="J33" s="279">
        <v>0.0</v>
      </c>
      <c r="K33" s="279">
        <v>10.0</v>
      </c>
      <c r="L33" s="280">
        <v>50.0</v>
      </c>
    </row>
    <row r="34">
      <c r="A34" s="318">
        <v>12.0</v>
      </c>
      <c r="B34" s="414" t="s">
        <v>34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49</v>
      </c>
      <c r="B35" s="416" t="s">
        <v>50</v>
      </c>
      <c r="C35" s="308" t="s">
        <v>35</v>
      </c>
      <c r="D35" s="444" t="s">
        <v>36</v>
      </c>
      <c r="E35" s="399" t="s">
        <v>300</v>
      </c>
      <c r="F35" s="277" t="s">
        <v>292</v>
      </c>
      <c r="G35" s="277" t="s">
        <v>336</v>
      </c>
      <c r="H35" s="278">
        <f>I35/I36</f>
        <v>0.2833333333</v>
      </c>
      <c r="I35" s="321">
        <f t="shared" si="3"/>
        <v>85</v>
      </c>
      <c r="J35" s="279">
        <v>0.0</v>
      </c>
      <c r="K35" s="279">
        <v>25.0</v>
      </c>
      <c r="L35" s="280">
        <v>60.0</v>
      </c>
    </row>
    <row r="36">
      <c r="A36" s="318">
        <v>12.0</v>
      </c>
      <c r="B36" s="414" t="s">
        <v>34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49</v>
      </c>
      <c r="B37" s="416" t="s">
        <v>50</v>
      </c>
      <c r="C37" s="308" t="s">
        <v>35</v>
      </c>
      <c r="D37" s="450" t="s">
        <v>36</v>
      </c>
      <c r="E37" s="399" t="s">
        <v>300</v>
      </c>
      <c r="F37" s="277" t="s">
        <v>288</v>
      </c>
      <c r="G37" s="277" t="s">
        <v>306</v>
      </c>
      <c r="H37" s="278">
        <f>I37/I38</f>
        <v>0.5666666667</v>
      </c>
      <c r="I37" s="321">
        <f t="shared" si="3"/>
        <v>170</v>
      </c>
      <c r="J37" s="279">
        <v>0.0</v>
      </c>
      <c r="K37" s="279">
        <v>100.0</v>
      </c>
      <c r="L37" s="280">
        <v>70.0</v>
      </c>
    </row>
    <row r="38">
      <c r="A38" s="318">
        <v>12.0</v>
      </c>
      <c r="B38" s="414" t="s">
        <v>34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49</v>
      </c>
      <c r="B39" s="416" t="s">
        <v>50</v>
      </c>
      <c r="C39" s="308" t="s">
        <v>35</v>
      </c>
      <c r="D39" s="450" t="s">
        <v>36</v>
      </c>
      <c r="E39" s="399" t="s">
        <v>300</v>
      </c>
      <c r="F39" s="277" t="s">
        <v>284</v>
      </c>
      <c r="G39" s="277" t="s">
        <v>312</v>
      </c>
      <c r="H39" s="278">
        <f>I39/I40</f>
        <v>0.2166666667</v>
      </c>
      <c r="I39" s="321">
        <f t="shared" si="3"/>
        <v>65</v>
      </c>
      <c r="J39" s="279">
        <v>0.0</v>
      </c>
      <c r="K39" s="279">
        <v>45.0</v>
      </c>
      <c r="L39" s="280">
        <v>20.0</v>
      </c>
    </row>
    <row r="40">
      <c r="A40" s="318">
        <v>12.0</v>
      </c>
      <c r="B40" s="414" t="s">
        <v>34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49</v>
      </c>
      <c r="B41" s="416" t="s">
        <v>50</v>
      </c>
      <c r="C41" s="308" t="s">
        <v>35</v>
      </c>
      <c r="D41" s="450" t="s">
        <v>36</v>
      </c>
      <c r="E41" s="399" t="s">
        <v>300</v>
      </c>
      <c r="F41" s="285" t="s">
        <v>304</v>
      </c>
      <c r="G41" s="285" t="s">
        <v>318</v>
      </c>
      <c r="H41" s="278">
        <f>I41/I42</f>
        <v>0.55</v>
      </c>
      <c r="I41" s="321">
        <f t="shared" si="3"/>
        <v>165</v>
      </c>
      <c r="J41" s="279">
        <v>0.0</v>
      </c>
      <c r="K41" s="279">
        <v>65.0</v>
      </c>
      <c r="L41" s="280">
        <v>100.0</v>
      </c>
    </row>
    <row r="42">
      <c r="A42" s="331">
        <v>12.0</v>
      </c>
      <c r="B42" s="418" t="s">
        <v>34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49</v>
      </c>
      <c r="B44" s="412" t="s">
        <v>50</v>
      </c>
      <c r="C44" s="305" t="s">
        <v>49</v>
      </c>
      <c r="D44" s="412" t="s">
        <v>50</v>
      </c>
      <c r="E44" s="369" t="s">
        <v>302</v>
      </c>
      <c r="F44" s="256" t="s">
        <v>298</v>
      </c>
      <c r="G44" s="256" t="s">
        <v>327</v>
      </c>
      <c r="H44" s="257">
        <f>I44/I45</f>
        <v>0.6333333333</v>
      </c>
      <c r="I44" s="258">
        <f t="shared" ref="I44:I55" si="4">J44+K44+L44</f>
        <v>190</v>
      </c>
      <c r="J44" s="259">
        <v>55.0</v>
      </c>
      <c r="K44" s="259">
        <v>45.0</v>
      </c>
      <c r="L44" s="260">
        <v>90.0</v>
      </c>
    </row>
    <row r="45">
      <c r="A45" s="318">
        <v>12.0</v>
      </c>
      <c r="B45" s="414" t="s">
        <v>34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49</v>
      </c>
      <c r="B46" s="416" t="s">
        <v>50</v>
      </c>
      <c r="C46" s="308" t="s">
        <v>49</v>
      </c>
      <c r="D46" s="416" t="s">
        <v>50</v>
      </c>
      <c r="E46" s="375" t="s">
        <v>302</v>
      </c>
      <c r="F46" s="285" t="s">
        <v>294</v>
      </c>
      <c r="G46" s="277" t="s">
        <v>333</v>
      </c>
      <c r="H46" s="278">
        <f>I46/I47</f>
        <v>0.3833333333</v>
      </c>
      <c r="I46" s="270">
        <f t="shared" si="4"/>
        <v>115</v>
      </c>
      <c r="J46" s="279">
        <v>55.0</v>
      </c>
      <c r="K46" s="279">
        <v>20.0</v>
      </c>
      <c r="L46" s="280">
        <v>40.0</v>
      </c>
    </row>
    <row r="47">
      <c r="A47" s="318">
        <v>12.0</v>
      </c>
      <c r="B47" s="414" t="s">
        <v>34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49</v>
      </c>
      <c r="B48" s="416" t="s">
        <v>50</v>
      </c>
      <c r="C48" s="308" t="s">
        <v>49</v>
      </c>
      <c r="D48" s="416" t="s">
        <v>50</v>
      </c>
      <c r="E48" s="375" t="s">
        <v>302</v>
      </c>
      <c r="F48" s="285" t="s">
        <v>290</v>
      </c>
      <c r="G48" s="285" t="s">
        <v>339</v>
      </c>
      <c r="H48" s="278">
        <f>I48/I49</f>
        <v>0.5833333333</v>
      </c>
      <c r="I48" s="270">
        <f t="shared" si="4"/>
        <v>175</v>
      </c>
      <c r="J48" s="279">
        <v>55.0</v>
      </c>
      <c r="K48" s="279">
        <v>110.0</v>
      </c>
      <c r="L48" s="280">
        <v>10.0</v>
      </c>
    </row>
    <row r="49">
      <c r="A49" s="318">
        <v>12.0</v>
      </c>
      <c r="B49" s="414" t="s">
        <v>34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49</v>
      </c>
      <c r="B50" s="416" t="s">
        <v>50</v>
      </c>
      <c r="C50" s="308" t="s">
        <v>49</v>
      </c>
      <c r="D50" s="416" t="s">
        <v>50</v>
      </c>
      <c r="E50" s="375" t="s">
        <v>302</v>
      </c>
      <c r="F50" s="285" t="s">
        <v>286</v>
      </c>
      <c r="G50" s="277" t="s">
        <v>309</v>
      </c>
      <c r="H50" s="278">
        <f>I50/I51</f>
        <v>0.7333333333</v>
      </c>
      <c r="I50" s="270">
        <f t="shared" si="4"/>
        <v>220</v>
      </c>
      <c r="J50" s="279">
        <v>55.0</v>
      </c>
      <c r="K50" s="279">
        <v>85.0</v>
      </c>
      <c r="L50" s="280">
        <v>80.0</v>
      </c>
    </row>
    <row r="51">
      <c r="A51" s="318">
        <v>12.0</v>
      </c>
      <c r="B51" s="414" t="s">
        <v>34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49</v>
      </c>
      <c r="B52" s="416" t="s">
        <v>50</v>
      </c>
      <c r="C52" s="308" t="s">
        <v>49</v>
      </c>
      <c r="D52" s="416" t="s">
        <v>50</v>
      </c>
      <c r="E52" s="375" t="s">
        <v>302</v>
      </c>
      <c r="F52" s="285" t="s">
        <v>282</v>
      </c>
      <c r="G52" s="285" t="s">
        <v>315</v>
      </c>
      <c r="H52" s="278">
        <f>I52/I53</f>
        <v>0.5666666667</v>
      </c>
      <c r="I52" s="270">
        <f t="shared" si="4"/>
        <v>170</v>
      </c>
      <c r="J52" s="279">
        <v>55.0</v>
      </c>
      <c r="K52" s="279">
        <v>85.0</v>
      </c>
      <c r="L52" s="280">
        <v>30.0</v>
      </c>
    </row>
    <row r="53">
      <c r="A53" s="318">
        <v>12.0</v>
      </c>
      <c r="B53" s="414" t="s">
        <v>34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49</v>
      </c>
      <c r="B54" s="416" t="s">
        <v>50</v>
      </c>
      <c r="C54" s="308" t="s">
        <v>49</v>
      </c>
      <c r="D54" s="416" t="s">
        <v>50</v>
      </c>
      <c r="E54" s="375" t="s">
        <v>302</v>
      </c>
      <c r="F54" s="277" t="s">
        <v>302</v>
      </c>
      <c r="G54" s="277" t="s">
        <v>321</v>
      </c>
      <c r="H54" s="278">
        <f>I54/I55</f>
        <v>0.6666666667</v>
      </c>
      <c r="I54" s="270">
        <f t="shared" si="4"/>
        <v>200</v>
      </c>
      <c r="J54" s="279">
        <v>55.0</v>
      </c>
      <c r="K54" s="279">
        <v>55.0</v>
      </c>
      <c r="L54" s="280">
        <v>90.0</v>
      </c>
    </row>
    <row r="55">
      <c r="A55" s="331">
        <v>12.0</v>
      </c>
      <c r="B55" s="418" t="s">
        <v>34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49</v>
      </c>
      <c r="B57" s="412" t="s">
        <v>50</v>
      </c>
      <c r="C57" s="305" t="s">
        <v>57</v>
      </c>
      <c r="D57" s="412" t="s">
        <v>58</v>
      </c>
      <c r="E57" s="369" t="s">
        <v>300</v>
      </c>
      <c r="F57" s="256" t="s">
        <v>300</v>
      </c>
      <c r="G57" s="256" t="s">
        <v>324</v>
      </c>
      <c r="H57" s="257">
        <f>I57/I58</f>
        <v>0</v>
      </c>
      <c r="I57" s="258">
        <f t="shared" ref="I57:I68" si="5">J57+K57+L57</f>
        <v>0</v>
      </c>
      <c r="J57" s="259">
        <v>0.0</v>
      </c>
      <c r="K57" s="259">
        <v>0.0</v>
      </c>
      <c r="L57" s="260">
        <v>0.0</v>
      </c>
    </row>
    <row r="58">
      <c r="A58" s="318">
        <v>12.0</v>
      </c>
      <c r="B58" s="414" t="s">
        <v>34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49</v>
      </c>
      <c r="B59" s="416" t="s">
        <v>50</v>
      </c>
      <c r="C59" s="308" t="s">
        <v>57</v>
      </c>
      <c r="D59" s="416" t="s">
        <v>58</v>
      </c>
      <c r="E59" s="399" t="s">
        <v>300</v>
      </c>
      <c r="F59" s="277" t="s">
        <v>296</v>
      </c>
      <c r="G59" s="277" t="s">
        <v>330</v>
      </c>
      <c r="H59" s="278">
        <f>I59/I60</f>
        <v>0.2</v>
      </c>
      <c r="I59" s="270">
        <f t="shared" si="5"/>
        <v>60</v>
      </c>
      <c r="J59" s="279">
        <v>0.0</v>
      </c>
      <c r="K59" s="279">
        <v>10.0</v>
      </c>
      <c r="L59" s="280">
        <v>50.0</v>
      </c>
    </row>
    <row r="60">
      <c r="A60" s="318">
        <v>12.0</v>
      </c>
      <c r="B60" s="414" t="s">
        <v>34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49</v>
      </c>
      <c r="B61" s="416" t="s">
        <v>50</v>
      </c>
      <c r="C61" s="308" t="s">
        <v>57</v>
      </c>
      <c r="D61" s="416" t="s">
        <v>58</v>
      </c>
      <c r="E61" s="399" t="s">
        <v>300</v>
      </c>
      <c r="F61" s="277" t="s">
        <v>292</v>
      </c>
      <c r="G61" s="277" t="s">
        <v>336</v>
      </c>
      <c r="H61" s="278">
        <f>I61/I62</f>
        <v>0.2833333333</v>
      </c>
      <c r="I61" s="270">
        <f t="shared" si="5"/>
        <v>85</v>
      </c>
      <c r="J61" s="279">
        <v>0.0</v>
      </c>
      <c r="K61" s="279">
        <v>25.0</v>
      </c>
      <c r="L61" s="280">
        <v>60.0</v>
      </c>
    </row>
    <row r="62">
      <c r="A62" s="318">
        <v>12.0</v>
      </c>
      <c r="B62" s="414" t="s">
        <v>34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49</v>
      </c>
      <c r="B63" s="416" t="s">
        <v>50</v>
      </c>
      <c r="C63" s="308" t="s">
        <v>57</v>
      </c>
      <c r="D63" s="416" t="s">
        <v>58</v>
      </c>
      <c r="E63" s="399" t="s">
        <v>300</v>
      </c>
      <c r="F63" s="277" t="s">
        <v>288</v>
      </c>
      <c r="G63" s="277" t="s">
        <v>306</v>
      </c>
      <c r="H63" s="278">
        <f>I63/I64</f>
        <v>0.5666666667</v>
      </c>
      <c r="I63" s="270">
        <f t="shared" si="5"/>
        <v>170</v>
      </c>
      <c r="J63" s="279">
        <v>0.0</v>
      </c>
      <c r="K63" s="279">
        <v>100.0</v>
      </c>
      <c r="L63" s="280">
        <v>70.0</v>
      </c>
    </row>
    <row r="64">
      <c r="A64" s="318">
        <v>12.0</v>
      </c>
      <c r="B64" s="414" t="s">
        <v>34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49</v>
      </c>
      <c r="B65" s="416" t="s">
        <v>50</v>
      </c>
      <c r="C65" s="308" t="s">
        <v>57</v>
      </c>
      <c r="D65" s="416" t="s">
        <v>58</v>
      </c>
      <c r="E65" s="399" t="s">
        <v>300</v>
      </c>
      <c r="F65" s="277" t="s">
        <v>284</v>
      </c>
      <c r="G65" s="277" t="s">
        <v>312</v>
      </c>
      <c r="H65" s="278">
        <f>I65/I66</f>
        <v>0.2166666667</v>
      </c>
      <c r="I65" s="270">
        <f t="shared" si="5"/>
        <v>65</v>
      </c>
      <c r="J65" s="279">
        <v>0.0</v>
      </c>
      <c r="K65" s="279">
        <v>45.0</v>
      </c>
      <c r="L65" s="280">
        <v>20.0</v>
      </c>
    </row>
    <row r="66">
      <c r="A66" s="318">
        <v>12.0</v>
      </c>
      <c r="B66" s="414" t="s">
        <v>34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49</v>
      </c>
      <c r="B67" s="416" t="s">
        <v>50</v>
      </c>
      <c r="C67" s="308" t="s">
        <v>57</v>
      </c>
      <c r="D67" s="416" t="s">
        <v>58</v>
      </c>
      <c r="E67" s="399" t="s">
        <v>300</v>
      </c>
      <c r="F67" s="285" t="s">
        <v>304</v>
      </c>
      <c r="G67" s="285" t="s">
        <v>318</v>
      </c>
      <c r="H67" s="278">
        <f>I67/I68</f>
        <v>0.55</v>
      </c>
      <c r="I67" s="270">
        <f t="shared" si="5"/>
        <v>165</v>
      </c>
      <c r="J67" s="279">
        <v>0.0</v>
      </c>
      <c r="K67" s="279">
        <v>65.0</v>
      </c>
      <c r="L67" s="280">
        <v>100.0</v>
      </c>
    </row>
    <row r="68">
      <c r="A68" s="331">
        <v>12.0</v>
      </c>
      <c r="B68" s="418" t="s">
        <v>34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49</v>
      </c>
      <c r="B70" s="412" t="s">
        <v>50</v>
      </c>
      <c r="C70" s="305" t="s">
        <v>65</v>
      </c>
      <c r="D70" s="412" t="s">
        <v>66</v>
      </c>
      <c r="E70" s="369" t="s">
        <v>302</v>
      </c>
      <c r="F70" s="256" t="s">
        <v>298</v>
      </c>
      <c r="G70" s="256" t="s">
        <v>327</v>
      </c>
      <c r="H70" s="257">
        <f>I70/I71</f>
        <v>0.6666666667</v>
      </c>
      <c r="I70" s="258">
        <f t="shared" ref="I70:I81" si="6">J70+K70+L70</f>
        <v>200</v>
      </c>
      <c r="J70" s="259">
        <v>65.0</v>
      </c>
      <c r="K70" s="259">
        <v>45.0</v>
      </c>
      <c r="L70" s="260">
        <v>90.0</v>
      </c>
    </row>
    <row r="71">
      <c r="A71" s="318">
        <v>12.0</v>
      </c>
      <c r="B71" s="414" t="s">
        <v>34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49</v>
      </c>
      <c r="B72" s="416" t="s">
        <v>50</v>
      </c>
      <c r="C72" s="308" t="s">
        <v>65</v>
      </c>
      <c r="D72" s="416" t="s">
        <v>66</v>
      </c>
      <c r="E72" s="375" t="s">
        <v>302</v>
      </c>
      <c r="F72" s="285" t="s">
        <v>294</v>
      </c>
      <c r="G72" s="277" t="s">
        <v>333</v>
      </c>
      <c r="H72" s="278">
        <f>I72/I73</f>
        <v>0.4166666667</v>
      </c>
      <c r="I72" s="270">
        <f t="shared" si="6"/>
        <v>125</v>
      </c>
      <c r="J72" s="279">
        <v>65.0</v>
      </c>
      <c r="K72" s="279">
        <v>20.0</v>
      </c>
      <c r="L72" s="280">
        <v>40.0</v>
      </c>
    </row>
    <row r="73">
      <c r="A73" s="318">
        <v>12.0</v>
      </c>
      <c r="B73" s="414" t="s">
        <v>34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49</v>
      </c>
      <c r="B74" s="416" t="s">
        <v>50</v>
      </c>
      <c r="C74" s="308" t="s">
        <v>65</v>
      </c>
      <c r="D74" s="440" t="s">
        <v>66</v>
      </c>
      <c r="E74" s="375" t="s">
        <v>302</v>
      </c>
      <c r="F74" s="285" t="s">
        <v>290</v>
      </c>
      <c r="G74" s="285" t="s">
        <v>339</v>
      </c>
      <c r="H74" s="278">
        <f>I74/I75</f>
        <v>0.6166666667</v>
      </c>
      <c r="I74" s="270">
        <f t="shared" si="6"/>
        <v>185</v>
      </c>
      <c r="J74" s="279">
        <v>65.0</v>
      </c>
      <c r="K74" s="279">
        <v>110.0</v>
      </c>
      <c r="L74" s="280">
        <v>10.0</v>
      </c>
    </row>
    <row r="75">
      <c r="A75" s="318">
        <v>12.0</v>
      </c>
      <c r="B75" s="414" t="s">
        <v>34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49</v>
      </c>
      <c r="B76" s="416" t="s">
        <v>50</v>
      </c>
      <c r="C76" s="308" t="s">
        <v>65</v>
      </c>
      <c r="D76" s="416" t="s">
        <v>66</v>
      </c>
      <c r="E76" s="375" t="s">
        <v>302</v>
      </c>
      <c r="F76" s="285" t="s">
        <v>286</v>
      </c>
      <c r="G76" s="277" t="s">
        <v>309</v>
      </c>
      <c r="H76" s="278">
        <f>I76/I77</f>
        <v>0.7666666667</v>
      </c>
      <c r="I76" s="270">
        <f t="shared" si="6"/>
        <v>230</v>
      </c>
      <c r="J76" s="279">
        <v>65.0</v>
      </c>
      <c r="K76" s="279">
        <v>85.0</v>
      </c>
      <c r="L76" s="280">
        <v>80.0</v>
      </c>
    </row>
    <row r="77">
      <c r="A77" s="318">
        <v>12.0</v>
      </c>
      <c r="B77" s="414" t="s">
        <v>34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49</v>
      </c>
      <c r="B78" s="416" t="s">
        <v>50</v>
      </c>
      <c r="C78" s="308" t="s">
        <v>65</v>
      </c>
      <c r="D78" s="416" t="s">
        <v>66</v>
      </c>
      <c r="E78" s="375" t="s">
        <v>302</v>
      </c>
      <c r="F78" s="285" t="s">
        <v>282</v>
      </c>
      <c r="G78" s="285" t="s">
        <v>315</v>
      </c>
      <c r="H78" s="278">
        <f>I78/I79</f>
        <v>0.6</v>
      </c>
      <c r="I78" s="270">
        <f t="shared" si="6"/>
        <v>180</v>
      </c>
      <c r="J78" s="279">
        <v>65.0</v>
      </c>
      <c r="K78" s="279">
        <v>85.0</v>
      </c>
      <c r="L78" s="280">
        <v>30.0</v>
      </c>
    </row>
    <row r="79">
      <c r="A79" s="318">
        <v>12.0</v>
      </c>
      <c r="B79" s="414" t="s">
        <v>34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49</v>
      </c>
      <c r="B80" s="416" t="s">
        <v>50</v>
      </c>
      <c r="C80" s="308" t="s">
        <v>65</v>
      </c>
      <c r="D80" s="416" t="s">
        <v>66</v>
      </c>
      <c r="E80" s="375" t="s">
        <v>302</v>
      </c>
      <c r="F80" s="277" t="s">
        <v>302</v>
      </c>
      <c r="G80" s="277" t="s">
        <v>321</v>
      </c>
      <c r="H80" s="278">
        <f>I80/I81</f>
        <v>0.7</v>
      </c>
      <c r="I80" s="270">
        <f t="shared" si="6"/>
        <v>210</v>
      </c>
      <c r="J80" s="279">
        <v>65.0</v>
      </c>
      <c r="K80" s="279">
        <v>55.0</v>
      </c>
      <c r="L80" s="280">
        <v>90.0</v>
      </c>
    </row>
    <row r="81">
      <c r="A81" s="331">
        <v>12.0</v>
      </c>
      <c r="B81" s="418" t="s">
        <v>34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49</v>
      </c>
      <c r="B83" s="412" t="s">
        <v>50</v>
      </c>
      <c r="C83" s="305" t="s">
        <v>73</v>
      </c>
      <c r="D83" s="412" t="s">
        <v>74</v>
      </c>
      <c r="E83" s="369" t="s">
        <v>294</v>
      </c>
      <c r="F83" s="256" t="s">
        <v>300</v>
      </c>
      <c r="G83" s="256" t="s">
        <v>324</v>
      </c>
      <c r="H83" s="257">
        <f>I83/I84</f>
        <v>0.05</v>
      </c>
      <c r="I83" s="258">
        <f t="shared" ref="I83:I94" si="7">J83+K83+L83</f>
        <v>15</v>
      </c>
      <c r="J83" s="259">
        <v>15.0</v>
      </c>
      <c r="K83" s="259">
        <v>0.0</v>
      </c>
      <c r="L83" s="260">
        <v>0.0</v>
      </c>
    </row>
    <row r="84">
      <c r="A84" s="318">
        <v>12.0</v>
      </c>
      <c r="B84" s="414" t="s">
        <v>34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49</v>
      </c>
      <c r="B85" s="416" t="s">
        <v>50</v>
      </c>
      <c r="C85" s="308" t="s">
        <v>73</v>
      </c>
      <c r="D85" s="416" t="s">
        <v>74</v>
      </c>
      <c r="E85" s="399" t="s">
        <v>294</v>
      </c>
      <c r="F85" s="277" t="s">
        <v>296</v>
      </c>
      <c r="G85" s="277" t="s">
        <v>330</v>
      </c>
      <c r="H85" s="278">
        <f>I85/I86</f>
        <v>0.25</v>
      </c>
      <c r="I85" s="270">
        <f t="shared" si="7"/>
        <v>75</v>
      </c>
      <c r="J85" s="279">
        <v>15.0</v>
      </c>
      <c r="K85" s="279">
        <v>10.0</v>
      </c>
      <c r="L85" s="280">
        <v>50.0</v>
      </c>
    </row>
    <row r="86">
      <c r="A86" s="318">
        <v>12.0</v>
      </c>
      <c r="B86" s="414" t="s">
        <v>34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49</v>
      </c>
      <c r="B87" s="416" t="s">
        <v>50</v>
      </c>
      <c r="C87" s="308" t="s">
        <v>73</v>
      </c>
      <c r="D87" s="416" t="s">
        <v>74</v>
      </c>
      <c r="E87" s="399" t="s">
        <v>294</v>
      </c>
      <c r="F87" s="277" t="s">
        <v>292</v>
      </c>
      <c r="G87" s="277" t="s">
        <v>336</v>
      </c>
      <c r="H87" s="278">
        <f>I87/I88</f>
        <v>0.3333333333</v>
      </c>
      <c r="I87" s="270">
        <f t="shared" si="7"/>
        <v>100</v>
      </c>
      <c r="J87" s="279">
        <v>15.0</v>
      </c>
      <c r="K87" s="279">
        <v>25.0</v>
      </c>
      <c r="L87" s="280">
        <v>60.0</v>
      </c>
    </row>
    <row r="88">
      <c r="A88" s="318">
        <v>12.0</v>
      </c>
      <c r="B88" s="414" t="s">
        <v>34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49</v>
      </c>
      <c r="B89" s="416" t="s">
        <v>50</v>
      </c>
      <c r="C89" s="308" t="s">
        <v>73</v>
      </c>
      <c r="D89" s="416" t="s">
        <v>74</v>
      </c>
      <c r="E89" s="399" t="s">
        <v>294</v>
      </c>
      <c r="F89" s="277" t="s">
        <v>288</v>
      </c>
      <c r="G89" s="277" t="s">
        <v>306</v>
      </c>
      <c r="H89" s="278">
        <f>I89/I90</f>
        <v>0.6166666667</v>
      </c>
      <c r="I89" s="270">
        <f t="shared" si="7"/>
        <v>185</v>
      </c>
      <c r="J89" s="279">
        <v>15.0</v>
      </c>
      <c r="K89" s="279">
        <v>100.0</v>
      </c>
      <c r="L89" s="280">
        <v>70.0</v>
      </c>
    </row>
    <row r="90">
      <c r="A90" s="318">
        <v>12.0</v>
      </c>
      <c r="B90" s="414" t="s">
        <v>34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49</v>
      </c>
      <c r="B91" s="416" t="s">
        <v>50</v>
      </c>
      <c r="C91" s="308" t="s">
        <v>73</v>
      </c>
      <c r="D91" s="416" t="s">
        <v>74</v>
      </c>
      <c r="E91" s="399" t="s">
        <v>294</v>
      </c>
      <c r="F91" s="277" t="s">
        <v>284</v>
      </c>
      <c r="G91" s="277" t="s">
        <v>312</v>
      </c>
      <c r="H91" s="278">
        <f>I91/I92</f>
        <v>0.2666666667</v>
      </c>
      <c r="I91" s="270">
        <f t="shared" si="7"/>
        <v>80</v>
      </c>
      <c r="J91" s="279">
        <v>15.0</v>
      </c>
      <c r="K91" s="279">
        <v>45.0</v>
      </c>
      <c r="L91" s="280">
        <v>20.0</v>
      </c>
    </row>
    <row r="92">
      <c r="A92" s="318">
        <v>12.0</v>
      </c>
      <c r="B92" s="414" t="s">
        <v>34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49</v>
      </c>
      <c r="B93" s="416" t="s">
        <v>50</v>
      </c>
      <c r="C93" s="308" t="s">
        <v>73</v>
      </c>
      <c r="D93" s="416" t="s">
        <v>74</v>
      </c>
      <c r="E93" s="399" t="s">
        <v>294</v>
      </c>
      <c r="F93" s="285" t="s">
        <v>304</v>
      </c>
      <c r="G93" s="285" t="s">
        <v>318</v>
      </c>
      <c r="H93" s="278">
        <f>I93/I94</f>
        <v>0.6</v>
      </c>
      <c r="I93" s="270">
        <f t="shared" si="7"/>
        <v>180</v>
      </c>
      <c r="J93" s="279">
        <v>15.0</v>
      </c>
      <c r="K93" s="279">
        <v>65.0</v>
      </c>
      <c r="L93" s="280">
        <v>100.0</v>
      </c>
    </row>
    <row r="94">
      <c r="A94" s="331">
        <v>12.0</v>
      </c>
      <c r="B94" s="418" t="s">
        <v>34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49</v>
      </c>
      <c r="B96" s="412" t="s">
        <v>50</v>
      </c>
      <c r="C96" s="305" t="s">
        <v>81</v>
      </c>
      <c r="D96" s="412" t="s">
        <v>82</v>
      </c>
      <c r="E96" s="369" t="s">
        <v>284</v>
      </c>
      <c r="F96" s="256" t="s">
        <v>298</v>
      </c>
      <c r="G96" s="256" t="s">
        <v>327</v>
      </c>
      <c r="H96" s="257">
        <f>I96/I97</f>
        <v>0.5666666667</v>
      </c>
      <c r="I96" s="316">
        <f t="shared" ref="I96:I107" si="8">J96+K96+L96</f>
        <v>170</v>
      </c>
      <c r="J96" s="259">
        <v>35.0</v>
      </c>
      <c r="K96" s="259">
        <v>45.0</v>
      </c>
      <c r="L96" s="260">
        <v>90.0</v>
      </c>
    </row>
    <row r="97">
      <c r="A97" s="318">
        <v>12.0</v>
      </c>
      <c r="B97" s="414" t="s">
        <v>34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49</v>
      </c>
      <c r="B98" s="416" t="s">
        <v>50</v>
      </c>
      <c r="C98" s="308" t="s">
        <v>81</v>
      </c>
      <c r="D98" s="416" t="s">
        <v>82</v>
      </c>
      <c r="E98" s="375" t="s">
        <v>284</v>
      </c>
      <c r="F98" s="285" t="s">
        <v>294</v>
      </c>
      <c r="G98" s="277" t="s">
        <v>333</v>
      </c>
      <c r="H98" s="278">
        <f>I98/I99</f>
        <v>0.3166666667</v>
      </c>
      <c r="I98" s="321">
        <f t="shared" si="8"/>
        <v>95</v>
      </c>
      <c r="J98" s="279">
        <v>35.0</v>
      </c>
      <c r="K98" s="279">
        <v>20.0</v>
      </c>
      <c r="L98" s="280">
        <v>40.0</v>
      </c>
    </row>
    <row r="99">
      <c r="A99" s="318">
        <v>12.0</v>
      </c>
      <c r="B99" s="414" t="s">
        <v>34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49</v>
      </c>
      <c r="B100" s="416" t="s">
        <v>50</v>
      </c>
      <c r="C100" s="308" t="s">
        <v>81</v>
      </c>
      <c r="D100" s="416" t="s">
        <v>82</v>
      </c>
      <c r="E100" s="375" t="s">
        <v>284</v>
      </c>
      <c r="F100" s="285" t="s">
        <v>290</v>
      </c>
      <c r="G100" s="285" t="s">
        <v>339</v>
      </c>
      <c r="H100" s="278">
        <f>I100/I101</f>
        <v>0.5166666667</v>
      </c>
      <c r="I100" s="321">
        <f t="shared" si="8"/>
        <v>155</v>
      </c>
      <c r="J100" s="279">
        <v>35.0</v>
      </c>
      <c r="K100" s="279">
        <v>110.0</v>
      </c>
      <c r="L100" s="280">
        <v>10.0</v>
      </c>
    </row>
    <row r="101">
      <c r="A101" s="318">
        <v>12.0</v>
      </c>
      <c r="B101" s="414" t="s">
        <v>34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49</v>
      </c>
      <c r="B102" s="416" t="s">
        <v>50</v>
      </c>
      <c r="C102" s="308" t="s">
        <v>81</v>
      </c>
      <c r="D102" s="416" t="s">
        <v>82</v>
      </c>
      <c r="E102" s="375" t="s">
        <v>284</v>
      </c>
      <c r="F102" s="285" t="s">
        <v>286</v>
      </c>
      <c r="G102" s="277" t="s">
        <v>309</v>
      </c>
      <c r="H102" s="278">
        <f>I102/I103</f>
        <v>0.6666666667</v>
      </c>
      <c r="I102" s="321">
        <f t="shared" si="8"/>
        <v>200</v>
      </c>
      <c r="J102" s="279">
        <v>35.0</v>
      </c>
      <c r="K102" s="279">
        <v>85.0</v>
      </c>
      <c r="L102" s="280">
        <v>80.0</v>
      </c>
    </row>
    <row r="103">
      <c r="A103" s="318">
        <v>12.0</v>
      </c>
      <c r="B103" s="414" t="s">
        <v>34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49</v>
      </c>
      <c r="B104" s="416" t="s">
        <v>50</v>
      </c>
      <c r="C104" s="308" t="s">
        <v>81</v>
      </c>
      <c r="D104" s="416" t="s">
        <v>82</v>
      </c>
      <c r="E104" s="375" t="s">
        <v>284</v>
      </c>
      <c r="F104" s="285" t="s">
        <v>282</v>
      </c>
      <c r="G104" s="285" t="s">
        <v>315</v>
      </c>
      <c r="H104" s="278">
        <f>I104/I105</f>
        <v>0.5</v>
      </c>
      <c r="I104" s="321">
        <f t="shared" si="8"/>
        <v>150</v>
      </c>
      <c r="J104" s="279">
        <v>35.0</v>
      </c>
      <c r="K104" s="279">
        <v>85.0</v>
      </c>
      <c r="L104" s="280">
        <v>30.0</v>
      </c>
    </row>
    <row r="105">
      <c r="A105" s="318">
        <v>12.0</v>
      </c>
      <c r="B105" s="414" t="s">
        <v>34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49</v>
      </c>
      <c r="B106" s="416" t="s">
        <v>50</v>
      </c>
      <c r="C106" s="308" t="s">
        <v>81</v>
      </c>
      <c r="D106" s="416" t="s">
        <v>82</v>
      </c>
      <c r="E106" s="375" t="s">
        <v>284</v>
      </c>
      <c r="F106" s="277" t="s">
        <v>302</v>
      </c>
      <c r="G106" s="277" t="s">
        <v>321</v>
      </c>
      <c r="H106" s="278">
        <f>I106/I107</f>
        <v>0.6</v>
      </c>
      <c r="I106" s="321">
        <f t="shared" si="8"/>
        <v>180</v>
      </c>
      <c r="J106" s="279">
        <v>35.0</v>
      </c>
      <c r="K106" s="279">
        <v>55.0</v>
      </c>
      <c r="L106" s="280">
        <v>90.0</v>
      </c>
    </row>
    <row r="107">
      <c r="A107" s="331">
        <v>12.0</v>
      </c>
      <c r="B107" s="418" t="s">
        <v>34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454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49</v>
      </c>
      <c r="B109" s="412" t="s">
        <v>50</v>
      </c>
      <c r="C109" s="305" t="s">
        <v>89</v>
      </c>
      <c r="D109" s="412" t="s">
        <v>90</v>
      </c>
      <c r="E109" s="369" t="s">
        <v>290</v>
      </c>
      <c r="F109" s="256" t="s">
        <v>300</v>
      </c>
      <c r="G109" s="256" t="s">
        <v>324</v>
      </c>
      <c r="H109" s="257">
        <f>I109/I110</f>
        <v>0.3333333333</v>
      </c>
      <c r="I109" s="258">
        <f t="shared" ref="I109:I120" si="9">J109+K109+L109</f>
        <v>100</v>
      </c>
      <c r="J109" s="259">
        <v>100.0</v>
      </c>
      <c r="K109" s="259">
        <v>0.0</v>
      </c>
      <c r="L109" s="260">
        <v>0.0</v>
      </c>
    </row>
    <row r="110">
      <c r="A110" s="318">
        <v>12.0</v>
      </c>
      <c r="B110" s="414" t="s">
        <v>34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49</v>
      </c>
      <c r="B111" s="416" t="s">
        <v>50</v>
      </c>
      <c r="C111" s="308" t="s">
        <v>89</v>
      </c>
      <c r="D111" s="416" t="s">
        <v>90</v>
      </c>
      <c r="E111" s="399" t="s">
        <v>290</v>
      </c>
      <c r="F111" s="277" t="s">
        <v>296</v>
      </c>
      <c r="G111" s="277" t="s">
        <v>330</v>
      </c>
      <c r="H111" s="278">
        <f>I111/I112</f>
        <v>0.5333333333</v>
      </c>
      <c r="I111" s="270">
        <f t="shared" si="9"/>
        <v>160</v>
      </c>
      <c r="J111" s="279">
        <v>100.0</v>
      </c>
      <c r="K111" s="279">
        <v>10.0</v>
      </c>
      <c r="L111" s="280">
        <v>50.0</v>
      </c>
    </row>
    <row r="112">
      <c r="A112" s="318">
        <v>12.0</v>
      </c>
      <c r="B112" s="414" t="s">
        <v>34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49</v>
      </c>
      <c r="B113" s="416" t="s">
        <v>50</v>
      </c>
      <c r="C113" s="308" t="s">
        <v>89</v>
      </c>
      <c r="D113" s="416" t="s">
        <v>90</v>
      </c>
      <c r="E113" s="399" t="s">
        <v>290</v>
      </c>
      <c r="F113" s="277" t="s">
        <v>292</v>
      </c>
      <c r="G113" s="277" t="s">
        <v>336</v>
      </c>
      <c r="H113" s="278">
        <f>I113/I114</f>
        <v>0.6166666667</v>
      </c>
      <c r="I113" s="270">
        <f t="shared" si="9"/>
        <v>185</v>
      </c>
      <c r="J113" s="279">
        <v>100.0</v>
      </c>
      <c r="K113" s="279">
        <v>25.0</v>
      </c>
      <c r="L113" s="280">
        <v>60.0</v>
      </c>
    </row>
    <row r="114">
      <c r="A114" s="318">
        <v>12.0</v>
      </c>
      <c r="B114" s="414" t="s">
        <v>34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49</v>
      </c>
      <c r="B115" s="416" t="s">
        <v>50</v>
      </c>
      <c r="C115" s="308" t="s">
        <v>89</v>
      </c>
      <c r="D115" s="416" t="s">
        <v>90</v>
      </c>
      <c r="E115" s="399" t="s">
        <v>290</v>
      </c>
      <c r="F115" s="277" t="s">
        <v>288</v>
      </c>
      <c r="G115" s="277" t="s">
        <v>306</v>
      </c>
      <c r="H115" s="278">
        <f>I115/I116</f>
        <v>0.9</v>
      </c>
      <c r="I115" s="270">
        <f t="shared" si="9"/>
        <v>270</v>
      </c>
      <c r="J115" s="279">
        <v>100.0</v>
      </c>
      <c r="K115" s="279">
        <v>100.0</v>
      </c>
      <c r="L115" s="280">
        <v>70.0</v>
      </c>
    </row>
    <row r="116">
      <c r="A116" s="318">
        <v>12.0</v>
      </c>
      <c r="B116" s="414" t="s">
        <v>34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49</v>
      </c>
      <c r="B117" s="416" t="s">
        <v>50</v>
      </c>
      <c r="C117" s="308" t="s">
        <v>89</v>
      </c>
      <c r="D117" s="416" t="s">
        <v>90</v>
      </c>
      <c r="E117" s="399" t="s">
        <v>290</v>
      </c>
      <c r="F117" s="277" t="s">
        <v>284</v>
      </c>
      <c r="G117" s="277" t="s">
        <v>312</v>
      </c>
      <c r="H117" s="278">
        <f>I117/I118</f>
        <v>0.55</v>
      </c>
      <c r="I117" s="270">
        <f t="shared" si="9"/>
        <v>165</v>
      </c>
      <c r="J117" s="279">
        <v>100.0</v>
      </c>
      <c r="K117" s="279">
        <v>45.0</v>
      </c>
      <c r="L117" s="280">
        <v>20.0</v>
      </c>
    </row>
    <row r="118">
      <c r="A118" s="318">
        <v>12.0</v>
      </c>
      <c r="B118" s="414" t="s">
        <v>34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49</v>
      </c>
      <c r="B119" s="416" t="s">
        <v>50</v>
      </c>
      <c r="C119" s="308" t="s">
        <v>89</v>
      </c>
      <c r="D119" s="416" t="s">
        <v>90</v>
      </c>
      <c r="E119" s="399" t="s">
        <v>290</v>
      </c>
      <c r="F119" s="285" t="s">
        <v>304</v>
      </c>
      <c r="G119" s="285" t="s">
        <v>318</v>
      </c>
      <c r="H119" s="278">
        <f>I119/I120</f>
        <v>0.8833333333</v>
      </c>
      <c r="I119" s="270">
        <f t="shared" si="9"/>
        <v>265</v>
      </c>
      <c r="J119" s="279">
        <v>100.0</v>
      </c>
      <c r="K119" s="279">
        <v>65.0</v>
      </c>
      <c r="L119" s="280">
        <v>100.0</v>
      </c>
    </row>
    <row r="120">
      <c r="A120" s="331">
        <v>12.0</v>
      </c>
      <c r="B120" s="418" t="s">
        <v>34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49</v>
      </c>
      <c r="B122" s="412" t="s">
        <v>50</v>
      </c>
      <c r="C122" s="305" t="s">
        <v>97</v>
      </c>
      <c r="D122" s="412" t="s">
        <v>98</v>
      </c>
      <c r="E122" s="369" t="s">
        <v>288</v>
      </c>
      <c r="F122" s="256" t="s">
        <v>298</v>
      </c>
      <c r="G122" s="256" t="s">
        <v>327</v>
      </c>
      <c r="H122" s="257">
        <f>I122/I123</f>
        <v>0.8166666667</v>
      </c>
      <c r="I122" s="258">
        <f t="shared" ref="I122:I133" si="10">J122+K122+L122</f>
        <v>245</v>
      </c>
      <c r="J122" s="256">
        <v>110.0</v>
      </c>
      <c r="K122" s="259">
        <v>45.0</v>
      </c>
      <c r="L122" s="260">
        <v>90.0</v>
      </c>
    </row>
    <row r="123">
      <c r="A123" s="318">
        <v>12.0</v>
      </c>
      <c r="B123" s="414" t="s">
        <v>34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49</v>
      </c>
      <c r="B124" s="416" t="s">
        <v>50</v>
      </c>
      <c r="C124" s="308" t="s">
        <v>97</v>
      </c>
      <c r="D124" s="416" t="s">
        <v>98</v>
      </c>
      <c r="E124" s="375" t="s">
        <v>288</v>
      </c>
      <c r="F124" s="285" t="s">
        <v>294</v>
      </c>
      <c r="G124" s="277" t="s">
        <v>333</v>
      </c>
      <c r="H124" s="278">
        <f>I124/I125</f>
        <v>0.5666666667</v>
      </c>
      <c r="I124" s="321">
        <f t="shared" si="10"/>
        <v>170</v>
      </c>
      <c r="J124" s="279">
        <v>110.0</v>
      </c>
      <c r="K124" s="279">
        <v>20.0</v>
      </c>
      <c r="L124" s="280">
        <v>40.0</v>
      </c>
    </row>
    <row r="125">
      <c r="A125" s="318">
        <v>12.0</v>
      </c>
      <c r="B125" s="414" t="s">
        <v>34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49</v>
      </c>
      <c r="B126" s="416" t="s">
        <v>50</v>
      </c>
      <c r="C126" s="308" t="s">
        <v>97</v>
      </c>
      <c r="D126" s="416" t="s">
        <v>98</v>
      </c>
      <c r="E126" s="375" t="s">
        <v>288</v>
      </c>
      <c r="F126" s="285" t="s">
        <v>290</v>
      </c>
      <c r="G126" s="285" t="s">
        <v>339</v>
      </c>
      <c r="H126" s="278">
        <f>I126/I127</f>
        <v>0.7666666667</v>
      </c>
      <c r="I126" s="321">
        <f t="shared" si="10"/>
        <v>230</v>
      </c>
      <c r="J126" s="279">
        <v>110.0</v>
      </c>
      <c r="K126" s="279">
        <v>110.0</v>
      </c>
      <c r="L126" s="280">
        <v>10.0</v>
      </c>
    </row>
    <row r="127">
      <c r="A127" s="318">
        <v>12.0</v>
      </c>
      <c r="B127" s="414" t="s">
        <v>34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49</v>
      </c>
      <c r="B128" s="416" t="s">
        <v>50</v>
      </c>
      <c r="C128" s="308" t="s">
        <v>97</v>
      </c>
      <c r="D128" s="416" t="s">
        <v>98</v>
      </c>
      <c r="E128" s="375" t="s">
        <v>288</v>
      </c>
      <c r="F128" s="285" t="s">
        <v>286</v>
      </c>
      <c r="G128" s="277" t="s">
        <v>309</v>
      </c>
      <c r="H128" s="278">
        <f>I128/I129</f>
        <v>0.9166666667</v>
      </c>
      <c r="I128" s="321">
        <f t="shared" si="10"/>
        <v>275</v>
      </c>
      <c r="J128" s="279">
        <v>110.0</v>
      </c>
      <c r="K128" s="279">
        <v>85.0</v>
      </c>
      <c r="L128" s="280">
        <v>80.0</v>
      </c>
    </row>
    <row r="129">
      <c r="A129" s="318">
        <v>12.0</v>
      </c>
      <c r="B129" s="414" t="s">
        <v>34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49</v>
      </c>
      <c r="B130" s="416" t="s">
        <v>50</v>
      </c>
      <c r="C130" s="308" t="s">
        <v>97</v>
      </c>
      <c r="D130" s="416" t="s">
        <v>98</v>
      </c>
      <c r="E130" s="375" t="s">
        <v>288</v>
      </c>
      <c r="F130" s="285" t="s">
        <v>282</v>
      </c>
      <c r="G130" s="285" t="s">
        <v>315</v>
      </c>
      <c r="H130" s="278">
        <f>I130/I131</f>
        <v>0.75</v>
      </c>
      <c r="I130" s="321">
        <f t="shared" si="10"/>
        <v>225</v>
      </c>
      <c r="J130" s="279">
        <v>110.0</v>
      </c>
      <c r="K130" s="279">
        <v>85.0</v>
      </c>
      <c r="L130" s="280">
        <v>30.0</v>
      </c>
    </row>
    <row r="131">
      <c r="A131" s="318">
        <v>12.0</v>
      </c>
      <c r="B131" s="414" t="s">
        <v>34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49</v>
      </c>
      <c r="B132" s="416" t="s">
        <v>50</v>
      </c>
      <c r="C132" s="308" t="s">
        <v>97</v>
      </c>
      <c r="D132" s="416" t="s">
        <v>98</v>
      </c>
      <c r="E132" s="375" t="s">
        <v>288</v>
      </c>
      <c r="F132" s="277" t="s">
        <v>302</v>
      </c>
      <c r="G132" s="277" t="s">
        <v>321</v>
      </c>
      <c r="H132" s="278">
        <f>I132/I133</f>
        <v>0.85</v>
      </c>
      <c r="I132" s="321">
        <f t="shared" si="10"/>
        <v>255</v>
      </c>
      <c r="J132" s="279">
        <v>110.0</v>
      </c>
      <c r="K132" s="279">
        <v>55.0</v>
      </c>
      <c r="L132" s="280">
        <v>90.0</v>
      </c>
    </row>
    <row r="133">
      <c r="A133" s="331">
        <v>12.0</v>
      </c>
      <c r="B133" s="418" t="s">
        <v>34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45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2.38"/>
    <col customWidth="1" min="7" max="7" width="11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255" t="s">
        <v>284</v>
      </c>
      <c r="F5" s="256" t="s">
        <v>302</v>
      </c>
      <c r="G5" s="256" t="s">
        <v>318</v>
      </c>
      <c r="H5" s="257">
        <f>I5/I6</f>
        <v>0.6833333333</v>
      </c>
      <c r="I5" s="258">
        <f t="shared" ref="I5:I16" si="1">J5+K5+L5</f>
        <v>205</v>
      </c>
      <c r="J5" s="259">
        <v>40.0</v>
      </c>
      <c r="K5" s="259">
        <v>65.0</v>
      </c>
      <c r="L5" s="260">
        <v>100.0</v>
      </c>
    </row>
    <row r="6">
      <c r="A6" s="318">
        <v>1.0</v>
      </c>
      <c r="B6" s="414" t="s">
        <v>4</v>
      </c>
      <c r="C6" s="265">
        <v>1.0</v>
      </c>
      <c r="D6" s="414" t="s">
        <v>4</v>
      </c>
      <c r="E6" s="267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276" t="s">
        <v>284</v>
      </c>
      <c r="F7" s="277" t="s">
        <v>282</v>
      </c>
      <c r="G7" s="277" t="s">
        <v>324</v>
      </c>
      <c r="H7" s="278">
        <f>I7/I8</f>
        <v>0.3833333333</v>
      </c>
      <c r="I7" s="270">
        <f t="shared" si="1"/>
        <v>115</v>
      </c>
      <c r="J7" s="279">
        <v>40.0</v>
      </c>
      <c r="K7" s="279">
        <v>75.0</v>
      </c>
      <c r="L7" s="280">
        <v>0.0</v>
      </c>
    </row>
    <row r="8">
      <c r="A8" s="318">
        <v>1.0</v>
      </c>
      <c r="B8" s="414" t="s">
        <v>4</v>
      </c>
      <c r="C8" s="282">
        <v>3.0</v>
      </c>
      <c r="D8" s="414" t="s">
        <v>7</v>
      </c>
      <c r="E8" s="267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276" t="s">
        <v>284</v>
      </c>
      <c r="F9" s="277" t="s">
        <v>286</v>
      </c>
      <c r="G9" s="277" t="s">
        <v>330</v>
      </c>
      <c r="H9" s="278">
        <f>I9/I10</f>
        <v>0.6</v>
      </c>
      <c r="I9" s="270">
        <f t="shared" si="1"/>
        <v>180</v>
      </c>
      <c r="J9" s="279">
        <v>40.0</v>
      </c>
      <c r="K9" s="279">
        <v>90.0</v>
      </c>
      <c r="L9" s="280">
        <v>50.0</v>
      </c>
    </row>
    <row r="10">
      <c r="A10" s="318">
        <v>1.0</v>
      </c>
      <c r="B10" s="414" t="s">
        <v>4</v>
      </c>
      <c r="C10" s="282">
        <v>5.0</v>
      </c>
      <c r="D10" s="414" t="s">
        <v>10</v>
      </c>
      <c r="E10" s="267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276" t="s">
        <v>284</v>
      </c>
      <c r="F11" s="277" t="s">
        <v>290</v>
      </c>
      <c r="G11" s="277" t="s">
        <v>336</v>
      </c>
      <c r="H11" s="278">
        <f>I11/I12</f>
        <v>0.7</v>
      </c>
      <c r="I11" s="270">
        <f t="shared" si="1"/>
        <v>210</v>
      </c>
      <c r="J11" s="279">
        <v>40.0</v>
      </c>
      <c r="K11" s="279">
        <v>110.0</v>
      </c>
      <c r="L11" s="280">
        <v>60.0</v>
      </c>
    </row>
    <row r="12">
      <c r="A12" s="318">
        <v>1.0</v>
      </c>
      <c r="B12" s="414" t="s">
        <v>4</v>
      </c>
      <c r="C12" s="282">
        <v>7.0</v>
      </c>
      <c r="D12" s="414" t="s">
        <v>13</v>
      </c>
      <c r="E12" s="267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276" t="s">
        <v>284</v>
      </c>
      <c r="F13" s="277" t="s">
        <v>294</v>
      </c>
      <c r="G13" s="277" t="s">
        <v>306</v>
      </c>
      <c r="H13" s="278">
        <f>I13/I14</f>
        <v>0.4166666667</v>
      </c>
      <c r="I13" s="270">
        <f t="shared" si="1"/>
        <v>125</v>
      </c>
      <c r="J13" s="279">
        <v>40.0</v>
      </c>
      <c r="K13" s="279">
        <v>15.0</v>
      </c>
      <c r="L13" s="280">
        <v>70.0</v>
      </c>
    </row>
    <row r="14">
      <c r="A14" s="318">
        <v>1.0</v>
      </c>
      <c r="B14" s="414" t="s">
        <v>4</v>
      </c>
      <c r="C14" s="282">
        <v>9.0</v>
      </c>
      <c r="D14" s="414" t="s">
        <v>16</v>
      </c>
      <c r="E14" s="267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276" t="s">
        <v>284</v>
      </c>
      <c r="F15" s="285" t="s">
        <v>298</v>
      </c>
      <c r="G15" s="285" t="s">
        <v>312</v>
      </c>
      <c r="H15" s="278">
        <f>I15/I16</f>
        <v>0.3666666667</v>
      </c>
      <c r="I15" s="270">
        <f t="shared" si="1"/>
        <v>110</v>
      </c>
      <c r="J15" s="279">
        <v>40.0</v>
      </c>
      <c r="K15" s="279">
        <v>50.0</v>
      </c>
      <c r="L15" s="280">
        <v>20.0</v>
      </c>
    </row>
    <row r="16">
      <c r="A16" s="331">
        <v>1.0</v>
      </c>
      <c r="B16" s="418" t="s">
        <v>4</v>
      </c>
      <c r="C16" s="288">
        <v>11.0</v>
      </c>
      <c r="D16" s="418" t="s">
        <v>19</v>
      </c>
      <c r="E16" s="290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29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256" t="s">
        <v>294</v>
      </c>
      <c r="F18" s="256" t="s">
        <v>304</v>
      </c>
      <c r="G18" s="256" t="s">
        <v>321</v>
      </c>
      <c r="H18" s="257">
        <f>I18/I19</f>
        <v>0.6</v>
      </c>
      <c r="I18" s="258">
        <f t="shared" ref="I18:I29" si="2">J18+K18+L18</f>
        <v>180</v>
      </c>
      <c r="J18" s="259">
        <v>20.0</v>
      </c>
      <c r="K18" s="259">
        <v>70.0</v>
      </c>
      <c r="L18" s="260">
        <v>90.0</v>
      </c>
    </row>
    <row r="19">
      <c r="A19" s="318">
        <v>1.0</v>
      </c>
      <c r="B19" s="414" t="s">
        <v>4</v>
      </c>
      <c r="C19" s="282">
        <v>2.0</v>
      </c>
      <c r="D19" s="414" t="s">
        <v>24</v>
      </c>
      <c r="E19" s="268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277" t="s">
        <v>294</v>
      </c>
      <c r="F20" s="285" t="s">
        <v>284</v>
      </c>
      <c r="G20" s="277" t="s">
        <v>327</v>
      </c>
      <c r="H20" s="278">
        <f>I20/I21</f>
        <v>0.4833333333</v>
      </c>
      <c r="I20" s="270">
        <f t="shared" si="2"/>
        <v>145</v>
      </c>
      <c r="J20" s="279">
        <v>20.0</v>
      </c>
      <c r="K20" s="279">
        <v>35.0</v>
      </c>
      <c r="L20" s="280">
        <v>90.0</v>
      </c>
    </row>
    <row r="21">
      <c r="A21" s="318">
        <v>1.0</v>
      </c>
      <c r="B21" s="414" t="s">
        <v>4</v>
      </c>
      <c r="C21" s="282">
        <v>4.0</v>
      </c>
      <c r="D21" s="414" t="s">
        <v>26</v>
      </c>
      <c r="E21" s="268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277" t="s">
        <v>294</v>
      </c>
      <c r="F22" s="285" t="s">
        <v>288</v>
      </c>
      <c r="G22" s="285" t="s">
        <v>333</v>
      </c>
      <c r="H22" s="278">
        <f>I22/I23</f>
        <v>0.5333333333</v>
      </c>
      <c r="I22" s="270">
        <f t="shared" si="2"/>
        <v>160</v>
      </c>
      <c r="J22" s="279">
        <v>20.0</v>
      </c>
      <c r="K22" s="279">
        <v>100.0</v>
      </c>
      <c r="L22" s="280">
        <v>40.0</v>
      </c>
    </row>
    <row r="23">
      <c r="A23" s="318">
        <v>1.0</v>
      </c>
      <c r="B23" s="414" t="s">
        <v>4</v>
      </c>
      <c r="C23" s="282">
        <v>6.0</v>
      </c>
      <c r="D23" s="414" t="s">
        <v>28</v>
      </c>
      <c r="E23" s="268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277" t="s">
        <v>294</v>
      </c>
      <c r="F24" s="285" t="s">
        <v>292</v>
      </c>
      <c r="G24" s="277" t="s">
        <v>339</v>
      </c>
      <c r="H24" s="278">
        <f>I24/I25</f>
        <v>0.2</v>
      </c>
      <c r="I24" s="270">
        <f t="shared" si="2"/>
        <v>60</v>
      </c>
      <c r="J24" s="279">
        <v>20.0</v>
      </c>
      <c r="K24" s="279">
        <v>30.0</v>
      </c>
      <c r="L24" s="280">
        <v>10.0</v>
      </c>
    </row>
    <row r="25">
      <c r="A25" s="318">
        <v>1.0</v>
      </c>
      <c r="B25" s="414" t="s">
        <v>4</v>
      </c>
      <c r="C25" s="282">
        <v>8.0</v>
      </c>
      <c r="D25" s="414" t="s">
        <v>30</v>
      </c>
      <c r="E25" s="268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277" t="s">
        <v>294</v>
      </c>
      <c r="F26" s="285" t="s">
        <v>296</v>
      </c>
      <c r="G26" s="285" t="s">
        <v>309</v>
      </c>
      <c r="H26" s="278">
        <f>I26/I27</f>
        <v>0.35</v>
      </c>
      <c r="I26" s="270">
        <f t="shared" si="2"/>
        <v>105</v>
      </c>
      <c r="J26" s="279">
        <v>20.0</v>
      </c>
      <c r="K26" s="279">
        <v>5.0</v>
      </c>
      <c r="L26" s="280">
        <v>80.0</v>
      </c>
    </row>
    <row r="27">
      <c r="A27" s="318">
        <v>1.0</v>
      </c>
      <c r="B27" s="414" t="s">
        <v>4</v>
      </c>
      <c r="C27" s="282">
        <v>10.0</v>
      </c>
      <c r="D27" s="414" t="s">
        <v>32</v>
      </c>
      <c r="E27" s="268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16" t="s">
        <v>22</v>
      </c>
      <c r="E28" s="277" t="s">
        <v>294</v>
      </c>
      <c r="F28" s="277" t="s">
        <v>300</v>
      </c>
      <c r="G28" s="277" t="s">
        <v>315</v>
      </c>
      <c r="H28" s="278">
        <f>I28/I29</f>
        <v>0.1666666667</v>
      </c>
      <c r="I28" s="270">
        <f t="shared" si="2"/>
        <v>50</v>
      </c>
      <c r="J28" s="279">
        <v>20.0</v>
      </c>
      <c r="K28" s="279">
        <v>0.0</v>
      </c>
      <c r="L28" s="280">
        <v>30.0</v>
      </c>
    </row>
    <row r="29">
      <c r="A29" s="331">
        <v>1.0</v>
      </c>
      <c r="B29" s="418" t="s">
        <v>4</v>
      </c>
      <c r="C29" s="288">
        <v>12.0</v>
      </c>
      <c r="D29" s="418" t="s">
        <v>34</v>
      </c>
      <c r="E29" s="291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297"/>
      <c r="E30" s="29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12" t="s">
        <v>36</v>
      </c>
      <c r="E31" s="256" t="s">
        <v>302</v>
      </c>
      <c r="F31" s="256" t="s">
        <v>302</v>
      </c>
      <c r="G31" s="256" t="s">
        <v>318</v>
      </c>
      <c r="H31" s="257">
        <f>I31/I32</f>
        <v>0.7333333333</v>
      </c>
      <c r="I31" s="316">
        <f t="shared" ref="I31:I42" si="3">J31+K31+L31</f>
        <v>220</v>
      </c>
      <c r="J31" s="259">
        <v>55.0</v>
      </c>
      <c r="K31" s="259">
        <v>65.0</v>
      </c>
      <c r="L31" s="260">
        <v>100.0</v>
      </c>
    </row>
    <row r="32">
      <c r="A32" s="318">
        <v>1.0</v>
      </c>
      <c r="B32" s="414" t="s">
        <v>4</v>
      </c>
      <c r="C32" s="282">
        <v>1.0</v>
      </c>
      <c r="D32" s="414" t="s">
        <v>4</v>
      </c>
      <c r="E32" s="268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16" t="s">
        <v>36</v>
      </c>
      <c r="E33" s="277" t="s">
        <v>302</v>
      </c>
      <c r="F33" s="277" t="s">
        <v>282</v>
      </c>
      <c r="G33" s="277" t="s">
        <v>324</v>
      </c>
      <c r="H33" s="278">
        <f>I33/I34</f>
        <v>0.4333333333</v>
      </c>
      <c r="I33" s="321">
        <f t="shared" si="3"/>
        <v>130</v>
      </c>
      <c r="J33" s="279">
        <v>55.0</v>
      </c>
      <c r="K33" s="279">
        <v>75.0</v>
      </c>
      <c r="L33" s="280">
        <v>0.0</v>
      </c>
    </row>
    <row r="34">
      <c r="A34" s="318">
        <v>1.0</v>
      </c>
      <c r="B34" s="414" t="s">
        <v>4</v>
      </c>
      <c r="C34" s="210">
        <v>3.0</v>
      </c>
      <c r="D34" s="414" t="s">
        <v>7</v>
      </c>
      <c r="E34" s="268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0" t="s">
        <v>36</v>
      </c>
      <c r="E35" s="277" t="s">
        <v>302</v>
      </c>
      <c r="F35" s="277" t="s">
        <v>286</v>
      </c>
      <c r="G35" s="277" t="s">
        <v>330</v>
      </c>
      <c r="H35" s="278">
        <f>I35/I36</f>
        <v>0.65</v>
      </c>
      <c r="I35" s="321">
        <f t="shared" si="3"/>
        <v>195</v>
      </c>
      <c r="J35" s="279">
        <v>55.0</v>
      </c>
      <c r="K35" s="279">
        <v>90.0</v>
      </c>
      <c r="L35" s="280">
        <v>50.0</v>
      </c>
    </row>
    <row r="36">
      <c r="A36" s="318">
        <v>1.0</v>
      </c>
      <c r="B36" s="414" t="s">
        <v>4</v>
      </c>
      <c r="C36" s="282">
        <v>5.0</v>
      </c>
      <c r="D36" s="440" t="s">
        <v>10</v>
      </c>
      <c r="E36" s="268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16" t="s">
        <v>36</v>
      </c>
      <c r="E37" s="277" t="s">
        <v>302</v>
      </c>
      <c r="F37" s="277" t="s">
        <v>290</v>
      </c>
      <c r="G37" s="277" t="s">
        <v>336</v>
      </c>
      <c r="H37" s="278">
        <f>I37/I38</f>
        <v>0.75</v>
      </c>
      <c r="I37" s="321">
        <f t="shared" si="3"/>
        <v>225</v>
      </c>
      <c r="J37" s="279">
        <v>55.0</v>
      </c>
      <c r="K37" s="279">
        <v>110.0</v>
      </c>
      <c r="L37" s="280">
        <v>60.0</v>
      </c>
    </row>
    <row r="38">
      <c r="A38" s="318">
        <v>1.0</v>
      </c>
      <c r="B38" s="414" t="s">
        <v>4</v>
      </c>
      <c r="C38" s="282">
        <v>7.0</v>
      </c>
      <c r="D38" s="414" t="s">
        <v>13</v>
      </c>
      <c r="E38" s="268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16" t="s">
        <v>36</v>
      </c>
      <c r="E39" s="277" t="s">
        <v>302</v>
      </c>
      <c r="F39" s="277" t="s">
        <v>294</v>
      </c>
      <c r="G39" s="277" t="s">
        <v>306</v>
      </c>
      <c r="H39" s="278">
        <f>I39/I40</f>
        <v>0.4666666667</v>
      </c>
      <c r="I39" s="321">
        <f t="shared" si="3"/>
        <v>140</v>
      </c>
      <c r="J39" s="279">
        <v>55.0</v>
      </c>
      <c r="K39" s="279">
        <v>15.0</v>
      </c>
      <c r="L39" s="271">
        <v>70.0</v>
      </c>
    </row>
    <row r="40">
      <c r="A40" s="318">
        <v>1.0</v>
      </c>
      <c r="B40" s="414" t="s">
        <v>4</v>
      </c>
      <c r="C40" s="282">
        <v>9.0</v>
      </c>
      <c r="D40" s="414" t="s">
        <v>16</v>
      </c>
      <c r="E40" s="268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16" t="s">
        <v>36</v>
      </c>
      <c r="E41" s="277" t="s">
        <v>302</v>
      </c>
      <c r="F41" s="285" t="s">
        <v>298</v>
      </c>
      <c r="G41" s="285" t="s">
        <v>312</v>
      </c>
      <c r="H41" s="278">
        <f>I41/I42</f>
        <v>0.4166666667</v>
      </c>
      <c r="I41" s="321">
        <f t="shared" si="3"/>
        <v>125</v>
      </c>
      <c r="J41" s="279">
        <v>55.0</v>
      </c>
      <c r="K41" s="279">
        <v>50.0</v>
      </c>
      <c r="L41" s="280">
        <v>20.0</v>
      </c>
    </row>
    <row r="42">
      <c r="A42" s="331">
        <v>1.0</v>
      </c>
      <c r="B42" s="418" t="s">
        <v>4</v>
      </c>
      <c r="C42" s="288">
        <v>11.0</v>
      </c>
      <c r="D42" s="418" t="s">
        <v>19</v>
      </c>
      <c r="E42" s="291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299"/>
      <c r="F43" s="299"/>
      <c r="G43" s="299"/>
      <c r="H43" s="311"/>
      <c r="I43" s="301"/>
      <c r="J43" s="301"/>
      <c r="K43" s="299"/>
      <c r="L43" s="301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256" t="s">
        <v>300</v>
      </c>
      <c r="F44" s="256" t="s">
        <v>304</v>
      </c>
      <c r="G44" s="256" t="s">
        <v>321</v>
      </c>
      <c r="H44" s="257">
        <f>I44/I45</f>
        <v>0.5333333333</v>
      </c>
      <c r="I44" s="258">
        <f t="shared" ref="I44:I55" si="4">J44+K44+L44</f>
        <v>160</v>
      </c>
      <c r="J44" s="259">
        <v>0.0</v>
      </c>
      <c r="K44" s="259">
        <v>70.0</v>
      </c>
      <c r="L44" s="260">
        <v>90.0</v>
      </c>
    </row>
    <row r="45">
      <c r="A45" s="318">
        <v>1.0</v>
      </c>
      <c r="B45" s="414" t="s">
        <v>4</v>
      </c>
      <c r="C45" s="282">
        <v>2.0</v>
      </c>
      <c r="D45" s="414" t="s">
        <v>24</v>
      </c>
      <c r="E45" s="268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277" t="s">
        <v>300</v>
      </c>
      <c r="F46" s="285" t="s">
        <v>284</v>
      </c>
      <c r="G46" s="277" t="s">
        <v>327</v>
      </c>
      <c r="H46" s="278">
        <f>I46/I47</f>
        <v>0.4166666667</v>
      </c>
      <c r="I46" s="270">
        <f t="shared" si="4"/>
        <v>125</v>
      </c>
      <c r="J46" s="279">
        <v>0.0</v>
      </c>
      <c r="K46" s="279">
        <v>35.0</v>
      </c>
      <c r="L46" s="280">
        <v>90.0</v>
      </c>
    </row>
    <row r="47">
      <c r="A47" s="318">
        <v>1.0</v>
      </c>
      <c r="B47" s="414" t="s">
        <v>4</v>
      </c>
      <c r="C47" s="282">
        <v>4.0</v>
      </c>
      <c r="D47" s="414" t="s">
        <v>26</v>
      </c>
      <c r="E47" s="268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277" t="s">
        <v>300</v>
      </c>
      <c r="F48" s="285" t="s">
        <v>288</v>
      </c>
      <c r="G48" s="285" t="s">
        <v>333</v>
      </c>
      <c r="H48" s="278">
        <f>I48/I49</f>
        <v>0.4666666667</v>
      </c>
      <c r="I48" s="270">
        <f t="shared" si="4"/>
        <v>140</v>
      </c>
      <c r="J48" s="279">
        <v>0.0</v>
      </c>
      <c r="K48" s="279">
        <v>100.0</v>
      </c>
      <c r="L48" s="280">
        <v>40.0</v>
      </c>
    </row>
    <row r="49">
      <c r="A49" s="318">
        <v>1.0</v>
      </c>
      <c r="B49" s="414" t="s">
        <v>4</v>
      </c>
      <c r="C49" s="282">
        <v>6.0</v>
      </c>
      <c r="D49" s="414" t="s">
        <v>28</v>
      </c>
      <c r="E49" s="268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277" t="s">
        <v>300</v>
      </c>
      <c r="F50" s="285" t="s">
        <v>292</v>
      </c>
      <c r="G50" s="277" t="s">
        <v>339</v>
      </c>
      <c r="H50" s="278">
        <f>I50/I51</f>
        <v>0.1333333333</v>
      </c>
      <c r="I50" s="270">
        <f t="shared" si="4"/>
        <v>40</v>
      </c>
      <c r="J50" s="279">
        <v>0.0</v>
      </c>
      <c r="K50" s="279">
        <v>30.0</v>
      </c>
      <c r="L50" s="280">
        <v>10.0</v>
      </c>
    </row>
    <row r="51">
      <c r="A51" s="318">
        <v>1.0</v>
      </c>
      <c r="B51" s="414" t="s">
        <v>4</v>
      </c>
      <c r="C51" s="282">
        <v>8.0</v>
      </c>
      <c r="D51" s="414" t="s">
        <v>30</v>
      </c>
      <c r="E51" s="268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277" t="s">
        <v>300</v>
      </c>
      <c r="F52" s="285" t="s">
        <v>296</v>
      </c>
      <c r="G52" s="285" t="s">
        <v>309</v>
      </c>
      <c r="H52" s="278">
        <f>I52/I53</f>
        <v>0.2833333333</v>
      </c>
      <c r="I52" s="270">
        <f t="shared" si="4"/>
        <v>85</v>
      </c>
      <c r="J52" s="279">
        <v>0.0</v>
      </c>
      <c r="K52" s="279">
        <v>5.0</v>
      </c>
      <c r="L52" s="280">
        <v>80.0</v>
      </c>
    </row>
    <row r="53">
      <c r="A53" s="318">
        <v>1.0</v>
      </c>
      <c r="B53" s="414" t="s">
        <v>4</v>
      </c>
      <c r="C53" s="282">
        <v>10.0</v>
      </c>
      <c r="D53" s="414" t="s">
        <v>32</v>
      </c>
      <c r="E53" s="268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277" t="s">
        <v>300</v>
      </c>
      <c r="F54" s="277" t="s">
        <v>300</v>
      </c>
      <c r="G54" s="277" t="s">
        <v>315</v>
      </c>
      <c r="H54" s="278">
        <f>I54/I55</f>
        <v>0.1</v>
      </c>
      <c r="I54" s="270">
        <f t="shared" si="4"/>
        <v>30</v>
      </c>
      <c r="J54" s="279">
        <v>0.0</v>
      </c>
      <c r="K54" s="279">
        <v>0.0</v>
      </c>
      <c r="L54" s="280">
        <v>30.0</v>
      </c>
    </row>
    <row r="55">
      <c r="A55" s="331">
        <v>1.0</v>
      </c>
      <c r="B55" s="418" t="s">
        <v>4</v>
      </c>
      <c r="C55" s="288">
        <v>12.0</v>
      </c>
      <c r="D55" s="418" t="s">
        <v>34</v>
      </c>
      <c r="E55" s="291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29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256" t="s">
        <v>302</v>
      </c>
      <c r="F57" s="256" t="s">
        <v>302</v>
      </c>
      <c r="G57" s="256" t="s">
        <v>318</v>
      </c>
      <c r="H57" s="257">
        <f>I57/I58</f>
        <v>0.7666666667</v>
      </c>
      <c r="I57" s="258">
        <f t="shared" ref="I57:I68" si="5">J57+K57+L57</f>
        <v>230</v>
      </c>
      <c r="J57" s="259">
        <v>65.0</v>
      </c>
      <c r="K57" s="259">
        <v>65.0</v>
      </c>
      <c r="L57" s="260">
        <v>100.0</v>
      </c>
    </row>
    <row r="58">
      <c r="A58" s="318">
        <v>1.0</v>
      </c>
      <c r="B58" s="414" t="s">
        <v>4</v>
      </c>
      <c r="C58" s="282">
        <v>1.0</v>
      </c>
      <c r="D58" s="414" t="s">
        <v>4</v>
      </c>
      <c r="E58" s="268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277" t="s">
        <v>302</v>
      </c>
      <c r="F59" s="277" t="s">
        <v>282</v>
      </c>
      <c r="G59" s="277" t="s">
        <v>324</v>
      </c>
      <c r="H59" s="278">
        <f>I59/I60</f>
        <v>0.4666666667</v>
      </c>
      <c r="I59" s="270">
        <f t="shared" si="5"/>
        <v>140</v>
      </c>
      <c r="J59" s="279">
        <v>65.0</v>
      </c>
      <c r="K59" s="279">
        <v>75.0</v>
      </c>
      <c r="L59" s="280">
        <v>0.0</v>
      </c>
    </row>
    <row r="60">
      <c r="A60" s="318">
        <v>1.0</v>
      </c>
      <c r="B60" s="414" t="s">
        <v>4</v>
      </c>
      <c r="C60" s="282">
        <v>3.0</v>
      </c>
      <c r="D60" s="414" t="s">
        <v>7</v>
      </c>
      <c r="E60" s="268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277" t="s">
        <v>302</v>
      </c>
      <c r="F61" s="277" t="s">
        <v>286</v>
      </c>
      <c r="G61" s="277" t="s">
        <v>330</v>
      </c>
      <c r="H61" s="278">
        <f>I61/I62</f>
        <v>0.6833333333</v>
      </c>
      <c r="I61" s="270">
        <f t="shared" si="5"/>
        <v>205</v>
      </c>
      <c r="J61" s="279">
        <v>65.0</v>
      </c>
      <c r="K61" s="279">
        <v>90.0</v>
      </c>
      <c r="L61" s="280">
        <v>50.0</v>
      </c>
    </row>
    <row r="62">
      <c r="A62" s="318">
        <v>1.0</v>
      </c>
      <c r="B62" s="414" t="s">
        <v>4</v>
      </c>
      <c r="C62" s="282">
        <v>5.0</v>
      </c>
      <c r="D62" s="414" t="s">
        <v>10</v>
      </c>
      <c r="E62" s="268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277" t="s">
        <v>302</v>
      </c>
      <c r="F63" s="277" t="s">
        <v>290</v>
      </c>
      <c r="G63" s="277" t="s">
        <v>336</v>
      </c>
      <c r="H63" s="278">
        <f>I63/I64</f>
        <v>0.7833333333</v>
      </c>
      <c r="I63" s="270">
        <f t="shared" si="5"/>
        <v>235</v>
      </c>
      <c r="J63" s="279">
        <v>65.0</v>
      </c>
      <c r="K63" s="279">
        <v>110.0</v>
      </c>
      <c r="L63" s="280">
        <v>60.0</v>
      </c>
    </row>
    <row r="64">
      <c r="A64" s="318">
        <v>1.0</v>
      </c>
      <c r="B64" s="414" t="s">
        <v>4</v>
      </c>
      <c r="C64" s="282">
        <v>7.0</v>
      </c>
      <c r="D64" s="414" t="s">
        <v>13</v>
      </c>
      <c r="E64" s="268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277" t="s">
        <v>302</v>
      </c>
      <c r="F65" s="277" t="s">
        <v>294</v>
      </c>
      <c r="G65" s="277" t="s">
        <v>306</v>
      </c>
      <c r="H65" s="278">
        <f>I65/I66</f>
        <v>0.5</v>
      </c>
      <c r="I65" s="270">
        <f t="shared" si="5"/>
        <v>150</v>
      </c>
      <c r="J65" s="279">
        <v>65.0</v>
      </c>
      <c r="K65" s="279">
        <v>15.0</v>
      </c>
      <c r="L65" s="280">
        <v>70.0</v>
      </c>
    </row>
    <row r="66">
      <c r="A66" s="318">
        <v>1.0</v>
      </c>
      <c r="B66" s="414" t="s">
        <v>4</v>
      </c>
      <c r="C66" s="282">
        <v>9.0</v>
      </c>
      <c r="D66" s="414" t="s">
        <v>16</v>
      </c>
      <c r="E66" s="268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277" t="s">
        <v>302</v>
      </c>
      <c r="F67" s="285" t="s">
        <v>298</v>
      </c>
      <c r="G67" s="285" t="s">
        <v>312</v>
      </c>
      <c r="H67" s="278">
        <f>I67/I68</f>
        <v>0.45</v>
      </c>
      <c r="I67" s="270">
        <f t="shared" si="5"/>
        <v>135</v>
      </c>
      <c r="J67" s="279">
        <v>65.0</v>
      </c>
      <c r="K67" s="279">
        <v>50.0</v>
      </c>
      <c r="L67" s="280">
        <v>20.0</v>
      </c>
    </row>
    <row r="68">
      <c r="A68" s="331">
        <v>1.0</v>
      </c>
      <c r="B68" s="418" t="s">
        <v>4</v>
      </c>
      <c r="C68" s="288">
        <v>11.0</v>
      </c>
      <c r="D68" s="418" t="s">
        <v>19</v>
      </c>
      <c r="E68" s="291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299"/>
      <c r="F69" s="299"/>
      <c r="G69" s="299"/>
      <c r="H69" s="300"/>
      <c r="I69" s="301"/>
      <c r="J69" s="301"/>
      <c r="K69" s="299"/>
      <c r="L69" s="31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256" t="s">
        <v>300</v>
      </c>
      <c r="F70" s="256" t="s">
        <v>304</v>
      </c>
      <c r="G70" s="256" t="s">
        <v>321</v>
      </c>
      <c r="H70" s="257">
        <f>I70/I71</f>
        <v>0.5333333333</v>
      </c>
      <c r="I70" s="258">
        <f t="shared" ref="I70:I81" si="6">J70+K70+L70</f>
        <v>160</v>
      </c>
      <c r="J70" s="259">
        <v>0.0</v>
      </c>
      <c r="K70" s="259">
        <v>70.0</v>
      </c>
      <c r="L70" s="260">
        <v>90.0</v>
      </c>
    </row>
    <row r="71">
      <c r="A71" s="318">
        <v>1.0</v>
      </c>
      <c r="B71" s="414" t="s">
        <v>4</v>
      </c>
      <c r="C71" s="282">
        <v>2.0</v>
      </c>
      <c r="D71" s="414" t="s">
        <v>24</v>
      </c>
      <c r="E71" s="268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277" t="s">
        <v>300</v>
      </c>
      <c r="F72" s="285" t="s">
        <v>284</v>
      </c>
      <c r="G72" s="277" t="s">
        <v>327</v>
      </c>
      <c r="H72" s="278">
        <f>I72/I73</f>
        <v>0.4166666667</v>
      </c>
      <c r="I72" s="270">
        <f t="shared" si="6"/>
        <v>125</v>
      </c>
      <c r="J72" s="279">
        <v>0.0</v>
      </c>
      <c r="K72" s="279">
        <v>35.0</v>
      </c>
      <c r="L72" s="280">
        <v>90.0</v>
      </c>
    </row>
    <row r="73">
      <c r="A73" s="318">
        <v>1.0</v>
      </c>
      <c r="B73" s="414" t="s">
        <v>4</v>
      </c>
      <c r="C73" s="282">
        <v>4.0</v>
      </c>
      <c r="D73" s="414" t="s">
        <v>26</v>
      </c>
      <c r="E73" s="268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277" t="s">
        <v>300</v>
      </c>
      <c r="F74" s="285" t="s">
        <v>288</v>
      </c>
      <c r="G74" s="285" t="s">
        <v>333</v>
      </c>
      <c r="H74" s="278">
        <f>I74/I75</f>
        <v>0.4666666667</v>
      </c>
      <c r="I74" s="270">
        <f t="shared" si="6"/>
        <v>140</v>
      </c>
      <c r="J74" s="279">
        <v>0.0</v>
      </c>
      <c r="K74" s="279">
        <v>100.0</v>
      </c>
      <c r="L74" s="280">
        <v>40.0</v>
      </c>
    </row>
    <row r="75">
      <c r="A75" s="318">
        <v>1.0</v>
      </c>
      <c r="B75" s="414" t="s">
        <v>4</v>
      </c>
      <c r="C75" s="210">
        <v>6.0</v>
      </c>
      <c r="D75" s="440" t="s">
        <v>28</v>
      </c>
      <c r="E75" s="268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277" t="s">
        <v>300</v>
      </c>
      <c r="F76" s="285" t="s">
        <v>292</v>
      </c>
      <c r="G76" s="277" t="s">
        <v>339</v>
      </c>
      <c r="H76" s="278">
        <f>I76/I77</f>
        <v>0.1333333333</v>
      </c>
      <c r="I76" s="270">
        <f t="shared" si="6"/>
        <v>40</v>
      </c>
      <c r="J76" s="279">
        <v>0.0</v>
      </c>
      <c r="K76" s="279">
        <v>30.0</v>
      </c>
      <c r="L76" s="280">
        <v>10.0</v>
      </c>
    </row>
    <row r="77">
      <c r="A77" s="318">
        <v>1.0</v>
      </c>
      <c r="B77" s="414" t="s">
        <v>4</v>
      </c>
      <c r="C77" s="282">
        <v>8.0</v>
      </c>
      <c r="D77" s="414" t="s">
        <v>30</v>
      </c>
      <c r="E77" s="268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277" t="s">
        <v>300</v>
      </c>
      <c r="F78" s="285" t="s">
        <v>296</v>
      </c>
      <c r="G78" s="285" t="s">
        <v>309</v>
      </c>
      <c r="H78" s="278">
        <f>I78/I79</f>
        <v>0.2833333333</v>
      </c>
      <c r="I78" s="270">
        <f t="shared" si="6"/>
        <v>85</v>
      </c>
      <c r="J78" s="279">
        <v>0.0</v>
      </c>
      <c r="K78" s="279">
        <v>5.0</v>
      </c>
      <c r="L78" s="280">
        <v>80.0</v>
      </c>
    </row>
    <row r="79">
      <c r="A79" s="318">
        <v>1.0</v>
      </c>
      <c r="B79" s="414" t="s">
        <v>4</v>
      </c>
      <c r="C79" s="282">
        <v>10.0</v>
      </c>
      <c r="D79" s="414" t="s">
        <v>32</v>
      </c>
      <c r="E79" s="268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277" t="s">
        <v>300</v>
      </c>
      <c r="F80" s="277" t="s">
        <v>300</v>
      </c>
      <c r="G80" s="277" t="s">
        <v>315</v>
      </c>
      <c r="H80" s="278">
        <f>I80/I81</f>
        <v>0.1</v>
      </c>
      <c r="I80" s="270">
        <f t="shared" si="6"/>
        <v>30</v>
      </c>
      <c r="J80" s="279">
        <v>0.0</v>
      </c>
      <c r="K80" s="279">
        <v>0.0</v>
      </c>
      <c r="L80" s="280">
        <v>30.0</v>
      </c>
    </row>
    <row r="81">
      <c r="A81" s="331">
        <v>1.0</v>
      </c>
      <c r="B81" s="418" t="s">
        <v>4</v>
      </c>
      <c r="C81" s="288">
        <v>12.0</v>
      </c>
      <c r="D81" s="418" t="s">
        <v>34</v>
      </c>
      <c r="E81" s="291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29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256" t="s">
        <v>296</v>
      </c>
      <c r="F83" s="256" t="s">
        <v>302</v>
      </c>
      <c r="G83" s="256" t="s">
        <v>318</v>
      </c>
      <c r="H83" s="257">
        <f>I83/I84</f>
        <v>0.5666666667</v>
      </c>
      <c r="I83" s="258">
        <f t="shared" ref="I83:I94" si="7">J83+K83+L83</f>
        <v>170</v>
      </c>
      <c r="J83" s="259">
        <v>5.0</v>
      </c>
      <c r="K83" s="259">
        <v>65.0</v>
      </c>
      <c r="L83" s="260">
        <v>100.0</v>
      </c>
    </row>
    <row r="84">
      <c r="A84" s="318">
        <v>1.0</v>
      </c>
      <c r="B84" s="414" t="s">
        <v>4</v>
      </c>
      <c r="C84" s="282">
        <v>1.0</v>
      </c>
      <c r="D84" s="414" t="s">
        <v>4</v>
      </c>
      <c r="E84" s="268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277" t="s">
        <v>296</v>
      </c>
      <c r="F85" s="277" t="s">
        <v>282</v>
      </c>
      <c r="G85" s="277" t="s">
        <v>324</v>
      </c>
      <c r="H85" s="278">
        <f>I85/I86</f>
        <v>0.2666666667</v>
      </c>
      <c r="I85" s="270">
        <f t="shared" si="7"/>
        <v>80</v>
      </c>
      <c r="J85" s="279">
        <v>5.0</v>
      </c>
      <c r="K85" s="279">
        <v>75.0</v>
      </c>
      <c r="L85" s="280">
        <v>0.0</v>
      </c>
    </row>
    <row r="86">
      <c r="A86" s="318">
        <v>1.0</v>
      </c>
      <c r="B86" s="414" t="s">
        <v>4</v>
      </c>
      <c r="C86" s="282">
        <v>3.0</v>
      </c>
      <c r="D86" s="414" t="s">
        <v>7</v>
      </c>
      <c r="E86" s="268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277" t="s">
        <v>296</v>
      </c>
      <c r="F87" s="277" t="s">
        <v>286</v>
      </c>
      <c r="G87" s="277" t="s">
        <v>330</v>
      </c>
      <c r="H87" s="278">
        <f>I87/I88</f>
        <v>0.4833333333</v>
      </c>
      <c r="I87" s="270">
        <f t="shared" si="7"/>
        <v>145</v>
      </c>
      <c r="J87" s="279">
        <v>5.0</v>
      </c>
      <c r="K87" s="279">
        <v>90.0</v>
      </c>
      <c r="L87" s="280">
        <v>50.0</v>
      </c>
    </row>
    <row r="88">
      <c r="A88" s="318">
        <v>1.0</v>
      </c>
      <c r="B88" s="414" t="s">
        <v>4</v>
      </c>
      <c r="C88" s="282">
        <v>5.0</v>
      </c>
      <c r="D88" s="414" t="s">
        <v>10</v>
      </c>
      <c r="E88" s="268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277" t="s">
        <v>296</v>
      </c>
      <c r="F89" s="277" t="s">
        <v>290</v>
      </c>
      <c r="G89" s="277" t="s">
        <v>336</v>
      </c>
      <c r="H89" s="278">
        <f>I89/I90</f>
        <v>0.5833333333</v>
      </c>
      <c r="I89" s="270">
        <f t="shared" si="7"/>
        <v>175</v>
      </c>
      <c r="J89" s="279">
        <v>5.0</v>
      </c>
      <c r="K89" s="279">
        <v>110.0</v>
      </c>
      <c r="L89" s="280">
        <v>60.0</v>
      </c>
    </row>
    <row r="90">
      <c r="A90" s="318">
        <v>1.0</v>
      </c>
      <c r="B90" s="414" t="s">
        <v>4</v>
      </c>
      <c r="C90" s="282">
        <v>7.0</v>
      </c>
      <c r="D90" s="414" t="s">
        <v>13</v>
      </c>
      <c r="E90" s="268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277" t="s">
        <v>296</v>
      </c>
      <c r="F91" s="277" t="s">
        <v>294</v>
      </c>
      <c r="G91" s="277" t="s">
        <v>306</v>
      </c>
      <c r="H91" s="278">
        <f>I91/I92</f>
        <v>0.3</v>
      </c>
      <c r="I91" s="270">
        <f t="shared" si="7"/>
        <v>90</v>
      </c>
      <c r="J91" s="279">
        <v>5.0</v>
      </c>
      <c r="K91" s="279">
        <v>15.0</v>
      </c>
      <c r="L91" s="271">
        <v>70.0</v>
      </c>
    </row>
    <row r="92">
      <c r="A92" s="318">
        <v>1.0</v>
      </c>
      <c r="B92" s="414" t="s">
        <v>4</v>
      </c>
      <c r="C92" s="282">
        <v>9.0</v>
      </c>
      <c r="D92" s="414" t="s">
        <v>16</v>
      </c>
      <c r="E92" s="268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277" t="s">
        <v>296</v>
      </c>
      <c r="F93" s="285" t="s">
        <v>298</v>
      </c>
      <c r="G93" s="285" t="s">
        <v>312</v>
      </c>
      <c r="H93" s="278">
        <f>I93/I94</f>
        <v>0.25</v>
      </c>
      <c r="I93" s="270">
        <f t="shared" si="7"/>
        <v>75</v>
      </c>
      <c r="J93" s="279">
        <v>5.0</v>
      </c>
      <c r="K93" s="279">
        <v>50.0</v>
      </c>
      <c r="L93" s="280">
        <v>20.0</v>
      </c>
    </row>
    <row r="94">
      <c r="A94" s="331">
        <v>1.0</v>
      </c>
      <c r="B94" s="418" t="s">
        <v>4</v>
      </c>
      <c r="C94" s="288">
        <v>11.0</v>
      </c>
      <c r="D94" s="418" t="s">
        <v>19</v>
      </c>
      <c r="E94" s="291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299"/>
      <c r="F95" s="299"/>
      <c r="G95" s="299"/>
      <c r="H95" s="300"/>
      <c r="I95" s="301"/>
      <c r="J95" s="301"/>
      <c r="K95" s="299"/>
      <c r="L95" s="31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256" t="s">
        <v>282</v>
      </c>
      <c r="F96" s="256" t="s">
        <v>304</v>
      </c>
      <c r="G96" s="256" t="s">
        <v>321</v>
      </c>
      <c r="H96" s="257">
        <f>I96/I97</f>
        <v>0.7833333333</v>
      </c>
      <c r="I96" s="316">
        <f t="shared" ref="I96:I107" si="8">J96+K96+L96</f>
        <v>235</v>
      </c>
      <c r="J96" s="259">
        <v>75.0</v>
      </c>
      <c r="K96" s="259">
        <v>70.0</v>
      </c>
      <c r="L96" s="260">
        <v>90.0</v>
      </c>
    </row>
    <row r="97">
      <c r="A97" s="318">
        <v>1.0</v>
      </c>
      <c r="B97" s="414" t="s">
        <v>4</v>
      </c>
      <c r="C97" s="282">
        <v>2.0</v>
      </c>
      <c r="D97" s="414" t="s">
        <v>24</v>
      </c>
      <c r="E97" s="268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277" t="s">
        <v>282</v>
      </c>
      <c r="F98" s="285" t="s">
        <v>284</v>
      </c>
      <c r="G98" s="277" t="s">
        <v>327</v>
      </c>
      <c r="H98" s="278">
        <f>I98/I99</f>
        <v>0.6666666667</v>
      </c>
      <c r="I98" s="321">
        <f t="shared" si="8"/>
        <v>200</v>
      </c>
      <c r="J98" s="279">
        <v>75.0</v>
      </c>
      <c r="K98" s="279">
        <v>35.0</v>
      </c>
      <c r="L98" s="280">
        <v>90.0</v>
      </c>
    </row>
    <row r="99">
      <c r="A99" s="318">
        <v>1.0</v>
      </c>
      <c r="B99" s="414" t="s">
        <v>4</v>
      </c>
      <c r="C99" s="282">
        <v>4.0</v>
      </c>
      <c r="D99" s="414" t="s">
        <v>26</v>
      </c>
      <c r="E99" s="268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277" t="s">
        <v>282</v>
      </c>
      <c r="F100" s="285" t="s">
        <v>288</v>
      </c>
      <c r="G100" s="285" t="s">
        <v>333</v>
      </c>
      <c r="H100" s="278">
        <f>I100/I101</f>
        <v>0.7166666667</v>
      </c>
      <c r="I100" s="321">
        <f t="shared" si="8"/>
        <v>215</v>
      </c>
      <c r="J100" s="279">
        <v>75.0</v>
      </c>
      <c r="K100" s="279">
        <v>100.0</v>
      </c>
      <c r="L100" s="280">
        <v>40.0</v>
      </c>
    </row>
    <row r="101">
      <c r="A101" s="318">
        <v>1.0</v>
      </c>
      <c r="B101" s="414" t="s">
        <v>4</v>
      </c>
      <c r="C101" s="282">
        <v>6.0</v>
      </c>
      <c r="D101" s="414" t="s">
        <v>28</v>
      </c>
      <c r="E101" s="268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277" t="s">
        <v>282</v>
      </c>
      <c r="F102" s="285" t="s">
        <v>292</v>
      </c>
      <c r="G102" s="277" t="s">
        <v>339</v>
      </c>
      <c r="H102" s="278">
        <f>I102/I103</f>
        <v>0.3833333333</v>
      </c>
      <c r="I102" s="321">
        <f t="shared" si="8"/>
        <v>115</v>
      </c>
      <c r="J102" s="279">
        <v>75.0</v>
      </c>
      <c r="K102" s="279">
        <v>30.0</v>
      </c>
      <c r="L102" s="280">
        <v>10.0</v>
      </c>
    </row>
    <row r="103">
      <c r="A103" s="318">
        <v>1.0</v>
      </c>
      <c r="B103" s="414" t="s">
        <v>4</v>
      </c>
      <c r="C103" s="282">
        <v>8.0</v>
      </c>
      <c r="D103" s="414" t="s">
        <v>30</v>
      </c>
      <c r="E103" s="268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277" t="s">
        <v>282</v>
      </c>
      <c r="F104" s="285" t="s">
        <v>296</v>
      </c>
      <c r="G104" s="285" t="s">
        <v>309</v>
      </c>
      <c r="H104" s="278">
        <f>I104/I105</f>
        <v>0.5333333333</v>
      </c>
      <c r="I104" s="321">
        <f t="shared" si="8"/>
        <v>160</v>
      </c>
      <c r="J104" s="279">
        <v>75.0</v>
      </c>
      <c r="K104" s="279">
        <v>5.0</v>
      </c>
      <c r="L104" s="280">
        <v>80.0</v>
      </c>
    </row>
    <row r="105">
      <c r="A105" s="318">
        <v>1.0</v>
      </c>
      <c r="B105" s="414" t="s">
        <v>4</v>
      </c>
      <c r="C105" s="282">
        <v>10.0</v>
      </c>
      <c r="D105" s="414" t="s">
        <v>32</v>
      </c>
      <c r="E105" s="268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277" t="s">
        <v>282</v>
      </c>
      <c r="F106" s="277" t="s">
        <v>300</v>
      </c>
      <c r="G106" s="277" t="s">
        <v>315</v>
      </c>
      <c r="H106" s="278">
        <f>I106/I107</f>
        <v>0.35</v>
      </c>
      <c r="I106" s="321">
        <f t="shared" si="8"/>
        <v>105</v>
      </c>
      <c r="J106" s="279">
        <v>75.0</v>
      </c>
      <c r="K106" s="279">
        <v>0.0</v>
      </c>
      <c r="L106" s="280">
        <v>30.0</v>
      </c>
    </row>
    <row r="107">
      <c r="A107" s="331">
        <v>1.0</v>
      </c>
      <c r="B107" s="418" t="s">
        <v>4</v>
      </c>
      <c r="C107" s="288">
        <v>12.0</v>
      </c>
      <c r="D107" s="418" t="s">
        <v>34</v>
      </c>
      <c r="E107" s="291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29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256" t="s">
        <v>290</v>
      </c>
      <c r="F109" s="256" t="s">
        <v>302</v>
      </c>
      <c r="G109" s="256" t="s">
        <v>318</v>
      </c>
      <c r="H109" s="257">
        <f>I109/I110</f>
        <v>0.9166666667</v>
      </c>
      <c r="I109" s="258">
        <f t="shared" ref="I109:I120" si="9">J109+K109+L109</f>
        <v>275</v>
      </c>
      <c r="J109" s="259">
        <v>110.0</v>
      </c>
      <c r="K109" s="259">
        <v>65.0</v>
      </c>
      <c r="L109" s="260">
        <v>100.0</v>
      </c>
    </row>
    <row r="110">
      <c r="A110" s="318">
        <v>1.0</v>
      </c>
      <c r="B110" s="414" t="s">
        <v>4</v>
      </c>
      <c r="C110" s="282">
        <v>1.0</v>
      </c>
      <c r="D110" s="414" t="s">
        <v>4</v>
      </c>
      <c r="E110" s="268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277" t="s">
        <v>290</v>
      </c>
      <c r="F111" s="277" t="s">
        <v>282</v>
      </c>
      <c r="G111" s="277" t="s">
        <v>324</v>
      </c>
      <c r="H111" s="278">
        <f>I111/I112</f>
        <v>0.6166666667</v>
      </c>
      <c r="I111" s="270">
        <f t="shared" si="9"/>
        <v>185</v>
      </c>
      <c r="J111" s="279">
        <v>110.0</v>
      </c>
      <c r="K111" s="279">
        <v>75.0</v>
      </c>
      <c r="L111" s="280">
        <v>0.0</v>
      </c>
    </row>
    <row r="112">
      <c r="A112" s="318">
        <v>1.0</v>
      </c>
      <c r="B112" s="414" t="s">
        <v>4</v>
      </c>
      <c r="C112" s="282">
        <v>3.0</v>
      </c>
      <c r="D112" s="414" t="s">
        <v>7</v>
      </c>
      <c r="E112" s="268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277" t="s">
        <v>290</v>
      </c>
      <c r="F113" s="277" t="s">
        <v>286</v>
      </c>
      <c r="G113" s="277" t="s">
        <v>330</v>
      </c>
      <c r="H113" s="278">
        <f>I113/I114</f>
        <v>0.8333333333</v>
      </c>
      <c r="I113" s="270">
        <f t="shared" si="9"/>
        <v>250</v>
      </c>
      <c r="J113" s="279">
        <v>110.0</v>
      </c>
      <c r="K113" s="279">
        <v>90.0</v>
      </c>
      <c r="L113" s="280">
        <v>50.0</v>
      </c>
    </row>
    <row r="114">
      <c r="A114" s="318">
        <v>1.0</v>
      </c>
      <c r="B114" s="414" t="s">
        <v>4</v>
      </c>
      <c r="C114" s="282">
        <v>5.0</v>
      </c>
      <c r="D114" s="414" t="s">
        <v>10</v>
      </c>
      <c r="E114" s="268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277" t="s">
        <v>290</v>
      </c>
      <c r="F115" s="277" t="s">
        <v>290</v>
      </c>
      <c r="G115" s="277" t="s">
        <v>336</v>
      </c>
      <c r="H115" s="278">
        <f>I115/I116</f>
        <v>0.9333333333</v>
      </c>
      <c r="I115" s="270">
        <f t="shared" si="9"/>
        <v>280</v>
      </c>
      <c r="J115" s="279">
        <v>110.0</v>
      </c>
      <c r="K115" s="279">
        <v>110.0</v>
      </c>
      <c r="L115" s="280">
        <v>60.0</v>
      </c>
    </row>
    <row r="116">
      <c r="A116" s="318">
        <v>1.0</v>
      </c>
      <c r="B116" s="414" t="s">
        <v>4</v>
      </c>
      <c r="C116" s="282">
        <v>7.0</v>
      </c>
      <c r="D116" s="414" t="s">
        <v>13</v>
      </c>
      <c r="E116" s="268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277" t="s">
        <v>290</v>
      </c>
      <c r="F117" s="277" t="s">
        <v>294</v>
      </c>
      <c r="G117" s="277" t="s">
        <v>306</v>
      </c>
      <c r="H117" s="278">
        <f>I117/I118</f>
        <v>0.65</v>
      </c>
      <c r="I117" s="270">
        <f t="shared" si="9"/>
        <v>195</v>
      </c>
      <c r="J117" s="279">
        <v>110.0</v>
      </c>
      <c r="K117" s="279">
        <v>15.0</v>
      </c>
      <c r="L117" s="271">
        <v>70.0</v>
      </c>
    </row>
    <row r="118">
      <c r="A118" s="318">
        <v>1.0</v>
      </c>
      <c r="B118" s="414" t="s">
        <v>4</v>
      </c>
      <c r="C118" s="282">
        <v>9.0</v>
      </c>
      <c r="D118" s="414" t="s">
        <v>16</v>
      </c>
      <c r="E118" s="268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277" t="s">
        <v>290</v>
      </c>
      <c r="F119" s="285" t="s">
        <v>298</v>
      </c>
      <c r="G119" s="285" t="s">
        <v>312</v>
      </c>
      <c r="H119" s="278">
        <f>I119/I120</f>
        <v>0.6</v>
      </c>
      <c r="I119" s="270">
        <f t="shared" si="9"/>
        <v>180</v>
      </c>
      <c r="J119" s="279">
        <v>110.0</v>
      </c>
      <c r="K119" s="279">
        <v>50.0</v>
      </c>
      <c r="L119" s="280">
        <v>20.0</v>
      </c>
    </row>
    <row r="120">
      <c r="A120" s="331">
        <v>1.0</v>
      </c>
      <c r="B120" s="418" t="s">
        <v>4</v>
      </c>
      <c r="C120" s="288">
        <v>11.0</v>
      </c>
      <c r="D120" s="418" t="s">
        <v>19</v>
      </c>
      <c r="E120" s="291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29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256" t="s">
        <v>288</v>
      </c>
      <c r="F122" s="256" t="s">
        <v>304</v>
      </c>
      <c r="G122" s="256" t="s">
        <v>321</v>
      </c>
      <c r="H122" s="257">
        <f>I122/I123</f>
        <v>0.8666666667</v>
      </c>
      <c r="I122" s="258">
        <f t="shared" ref="I122:I133" si="10">J122+K122+L122</f>
        <v>260</v>
      </c>
      <c r="J122" s="259">
        <v>100.0</v>
      </c>
      <c r="K122" s="259">
        <v>70.0</v>
      </c>
      <c r="L122" s="260">
        <v>90.0</v>
      </c>
    </row>
    <row r="123">
      <c r="A123" s="318">
        <v>1.0</v>
      </c>
      <c r="B123" s="414" t="s">
        <v>4</v>
      </c>
      <c r="C123" s="282">
        <v>2.0</v>
      </c>
      <c r="D123" s="414" t="s">
        <v>24</v>
      </c>
      <c r="E123" s="268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277" t="s">
        <v>288</v>
      </c>
      <c r="F124" s="285" t="s">
        <v>284</v>
      </c>
      <c r="G124" s="277" t="s">
        <v>327</v>
      </c>
      <c r="H124" s="278">
        <f>I124/I125</f>
        <v>0.75</v>
      </c>
      <c r="I124" s="321">
        <f t="shared" si="10"/>
        <v>225</v>
      </c>
      <c r="J124" s="279">
        <v>100.0</v>
      </c>
      <c r="K124" s="279">
        <v>35.0</v>
      </c>
      <c r="L124" s="280">
        <v>90.0</v>
      </c>
    </row>
    <row r="125">
      <c r="A125" s="318">
        <v>1.0</v>
      </c>
      <c r="B125" s="414" t="s">
        <v>4</v>
      </c>
      <c r="C125" s="282">
        <v>4.0</v>
      </c>
      <c r="D125" s="414" t="s">
        <v>26</v>
      </c>
      <c r="E125" s="268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277" t="s">
        <v>288</v>
      </c>
      <c r="F126" s="285" t="s">
        <v>288</v>
      </c>
      <c r="G126" s="285" t="s">
        <v>333</v>
      </c>
      <c r="H126" s="278">
        <f>I126/I127</f>
        <v>0.8</v>
      </c>
      <c r="I126" s="321">
        <f t="shared" si="10"/>
        <v>240</v>
      </c>
      <c r="J126" s="279">
        <v>100.0</v>
      </c>
      <c r="K126" s="279">
        <v>100.0</v>
      </c>
      <c r="L126" s="280">
        <v>40.0</v>
      </c>
    </row>
    <row r="127">
      <c r="A127" s="318">
        <v>1.0</v>
      </c>
      <c r="B127" s="414" t="s">
        <v>4</v>
      </c>
      <c r="C127" s="282">
        <v>6.0</v>
      </c>
      <c r="D127" s="414" t="s">
        <v>28</v>
      </c>
      <c r="E127" s="268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277" t="s">
        <v>288</v>
      </c>
      <c r="F128" s="285" t="s">
        <v>292</v>
      </c>
      <c r="G128" s="277" t="s">
        <v>339</v>
      </c>
      <c r="H128" s="278">
        <f>I128/I129</f>
        <v>0.4666666667</v>
      </c>
      <c r="I128" s="321">
        <f t="shared" si="10"/>
        <v>140</v>
      </c>
      <c r="J128" s="279">
        <v>100.0</v>
      </c>
      <c r="K128" s="279">
        <v>30.0</v>
      </c>
      <c r="L128" s="280">
        <v>10.0</v>
      </c>
    </row>
    <row r="129">
      <c r="A129" s="318">
        <v>1.0</v>
      </c>
      <c r="B129" s="414" t="s">
        <v>4</v>
      </c>
      <c r="C129" s="282">
        <v>8.0</v>
      </c>
      <c r="D129" s="414" t="s">
        <v>30</v>
      </c>
      <c r="E129" s="268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277" t="s">
        <v>288</v>
      </c>
      <c r="F130" s="285" t="s">
        <v>296</v>
      </c>
      <c r="G130" s="285" t="s">
        <v>309</v>
      </c>
      <c r="H130" s="278">
        <f>I130/I131</f>
        <v>0.6166666667</v>
      </c>
      <c r="I130" s="321">
        <f t="shared" si="10"/>
        <v>185</v>
      </c>
      <c r="J130" s="279">
        <v>100.0</v>
      </c>
      <c r="K130" s="279">
        <v>5.0</v>
      </c>
      <c r="L130" s="280">
        <v>80.0</v>
      </c>
    </row>
    <row r="131">
      <c r="A131" s="318">
        <v>1.0</v>
      </c>
      <c r="B131" s="414" t="s">
        <v>4</v>
      </c>
      <c r="C131" s="282">
        <v>10.0</v>
      </c>
      <c r="D131" s="414" t="s">
        <v>32</v>
      </c>
      <c r="E131" s="268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277" t="s">
        <v>288</v>
      </c>
      <c r="F132" s="277" t="s">
        <v>300</v>
      </c>
      <c r="G132" s="277" t="s">
        <v>315</v>
      </c>
      <c r="H132" s="278">
        <f>I132/I133</f>
        <v>0.4333333333</v>
      </c>
      <c r="I132" s="321">
        <f t="shared" si="10"/>
        <v>130</v>
      </c>
      <c r="J132" s="279">
        <v>100.0</v>
      </c>
      <c r="K132" s="279">
        <v>0.0</v>
      </c>
      <c r="L132" s="280">
        <v>30.0</v>
      </c>
    </row>
    <row r="133">
      <c r="A133" s="331">
        <v>1.0</v>
      </c>
      <c r="B133" s="418" t="s">
        <v>4</v>
      </c>
      <c r="C133" s="288">
        <v>12.0</v>
      </c>
      <c r="D133" s="418" t="s">
        <v>34</v>
      </c>
      <c r="E133" s="291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456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57"/>
      <c r="E135" s="207"/>
      <c r="F135" s="207"/>
      <c r="G135" s="207"/>
      <c r="H135" s="250"/>
    </row>
    <row r="136">
      <c r="B136" s="426"/>
      <c r="C136" s="207"/>
      <c r="D136" s="457"/>
      <c r="E136" s="207"/>
      <c r="F136" s="207"/>
      <c r="G136" s="207"/>
      <c r="H136" s="250"/>
    </row>
    <row r="137">
      <c r="B137" s="426"/>
      <c r="C137" s="207"/>
      <c r="D137" s="457"/>
      <c r="E137" s="207"/>
      <c r="F137" s="207"/>
      <c r="G137" s="207"/>
      <c r="H137" s="244"/>
    </row>
    <row r="138">
      <c r="B138" s="426"/>
      <c r="C138" s="207"/>
      <c r="D138" s="457"/>
      <c r="E138" s="207"/>
      <c r="F138" s="207"/>
      <c r="G138" s="207"/>
      <c r="H138" s="244"/>
    </row>
    <row r="139">
      <c r="B139" s="426"/>
      <c r="C139" s="207"/>
      <c r="D139" s="457"/>
      <c r="E139" s="207"/>
      <c r="F139" s="207"/>
      <c r="G139" s="207"/>
      <c r="H139" s="244"/>
    </row>
    <row r="140">
      <c r="B140" s="426"/>
      <c r="C140" s="207"/>
      <c r="D140" s="457"/>
      <c r="E140" s="207"/>
      <c r="F140" s="207"/>
      <c r="G140" s="207"/>
      <c r="H140" s="244"/>
    </row>
    <row r="141">
      <c r="B141" s="426"/>
      <c r="C141" s="207"/>
      <c r="D141" s="457"/>
      <c r="E141" s="207"/>
      <c r="F141" s="207"/>
      <c r="G141" s="207"/>
      <c r="H141" s="244"/>
    </row>
    <row r="142">
      <c r="B142" s="426"/>
      <c r="C142" s="207"/>
      <c r="D142" s="457"/>
      <c r="E142" s="207"/>
      <c r="F142" s="207"/>
      <c r="G142" s="207"/>
      <c r="H142" s="244"/>
    </row>
    <row r="143">
      <c r="B143" s="426"/>
      <c r="C143" s="207"/>
      <c r="D143" s="457"/>
      <c r="E143" s="207"/>
      <c r="F143" s="207"/>
      <c r="G143" s="207"/>
      <c r="H143" s="244"/>
    </row>
    <row r="144">
      <c r="B144" s="426"/>
      <c r="C144" s="207"/>
      <c r="D144" s="457"/>
      <c r="E144" s="207"/>
      <c r="F144" s="207"/>
      <c r="G144" s="207"/>
      <c r="H144" s="244"/>
    </row>
    <row r="145">
      <c r="B145" s="426"/>
      <c r="C145" s="207"/>
      <c r="D145" s="457"/>
      <c r="E145" s="207"/>
      <c r="F145" s="207"/>
      <c r="G145" s="207"/>
      <c r="H145" s="244"/>
    </row>
    <row r="146">
      <c r="B146" s="426"/>
      <c r="C146" s="207"/>
      <c r="D146" s="457"/>
      <c r="E146" s="207"/>
      <c r="F146" s="207"/>
      <c r="G146" s="207"/>
      <c r="H146" s="244"/>
    </row>
    <row r="147">
      <c r="B147" s="426"/>
      <c r="C147" s="207"/>
      <c r="D147" s="457"/>
      <c r="E147" s="207"/>
      <c r="F147" s="207"/>
      <c r="G147" s="207"/>
      <c r="H147" s="244"/>
    </row>
    <row r="148">
      <c r="B148" s="426"/>
      <c r="C148" s="207"/>
      <c r="D148" s="457"/>
      <c r="E148" s="207"/>
      <c r="F148" s="207"/>
      <c r="G148" s="207"/>
      <c r="H148" s="244"/>
    </row>
    <row r="149">
      <c r="B149" s="426"/>
      <c r="C149" s="207"/>
      <c r="D149" s="457"/>
      <c r="E149" s="207"/>
      <c r="F149" s="207"/>
      <c r="G149" s="207"/>
      <c r="H149" s="244"/>
    </row>
    <row r="150">
      <c r="B150" s="426"/>
      <c r="C150" s="207"/>
      <c r="D150" s="457"/>
      <c r="E150" s="207"/>
      <c r="F150" s="207"/>
      <c r="G150" s="207"/>
      <c r="H150" s="244"/>
    </row>
    <row r="151">
      <c r="B151" s="426"/>
      <c r="C151" s="207"/>
      <c r="D151" s="457"/>
      <c r="E151" s="207"/>
      <c r="F151" s="207"/>
      <c r="G151" s="207"/>
      <c r="H151" s="244"/>
    </row>
    <row r="152">
      <c r="B152" s="426"/>
      <c r="C152" s="207"/>
      <c r="D152" s="457"/>
      <c r="E152" s="207"/>
      <c r="F152" s="207"/>
      <c r="G152" s="207"/>
      <c r="H152" s="244"/>
    </row>
    <row r="153">
      <c r="B153" s="426"/>
      <c r="C153" s="207"/>
      <c r="D153" s="457"/>
      <c r="E153" s="207"/>
      <c r="F153" s="207"/>
      <c r="G153" s="207"/>
      <c r="H153" s="244"/>
    </row>
    <row r="154">
      <c r="B154" s="426"/>
      <c r="C154" s="207"/>
      <c r="D154" s="457"/>
      <c r="E154" s="207"/>
      <c r="F154" s="207"/>
      <c r="G154" s="207"/>
      <c r="H154" s="244"/>
    </row>
    <row r="155">
      <c r="B155" s="426"/>
      <c r="C155" s="207"/>
      <c r="D155" s="457"/>
      <c r="E155" s="207"/>
      <c r="F155" s="207"/>
      <c r="G155" s="207"/>
      <c r="H155" s="244"/>
    </row>
    <row r="156">
      <c r="B156" s="426"/>
      <c r="C156" s="207"/>
      <c r="D156" s="457"/>
      <c r="E156" s="207"/>
      <c r="F156" s="207"/>
      <c r="G156" s="207"/>
      <c r="H156" s="244"/>
    </row>
    <row r="157">
      <c r="B157" s="426"/>
      <c r="C157" s="207"/>
      <c r="D157" s="457"/>
      <c r="E157" s="207"/>
      <c r="F157" s="207"/>
      <c r="G157" s="207"/>
      <c r="H157" s="244"/>
    </row>
    <row r="158">
      <c r="B158" s="426"/>
      <c r="C158" s="207"/>
      <c r="D158" s="457"/>
      <c r="E158" s="207"/>
      <c r="F158" s="207"/>
      <c r="G158" s="207"/>
      <c r="H158" s="244"/>
    </row>
    <row r="159">
      <c r="B159" s="426"/>
      <c r="C159" s="207"/>
      <c r="D159" s="457"/>
      <c r="E159" s="207"/>
      <c r="F159" s="207"/>
      <c r="G159" s="207"/>
      <c r="H159" s="244"/>
    </row>
    <row r="160">
      <c r="B160" s="426"/>
      <c r="C160" s="207"/>
      <c r="D160" s="457"/>
      <c r="E160" s="207"/>
      <c r="F160" s="207"/>
      <c r="G160" s="207"/>
      <c r="H160" s="244"/>
    </row>
    <row r="161">
      <c r="B161" s="426"/>
      <c r="C161" s="207"/>
      <c r="D161" s="457"/>
      <c r="E161" s="207"/>
      <c r="F161" s="207"/>
      <c r="G161" s="207"/>
      <c r="H161" s="244"/>
    </row>
    <row r="162">
      <c r="B162" s="426"/>
      <c r="C162" s="207"/>
      <c r="D162" s="457"/>
      <c r="E162" s="207"/>
      <c r="F162" s="207"/>
      <c r="G162" s="207"/>
      <c r="H162" s="244"/>
    </row>
    <row r="163">
      <c r="B163" s="426"/>
      <c r="C163" s="207"/>
      <c r="D163" s="457"/>
      <c r="E163" s="207"/>
      <c r="F163" s="207"/>
      <c r="G163" s="207"/>
      <c r="H163" s="244"/>
    </row>
    <row r="164">
      <c r="B164" s="426"/>
      <c r="C164" s="207"/>
      <c r="D164" s="457"/>
      <c r="E164" s="207"/>
      <c r="F164" s="207"/>
      <c r="G164" s="207"/>
      <c r="H164" s="244"/>
    </row>
    <row r="165">
      <c r="B165" s="426"/>
      <c r="C165" s="207"/>
      <c r="D165" s="457"/>
      <c r="E165" s="207"/>
      <c r="F165" s="207"/>
      <c r="G165" s="207"/>
      <c r="H165" s="244"/>
    </row>
    <row r="166">
      <c r="B166" s="426"/>
      <c r="C166" s="207"/>
      <c r="D166" s="457"/>
      <c r="E166" s="207"/>
      <c r="F166" s="207"/>
      <c r="G166" s="207"/>
      <c r="H166" s="244"/>
    </row>
    <row r="167">
      <c r="B167" s="426"/>
      <c r="C167" s="207"/>
      <c r="D167" s="457"/>
      <c r="E167" s="207"/>
      <c r="F167" s="207"/>
      <c r="G167" s="207"/>
      <c r="H167" s="244"/>
    </row>
    <row r="168">
      <c r="B168" s="426"/>
      <c r="C168" s="207"/>
      <c r="D168" s="457"/>
      <c r="E168" s="207"/>
      <c r="F168" s="207"/>
      <c r="G168" s="207"/>
      <c r="H168" s="244"/>
    </row>
    <row r="169">
      <c r="B169" s="426"/>
      <c r="C169" s="207"/>
      <c r="D169" s="457"/>
      <c r="E169" s="207"/>
      <c r="F169" s="207"/>
      <c r="G169" s="207"/>
      <c r="H169" s="244"/>
    </row>
    <row r="170">
      <c r="B170" s="426"/>
      <c r="C170" s="207"/>
      <c r="D170" s="457"/>
      <c r="E170" s="207"/>
      <c r="F170" s="207"/>
      <c r="G170" s="207"/>
      <c r="H170" s="244"/>
    </row>
    <row r="171">
      <c r="B171" s="426"/>
      <c r="C171" s="207"/>
      <c r="D171" s="457"/>
      <c r="E171" s="207"/>
      <c r="F171" s="207"/>
      <c r="G171" s="207"/>
      <c r="H171" s="244"/>
    </row>
    <row r="172">
      <c r="B172" s="426"/>
      <c r="C172" s="207"/>
      <c r="D172" s="457"/>
      <c r="E172" s="207"/>
      <c r="F172" s="207"/>
      <c r="G172" s="207"/>
      <c r="H172" s="244"/>
    </row>
    <row r="173">
      <c r="B173" s="426"/>
      <c r="C173" s="207"/>
      <c r="D173" s="457"/>
      <c r="E173" s="207"/>
      <c r="F173" s="207"/>
      <c r="G173" s="207"/>
      <c r="H173" s="244"/>
    </row>
    <row r="174">
      <c r="B174" s="426"/>
      <c r="C174" s="207"/>
      <c r="D174" s="457"/>
      <c r="E174" s="207"/>
      <c r="F174" s="207"/>
      <c r="G174" s="207"/>
      <c r="H174" s="244"/>
    </row>
    <row r="175">
      <c r="B175" s="426"/>
      <c r="C175" s="207"/>
      <c r="D175" s="457"/>
      <c r="E175" s="207"/>
      <c r="F175" s="207"/>
      <c r="G175" s="207"/>
      <c r="H175" s="244"/>
    </row>
    <row r="176">
      <c r="B176" s="426"/>
      <c r="C176" s="207"/>
      <c r="D176" s="457"/>
      <c r="E176" s="207"/>
      <c r="F176" s="207"/>
      <c r="G176" s="207"/>
      <c r="H176" s="244"/>
    </row>
    <row r="177">
      <c r="B177" s="426"/>
      <c r="C177" s="207"/>
      <c r="D177" s="457"/>
      <c r="E177" s="207"/>
      <c r="F177" s="207"/>
      <c r="G177" s="207"/>
      <c r="H177" s="244"/>
    </row>
    <row r="178">
      <c r="B178" s="426"/>
      <c r="C178" s="207"/>
      <c r="D178" s="457"/>
      <c r="E178" s="207"/>
      <c r="F178" s="207"/>
      <c r="G178" s="207"/>
      <c r="H178" s="244"/>
    </row>
    <row r="179">
      <c r="B179" s="426"/>
      <c r="C179" s="207"/>
      <c r="D179" s="457"/>
      <c r="E179" s="207"/>
      <c r="F179" s="207"/>
      <c r="G179" s="207"/>
      <c r="H179" s="244"/>
    </row>
    <row r="180">
      <c r="B180" s="426"/>
      <c r="C180" s="207"/>
      <c r="D180" s="457"/>
      <c r="E180" s="207"/>
      <c r="F180" s="207"/>
      <c r="G180" s="207"/>
      <c r="H180" s="244"/>
    </row>
    <row r="181">
      <c r="B181" s="426"/>
      <c r="C181" s="207"/>
      <c r="D181" s="457"/>
      <c r="E181" s="207"/>
      <c r="F181" s="207"/>
      <c r="G181" s="207"/>
      <c r="H181" s="244"/>
    </row>
    <row r="182">
      <c r="B182" s="426"/>
      <c r="C182" s="207"/>
      <c r="D182" s="457"/>
      <c r="E182" s="207"/>
      <c r="F182" s="207"/>
      <c r="G182" s="207"/>
      <c r="H182" s="244"/>
    </row>
    <row r="183">
      <c r="B183" s="426"/>
      <c r="C183" s="207"/>
      <c r="D183" s="457"/>
      <c r="E183" s="207"/>
      <c r="F183" s="207"/>
      <c r="G183" s="207"/>
      <c r="H183" s="244"/>
    </row>
    <row r="184">
      <c r="B184" s="426"/>
      <c r="C184" s="207"/>
      <c r="D184" s="457"/>
      <c r="E184" s="207"/>
      <c r="F184" s="207"/>
      <c r="G184" s="207"/>
      <c r="H184" s="244"/>
    </row>
    <row r="185">
      <c r="B185" s="426"/>
      <c r="C185" s="207"/>
      <c r="D185" s="457"/>
      <c r="E185" s="207"/>
      <c r="F185" s="207"/>
      <c r="G185" s="207"/>
      <c r="H185" s="244"/>
    </row>
    <row r="186">
      <c r="B186" s="426"/>
      <c r="C186" s="207"/>
      <c r="D186" s="457"/>
      <c r="E186" s="207"/>
      <c r="F186" s="207"/>
      <c r="G186" s="207"/>
      <c r="H186" s="244"/>
    </row>
    <row r="187">
      <c r="B187" s="426"/>
      <c r="C187" s="207"/>
      <c r="D187" s="457"/>
      <c r="E187" s="207"/>
      <c r="F187" s="207"/>
      <c r="G187" s="207"/>
      <c r="H187" s="244"/>
    </row>
    <row r="188">
      <c r="B188" s="426"/>
      <c r="C188" s="207"/>
      <c r="D188" s="457"/>
      <c r="E188" s="207"/>
      <c r="F188" s="207"/>
      <c r="G188" s="207"/>
      <c r="H188" s="244"/>
    </row>
    <row r="189">
      <c r="B189" s="426"/>
      <c r="C189" s="207"/>
      <c r="D189" s="457"/>
      <c r="E189" s="207"/>
      <c r="F189" s="207"/>
      <c r="G189" s="207"/>
      <c r="H189" s="244"/>
    </row>
    <row r="190">
      <c r="B190" s="426"/>
      <c r="C190" s="207"/>
      <c r="D190" s="457"/>
      <c r="E190" s="207"/>
      <c r="F190" s="207"/>
      <c r="G190" s="207"/>
      <c r="H190" s="244"/>
    </row>
    <row r="191">
      <c r="B191" s="426"/>
      <c r="C191" s="207"/>
      <c r="D191" s="457"/>
      <c r="E191" s="207"/>
      <c r="F191" s="207"/>
      <c r="G191" s="207"/>
      <c r="H191" s="244"/>
    </row>
    <row r="192">
      <c r="B192" s="426"/>
      <c r="C192" s="207"/>
      <c r="D192" s="457"/>
      <c r="E192" s="207"/>
      <c r="F192" s="207"/>
      <c r="G192" s="207"/>
      <c r="H192" s="244"/>
    </row>
    <row r="193">
      <c r="B193" s="426"/>
      <c r="C193" s="207"/>
      <c r="D193" s="457"/>
      <c r="E193" s="207"/>
      <c r="F193" s="207"/>
      <c r="G193" s="207"/>
      <c r="H193" s="244"/>
    </row>
    <row r="194">
      <c r="B194" s="426"/>
      <c r="C194" s="207"/>
      <c r="D194" s="457"/>
      <c r="E194" s="207"/>
      <c r="F194" s="207"/>
      <c r="G194" s="207"/>
      <c r="H194" s="244"/>
    </row>
    <row r="195">
      <c r="B195" s="426"/>
      <c r="C195" s="207"/>
      <c r="D195" s="457"/>
      <c r="E195" s="207"/>
      <c r="F195" s="207"/>
      <c r="G195" s="207"/>
      <c r="H195" s="244"/>
    </row>
    <row r="196">
      <c r="B196" s="426"/>
      <c r="C196" s="207"/>
      <c r="D196" s="457"/>
      <c r="E196" s="207"/>
      <c r="F196" s="207"/>
      <c r="G196" s="207"/>
      <c r="H196" s="244"/>
    </row>
    <row r="197">
      <c r="B197" s="426"/>
      <c r="C197" s="207"/>
      <c r="D197" s="457"/>
      <c r="E197" s="207"/>
      <c r="F197" s="207"/>
      <c r="G197" s="207"/>
      <c r="H197" s="244"/>
    </row>
    <row r="198">
      <c r="B198" s="426"/>
      <c r="C198" s="207"/>
      <c r="D198" s="457"/>
      <c r="E198" s="207"/>
      <c r="F198" s="207"/>
      <c r="G198" s="207"/>
      <c r="H198" s="244"/>
    </row>
    <row r="199">
      <c r="B199" s="426"/>
      <c r="C199" s="207"/>
      <c r="D199" s="457"/>
      <c r="E199" s="207"/>
      <c r="F199" s="207"/>
      <c r="G199" s="207"/>
      <c r="H199" s="244"/>
    </row>
    <row r="200">
      <c r="B200" s="426"/>
      <c r="C200" s="207"/>
      <c r="D200" s="457"/>
      <c r="E200" s="207"/>
      <c r="F200" s="207"/>
      <c r="G200" s="207"/>
      <c r="H200" s="244"/>
    </row>
    <row r="201">
      <c r="B201" s="426"/>
      <c r="C201" s="207"/>
      <c r="D201" s="457"/>
      <c r="E201" s="207"/>
      <c r="F201" s="207"/>
      <c r="G201" s="207"/>
      <c r="H201" s="244"/>
    </row>
    <row r="202">
      <c r="B202" s="426"/>
      <c r="C202" s="207"/>
      <c r="D202" s="457"/>
      <c r="E202" s="207"/>
      <c r="F202" s="207"/>
      <c r="G202" s="207"/>
      <c r="H202" s="244"/>
    </row>
    <row r="203">
      <c r="B203" s="426"/>
      <c r="C203" s="207"/>
      <c r="D203" s="457"/>
      <c r="E203" s="207"/>
      <c r="F203" s="207"/>
      <c r="G203" s="207"/>
      <c r="H203" s="244"/>
    </row>
    <row r="204">
      <c r="B204" s="426"/>
      <c r="C204" s="207"/>
      <c r="D204" s="457"/>
      <c r="E204" s="207"/>
      <c r="F204" s="207"/>
      <c r="G204" s="207"/>
      <c r="H204" s="244"/>
    </row>
    <row r="205">
      <c r="B205" s="426"/>
      <c r="C205" s="207"/>
      <c r="D205" s="457"/>
      <c r="E205" s="207"/>
      <c r="F205" s="207"/>
      <c r="G205" s="207"/>
      <c r="H205" s="244"/>
    </row>
    <row r="206">
      <c r="B206" s="426"/>
      <c r="C206" s="207"/>
      <c r="D206" s="457"/>
      <c r="E206" s="207"/>
      <c r="F206" s="207"/>
      <c r="G206" s="207"/>
      <c r="H206" s="244"/>
    </row>
    <row r="207">
      <c r="B207" s="426"/>
      <c r="C207" s="207"/>
      <c r="D207" s="457"/>
      <c r="E207" s="207"/>
      <c r="F207" s="207"/>
      <c r="G207" s="207"/>
      <c r="H207" s="244"/>
    </row>
    <row r="208">
      <c r="B208" s="426"/>
      <c r="C208" s="207"/>
      <c r="D208" s="457"/>
      <c r="E208" s="207"/>
      <c r="F208" s="207"/>
      <c r="G208" s="207"/>
      <c r="H208" s="244"/>
    </row>
    <row r="209">
      <c r="B209" s="426"/>
      <c r="C209" s="207"/>
      <c r="D209" s="457"/>
      <c r="E209" s="207"/>
      <c r="F209" s="207"/>
      <c r="G209" s="207"/>
      <c r="H209" s="244"/>
    </row>
    <row r="210">
      <c r="B210" s="426"/>
      <c r="C210" s="207"/>
      <c r="D210" s="457"/>
      <c r="E210" s="207"/>
      <c r="F210" s="207"/>
      <c r="G210" s="207"/>
      <c r="H210" s="244"/>
    </row>
    <row r="211">
      <c r="B211" s="426"/>
      <c r="C211" s="207"/>
      <c r="D211" s="457"/>
      <c r="E211" s="207"/>
      <c r="F211" s="207"/>
      <c r="G211" s="207"/>
      <c r="H211" s="244"/>
    </row>
    <row r="212">
      <c r="B212" s="426"/>
      <c r="C212" s="207"/>
      <c r="D212" s="457"/>
      <c r="E212" s="207"/>
      <c r="F212" s="207"/>
      <c r="G212" s="207"/>
      <c r="H212" s="244"/>
    </row>
    <row r="213">
      <c r="B213" s="426"/>
      <c r="C213" s="207"/>
      <c r="D213" s="457"/>
      <c r="E213" s="207"/>
      <c r="F213" s="207"/>
      <c r="G213" s="207"/>
      <c r="H213" s="244"/>
    </row>
    <row r="214">
      <c r="B214" s="426"/>
      <c r="C214" s="207"/>
      <c r="D214" s="457"/>
      <c r="E214" s="207"/>
      <c r="F214" s="207"/>
      <c r="G214" s="207"/>
      <c r="H214" s="244"/>
    </row>
    <row r="215">
      <c r="B215" s="426"/>
      <c r="C215" s="207"/>
      <c r="D215" s="457"/>
      <c r="E215" s="207"/>
      <c r="F215" s="207"/>
      <c r="G215" s="207"/>
      <c r="H215" s="244"/>
    </row>
    <row r="216">
      <c r="B216" s="426"/>
      <c r="C216" s="207"/>
      <c r="D216" s="457"/>
      <c r="E216" s="207"/>
      <c r="F216" s="207"/>
      <c r="G216" s="207"/>
      <c r="H216" s="244"/>
    </row>
    <row r="217">
      <c r="B217" s="426"/>
      <c r="C217" s="207"/>
      <c r="D217" s="457"/>
      <c r="E217" s="207"/>
      <c r="F217" s="207"/>
      <c r="G217" s="207"/>
      <c r="H217" s="244"/>
    </row>
    <row r="218">
      <c r="B218" s="426"/>
      <c r="C218" s="207"/>
      <c r="D218" s="457"/>
      <c r="E218" s="207"/>
      <c r="F218" s="207"/>
      <c r="G218" s="207"/>
      <c r="H218" s="244"/>
    </row>
    <row r="219">
      <c r="B219" s="426"/>
      <c r="C219" s="207"/>
      <c r="D219" s="457"/>
      <c r="E219" s="207"/>
      <c r="F219" s="207"/>
      <c r="G219" s="207"/>
      <c r="H219" s="244"/>
    </row>
    <row r="220">
      <c r="B220" s="426"/>
      <c r="C220" s="207"/>
      <c r="D220" s="457"/>
      <c r="E220" s="207"/>
      <c r="F220" s="207"/>
      <c r="G220" s="207"/>
      <c r="H220" s="244"/>
    </row>
    <row r="221">
      <c r="B221" s="426"/>
      <c r="C221" s="207"/>
      <c r="D221" s="457"/>
      <c r="E221" s="207"/>
      <c r="F221" s="207"/>
      <c r="G221" s="207"/>
      <c r="H221" s="244"/>
    </row>
    <row r="222">
      <c r="B222" s="426"/>
      <c r="C222" s="207"/>
      <c r="D222" s="457"/>
      <c r="E222" s="207"/>
      <c r="F222" s="207"/>
      <c r="G222" s="207"/>
      <c r="H222" s="244"/>
    </row>
    <row r="223">
      <c r="B223" s="426"/>
      <c r="C223" s="207"/>
      <c r="D223" s="457"/>
      <c r="E223" s="207"/>
      <c r="F223" s="207"/>
      <c r="G223" s="207"/>
      <c r="H223" s="244"/>
    </row>
    <row r="224">
      <c r="B224" s="426"/>
      <c r="C224" s="207"/>
      <c r="D224" s="457"/>
      <c r="E224" s="207"/>
      <c r="F224" s="207"/>
      <c r="G224" s="207"/>
      <c r="H224" s="244"/>
    </row>
    <row r="225">
      <c r="B225" s="426"/>
      <c r="C225" s="207"/>
      <c r="D225" s="457"/>
      <c r="E225" s="207"/>
      <c r="F225" s="207"/>
      <c r="G225" s="207"/>
      <c r="H225" s="244"/>
    </row>
    <row r="226">
      <c r="B226" s="426"/>
      <c r="C226" s="207"/>
      <c r="D226" s="457"/>
      <c r="E226" s="207"/>
      <c r="F226" s="207"/>
      <c r="G226" s="207"/>
      <c r="H226" s="244"/>
    </row>
    <row r="227">
      <c r="B227" s="426"/>
      <c r="C227" s="207"/>
      <c r="D227" s="457"/>
      <c r="E227" s="207"/>
      <c r="F227" s="207"/>
      <c r="G227" s="207"/>
      <c r="H227" s="244"/>
    </row>
    <row r="228">
      <c r="B228" s="426"/>
      <c r="C228" s="207"/>
      <c r="D228" s="457"/>
      <c r="E228" s="207"/>
      <c r="F228" s="207"/>
      <c r="G228" s="207"/>
      <c r="H228" s="244"/>
    </row>
    <row r="229">
      <c r="B229" s="426"/>
      <c r="C229" s="207"/>
      <c r="D229" s="457"/>
      <c r="E229" s="207"/>
      <c r="F229" s="207"/>
      <c r="G229" s="207"/>
      <c r="H229" s="244"/>
    </row>
    <row r="230">
      <c r="B230" s="426"/>
      <c r="C230" s="207"/>
      <c r="D230" s="457"/>
      <c r="E230" s="207"/>
      <c r="F230" s="207"/>
      <c r="G230" s="207"/>
      <c r="H230" s="244"/>
    </row>
    <row r="231">
      <c r="B231" s="426"/>
      <c r="C231" s="207"/>
      <c r="D231" s="457"/>
      <c r="E231" s="207"/>
      <c r="F231" s="207"/>
      <c r="G231" s="207"/>
      <c r="H231" s="244"/>
    </row>
    <row r="232">
      <c r="B232" s="426"/>
      <c r="C232" s="207"/>
      <c r="D232" s="457"/>
      <c r="E232" s="207"/>
      <c r="F232" s="207"/>
      <c r="G232" s="207"/>
      <c r="H232" s="244"/>
    </row>
    <row r="233">
      <c r="B233" s="426"/>
      <c r="C233" s="207"/>
      <c r="D233" s="457"/>
      <c r="E233" s="207"/>
      <c r="F233" s="207"/>
      <c r="G233" s="207"/>
      <c r="H233" s="244"/>
    </row>
    <row r="234">
      <c r="B234" s="426"/>
      <c r="C234" s="207"/>
      <c r="D234" s="457"/>
      <c r="E234" s="207"/>
      <c r="F234" s="207"/>
      <c r="G234" s="207"/>
      <c r="H234" s="244"/>
    </row>
    <row r="235">
      <c r="B235" s="426"/>
      <c r="C235" s="207"/>
      <c r="D235" s="457"/>
      <c r="E235" s="207"/>
      <c r="F235" s="207"/>
      <c r="G235" s="207"/>
      <c r="H235" s="244"/>
    </row>
    <row r="236">
      <c r="B236" s="426"/>
      <c r="C236" s="207"/>
      <c r="D236" s="457"/>
      <c r="E236" s="207"/>
      <c r="F236" s="207"/>
      <c r="G236" s="207"/>
      <c r="H236" s="244"/>
    </row>
    <row r="237">
      <c r="B237" s="426"/>
      <c r="C237" s="207"/>
      <c r="D237" s="457"/>
      <c r="E237" s="207"/>
      <c r="F237" s="207"/>
      <c r="G237" s="207"/>
      <c r="H237" s="244"/>
    </row>
    <row r="238">
      <c r="B238" s="426"/>
      <c r="C238" s="207"/>
      <c r="D238" s="457"/>
      <c r="E238" s="207"/>
      <c r="F238" s="207"/>
      <c r="G238" s="207"/>
      <c r="H238" s="244"/>
    </row>
    <row r="239">
      <c r="B239" s="426"/>
      <c r="C239" s="207"/>
      <c r="D239" s="457"/>
      <c r="E239" s="207"/>
      <c r="F239" s="207"/>
      <c r="G239" s="207"/>
      <c r="H239" s="244"/>
    </row>
    <row r="240">
      <c r="B240" s="426"/>
      <c r="C240" s="207"/>
      <c r="D240" s="457"/>
      <c r="E240" s="207"/>
      <c r="F240" s="207"/>
      <c r="G240" s="207"/>
      <c r="H240" s="244"/>
    </row>
    <row r="241">
      <c r="B241" s="426"/>
      <c r="C241" s="207"/>
      <c r="D241" s="457"/>
      <c r="E241" s="207"/>
      <c r="F241" s="207"/>
      <c r="G241" s="207"/>
      <c r="H241" s="244"/>
    </row>
    <row r="242">
      <c r="B242" s="426"/>
      <c r="C242" s="207"/>
      <c r="D242" s="457"/>
      <c r="E242" s="207"/>
      <c r="F242" s="207"/>
      <c r="G242" s="207"/>
      <c r="H242" s="244"/>
    </row>
    <row r="243">
      <c r="B243" s="426"/>
      <c r="C243" s="207"/>
      <c r="D243" s="457"/>
      <c r="E243" s="207"/>
      <c r="F243" s="207"/>
      <c r="G243" s="207"/>
      <c r="H243" s="244"/>
    </row>
    <row r="244">
      <c r="B244" s="426"/>
      <c r="C244" s="207"/>
      <c r="D244" s="457"/>
      <c r="E244" s="207"/>
      <c r="F244" s="207"/>
      <c r="G244" s="207"/>
      <c r="H244" s="244"/>
    </row>
    <row r="245">
      <c r="B245" s="426"/>
      <c r="C245" s="207"/>
      <c r="D245" s="457"/>
      <c r="E245" s="207"/>
      <c r="F245" s="207"/>
      <c r="G245" s="207"/>
      <c r="H245" s="244"/>
    </row>
    <row r="246">
      <c r="B246" s="426"/>
      <c r="C246" s="207"/>
      <c r="D246" s="457"/>
      <c r="E246" s="207"/>
      <c r="F246" s="207"/>
      <c r="G246" s="207"/>
      <c r="H246" s="244"/>
    </row>
    <row r="247">
      <c r="B247" s="426"/>
      <c r="C247" s="207"/>
      <c r="D247" s="457"/>
      <c r="E247" s="207"/>
      <c r="F247" s="207"/>
      <c r="G247" s="207"/>
      <c r="H247" s="244"/>
    </row>
    <row r="248">
      <c r="B248" s="426"/>
      <c r="C248" s="207"/>
      <c r="D248" s="457"/>
      <c r="E248" s="207"/>
      <c r="F248" s="207"/>
      <c r="G248" s="207"/>
      <c r="H248" s="244"/>
    </row>
    <row r="249">
      <c r="B249" s="426"/>
      <c r="C249" s="207"/>
      <c r="D249" s="457"/>
      <c r="E249" s="207"/>
      <c r="F249" s="207"/>
      <c r="G249" s="207"/>
      <c r="H249" s="244"/>
    </row>
    <row r="250">
      <c r="B250" s="426"/>
      <c r="C250" s="207"/>
      <c r="D250" s="457"/>
      <c r="E250" s="207"/>
      <c r="F250" s="207"/>
      <c r="G250" s="207"/>
      <c r="H250" s="244"/>
    </row>
    <row r="251">
      <c r="B251" s="426"/>
      <c r="C251" s="207"/>
      <c r="D251" s="457"/>
      <c r="E251" s="207"/>
      <c r="F251" s="207"/>
      <c r="G251" s="207"/>
      <c r="H251" s="244"/>
    </row>
    <row r="252">
      <c r="B252" s="426"/>
      <c r="C252" s="207"/>
      <c r="D252" s="457"/>
      <c r="E252" s="207"/>
      <c r="F252" s="207"/>
      <c r="G252" s="207"/>
      <c r="H252" s="244"/>
    </row>
    <row r="253">
      <c r="B253" s="426"/>
      <c r="C253" s="207"/>
      <c r="D253" s="457"/>
      <c r="E253" s="207"/>
      <c r="F253" s="207"/>
      <c r="G253" s="207"/>
      <c r="H253" s="244"/>
    </row>
    <row r="254">
      <c r="B254" s="426"/>
      <c r="C254" s="207"/>
      <c r="D254" s="457"/>
      <c r="E254" s="207"/>
      <c r="F254" s="207"/>
      <c r="G254" s="207"/>
      <c r="H254" s="244"/>
    </row>
    <row r="255">
      <c r="B255" s="426"/>
      <c r="C255" s="207"/>
      <c r="D255" s="457"/>
      <c r="E255" s="207"/>
      <c r="F255" s="207"/>
      <c r="G255" s="207"/>
      <c r="H255" s="244"/>
    </row>
    <row r="256">
      <c r="B256" s="426"/>
      <c r="C256" s="207"/>
      <c r="D256" s="457"/>
      <c r="E256" s="207"/>
      <c r="F256" s="207"/>
      <c r="G256" s="207"/>
      <c r="H256" s="244"/>
    </row>
    <row r="257">
      <c r="B257" s="426"/>
      <c r="C257" s="207"/>
      <c r="D257" s="457"/>
      <c r="E257" s="207"/>
      <c r="F257" s="207"/>
      <c r="G257" s="207"/>
      <c r="H257" s="244"/>
    </row>
    <row r="258">
      <c r="B258" s="426"/>
      <c r="C258" s="207"/>
      <c r="D258" s="457"/>
      <c r="E258" s="207"/>
      <c r="F258" s="207"/>
      <c r="G258" s="207"/>
      <c r="H258" s="244"/>
    </row>
    <row r="259">
      <c r="B259" s="426"/>
      <c r="C259" s="207"/>
      <c r="D259" s="457"/>
      <c r="E259" s="207"/>
      <c r="F259" s="207"/>
      <c r="G259" s="207"/>
      <c r="H259" s="244"/>
    </row>
    <row r="260">
      <c r="B260" s="426"/>
      <c r="C260" s="207"/>
      <c r="D260" s="457"/>
      <c r="E260" s="207"/>
      <c r="F260" s="207"/>
      <c r="G260" s="207"/>
      <c r="H260" s="244"/>
    </row>
    <row r="261">
      <c r="B261" s="426"/>
      <c r="C261" s="207"/>
      <c r="D261" s="457"/>
      <c r="E261" s="207"/>
      <c r="F261" s="207"/>
      <c r="G261" s="207"/>
      <c r="H261" s="244"/>
    </row>
    <row r="262">
      <c r="B262" s="426"/>
      <c r="C262" s="207"/>
      <c r="D262" s="457"/>
      <c r="E262" s="207"/>
      <c r="F262" s="207"/>
      <c r="G262" s="207"/>
      <c r="H262" s="244"/>
    </row>
    <row r="263">
      <c r="B263" s="426"/>
      <c r="C263" s="207"/>
      <c r="D263" s="457"/>
      <c r="E263" s="207"/>
      <c r="F263" s="207"/>
      <c r="G263" s="207"/>
      <c r="H263" s="244"/>
    </row>
    <row r="264">
      <c r="B264" s="426"/>
      <c r="C264" s="207"/>
      <c r="D264" s="457"/>
      <c r="E264" s="207"/>
      <c r="F264" s="207"/>
      <c r="G264" s="207"/>
      <c r="H264" s="244"/>
    </row>
    <row r="265">
      <c r="B265" s="426"/>
      <c r="C265" s="207"/>
      <c r="D265" s="457"/>
      <c r="E265" s="207"/>
      <c r="F265" s="207"/>
      <c r="G265" s="207"/>
      <c r="H265" s="244"/>
    </row>
    <row r="266">
      <c r="B266" s="426"/>
      <c r="C266" s="207"/>
      <c r="D266" s="457"/>
      <c r="E266" s="207"/>
      <c r="F266" s="207"/>
      <c r="G266" s="207"/>
      <c r="H266" s="244"/>
    </row>
    <row r="267">
      <c r="B267" s="426"/>
      <c r="C267" s="207"/>
      <c r="D267" s="457"/>
      <c r="E267" s="207"/>
      <c r="F267" s="207"/>
      <c r="G267" s="207"/>
      <c r="H267" s="244"/>
    </row>
    <row r="268">
      <c r="B268" s="426"/>
      <c r="C268" s="207"/>
      <c r="D268" s="457"/>
      <c r="E268" s="207"/>
      <c r="F268" s="207"/>
      <c r="G268" s="207"/>
      <c r="H268" s="244"/>
    </row>
    <row r="269">
      <c r="B269" s="426"/>
      <c r="C269" s="207"/>
      <c r="D269" s="457"/>
      <c r="E269" s="207"/>
      <c r="F269" s="207"/>
      <c r="G269" s="207"/>
      <c r="H269" s="244"/>
    </row>
    <row r="270">
      <c r="B270" s="426"/>
      <c r="C270" s="207"/>
      <c r="D270" s="457"/>
      <c r="E270" s="207"/>
      <c r="F270" s="207"/>
      <c r="G270" s="207"/>
      <c r="H270" s="244"/>
    </row>
    <row r="271">
      <c r="B271" s="426"/>
      <c r="C271" s="207"/>
      <c r="D271" s="457"/>
      <c r="E271" s="207"/>
      <c r="F271" s="207"/>
      <c r="G271" s="207"/>
      <c r="H271" s="244"/>
    </row>
    <row r="272">
      <c r="B272" s="426"/>
      <c r="C272" s="207"/>
      <c r="D272" s="457"/>
      <c r="E272" s="207"/>
      <c r="F272" s="207"/>
      <c r="G272" s="207"/>
      <c r="H272" s="244"/>
    </row>
    <row r="273">
      <c r="B273" s="426"/>
      <c r="C273" s="207"/>
      <c r="D273" s="457"/>
      <c r="E273" s="207"/>
      <c r="F273" s="207"/>
      <c r="G273" s="207"/>
      <c r="H273" s="244"/>
    </row>
    <row r="274">
      <c r="B274" s="426"/>
      <c r="C274" s="207"/>
      <c r="D274" s="457"/>
      <c r="E274" s="207"/>
      <c r="F274" s="207"/>
      <c r="G274" s="207"/>
      <c r="H274" s="244"/>
    </row>
    <row r="275">
      <c r="B275" s="426"/>
      <c r="C275" s="207"/>
      <c r="D275" s="457"/>
      <c r="E275" s="207"/>
      <c r="F275" s="207"/>
      <c r="G275" s="207"/>
      <c r="H275" s="244"/>
    </row>
    <row r="276">
      <c r="B276" s="426"/>
      <c r="C276" s="207"/>
      <c r="D276" s="457"/>
      <c r="E276" s="207"/>
      <c r="F276" s="207"/>
      <c r="G276" s="207"/>
      <c r="H276" s="244"/>
    </row>
    <row r="277">
      <c r="B277" s="426"/>
      <c r="C277" s="207"/>
      <c r="D277" s="457"/>
      <c r="E277" s="207"/>
      <c r="F277" s="207"/>
      <c r="G277" s="207"/>
      <c r="H277" s="244"/>
    </row>
    <row r="278">
      <c r="B278" s="426"/>
      <c r="C278" s="207"/>
      <c r="D278" s="457"/>
      <c r="E278" s="207"/>
      <c r="F278" s="207"/>
      <c r="G278" s="207"/>
      <c r="H278" s="244"/>
    </row>
    <row r="279">
      <c r="B279" s="426"/>
      <c r="C279" s="207"/>
      <c r="D279" s="457"/>
      <c r="E279" s="207"/>
      <c r="F279" s="207"/>
      <c r="G279" s="207"/>
      <c r="H279" s="244"/>
    </row>
    <row r="280">
      <c r="B280" s="426"/>
      <c r="C280" s="207"/>
      <c r="D280" s="457"/>
      <c r="E280" s="207"/>
      <c r="F280" s="207"/>
      <c r="G280" s="207"/>
      <c r="H280" s="244"/>
    </row>
    <row r="281">
      <c r="B281" s="426"/>
      <c r="C281" s="207"/>
      <c r="D281" s="457"/>
      <c r="E281" s="207"/>
      <c r="F281" s="207"/>
      <c r="G281" s="207"/>
      <c r="H281" s="244"/>
    </row>
    <row r="282">
      <c r="B282" s="426"/>
      <c r="C282" s="207"/>
      <c r="D282" s="457"/>
      <c r="E282" s="207"/>
      <c r="F282" s="207"/>
      <c r="G282" s="207"/>
      <c r="H282" s="244"/>
    </row>
    <row r="283">
      <c r="B283" s="426"/>
      <c r="C283" s="207"/>
      <c r="D283" s="457"/>
      <c r="E283" s="207"/>
      <c r="F283" s="207"/>
      <c r="G283" s="207"/>
      <c r="H283" s="244"/>
    </row>
    <row r="284">
      <c r="B284" s="426"/>
      <c r="C284" s="207"/>
      <c r="D284" s="457"/>
      <c r="E284" s="207"/>
      <c r="F284" s="207"/>
      <c r="G284" s="207"/>
      <c r="H284" s="244"/>
    </row>
    <row r="285">
      <c r="B285" s="426"/>
      <c r="C285" s="207"/>
      <c r="D285" s="457"/>
      <c r="E285" s="207"/>
      <c r="F285" s="207"/>
      <c r="G285" s="207"/>
      <c r="H285" s="244"/>
    </row>
    <row r="286">
      <c r="B286" s="426"/>
      <c r="C286" s="207"/>
      <c r="D286" s="457"/>
      <c r="E286" s="207"/>
      <c r="F286" s="207"/>
      <c r="G286" s="207"/>
      <c r="H286" s="244"/>
    </row>
    <row r="287">
      <c r="B287" s="426"/>
      <c r="C287" s="207"/>
      <c r="D287" s="457"/>
      <c r="E287" s="207"/>
      <c r="F287" s="207"/>
      <c r="G287" s="207"/>
      <c r="H287" s="244"/>
    </row>
    <row r="288">
      <c r="B288" s="426"/>
      <c r="C288" s="207"/>
      <c r="D288" s="457"/>
      <c r="E288" s="207"/>
      <c r="F288" s="207"/>
      <c r="G288" s="207"/>
      <c r="H288" s="244"/>
    </row>
    <row r="289">
      <c r="B289" s="426"/>
      <c r="C289" s="207"/>
      <c r="D289" s="457"/>
      <c r="E289" s="207"/>
      <c r="F289" s="207"/>
      <c r="G289" s="207"/>
      <c r="H289" s="244"/>
    </row>
    <row r="290">
      <c r="B290" s="426"/>
      <c r="C290" s="207"/>
      <c r="D290" s="457"/>
      <c r="E290" s="207"/>
      <c r="F290" s="207"/>
      <c r="G290" s="207"/>
      <c r="H290" s="244"/>
    </row>
    <row r="291">
      <c r="B291" s="426"/>
      <c r="C291" s="207"/>
      <c r="D291" s="457"/>
      <c r="E291" s="207"/>
      <c r="F291" s="207"/>
      <c r="G291" s="207"/>
      <c r="H291" s="244"/>
    </row>
    <row r="292">
      <c r="B292" s="426"/>
      <c r="C292" s="207"/>
      <c r="D292" s="457"/>
      <c r="E292" s="207"/>
      <c r="F292" s="207"/>
      <c r="G292" s="207"/>
      <c r="H292" s="244"/>
    </row>
    <row r="293">
      <c r="B293" s="426"/>
      <c r="C293" s="207"/>
      <c r="D293" s="457"/>
      <c r="E293" s="207"/>
      <c r="F293" s="207"/>
      <c r="G293" s="207"/>
      <c r="H293" s="244"/>
    </row>
    <row r="294">
      <c r="B294" s="426"/>
      <c r="C294" s="207"/>
      <c r="D294" s="457"/>
      <c r="E294" s="207"/>
      <c r="F294" s="207"/>
      <c r="G294" s="207"/>
      <c r="H294" s="244"/>
    </row>
    <row r="295">
      <c r="B295" s="426"/>
      <c r="C295" s="207"/>
      <c r="D295" s="457"/>
      <c r="E295" s="207"/>
      <c r="F295" s="207"/>
      <c r="G295" s="207"/>
      <c r="H295" s="244"/>
    </row>
    <row r="296">
      <c r="B296" s="426"/>
      <c r="C296" s="207"/>
      <c r="D296" s="457"/>
      <c r="E296" s="207"/>
      <c r="F296" s="207"/>
      <c r="G296" s="207"/>
      <c r="H296" s="244"/>
    </row>
    <row r="297">
      <c r="B297" s="426"/>
      <c r="C297" s="207"/>
      <c r="D297" s="457"/>
      <c r="E297" s="207"/>
      <c r="F297" s="207"/>
      <c r="G297" s="207"/>
      <c r="H297" s="244"/>
    </row>
    <row r="298">
      <c r="B298" s="426"/>
      <c r="C298" s="207"/>
      <c r="D298" s="457"/>
      <c r="E298" s="207"/>
      <c r="F298" s="207"/>
      <c r="G298" s="207"/>
      <c r="H298" s="244"/>
    </row>
    <row r="299">
      <c r="B299" s="426"/>
      <c r="C299" s="207"/>
      <c r="D299" s="457"/>
      <c r="E299" s="207"/>
      <c r="F299" s="207"/>
      <c r="G299" s="207"/>
      <c r="H299" s="244"/>
    </row>
    <row r="300">
      <c r="B300" s="426"/>
      <c r="C300" s="207"/>
      <c r="D300" s="457"/>
      <c r="E300" s="207"/>
      <c r="F300" s="207"/>
      <c r="G300" s="207"/>
      <c r="H300" s="244"/>
    </row>
    <row r="301">
      <c r="B301" s="426"/>
      <c r="C301" s="207"/>
      <c r="D301" s="457"/>
      <c r="E301" s="207"/>
      <c r="F301" s="207"/>
      <c r="G301" s="207"/>
      <c r="H301" s="244"/>
    </row>
    <row r="302">
      <c r="B302" s="426"/>
      <c r="C302" s="207"/>
      <c r="D302" s="457"/>
      <c r="E302" s="207"/>
      <c r="F302" s="207"/>
      <c r="G302" s="207"/>
      <c r="H302" s="244"/>
    </row>
    <row r="303">
      <c r="B303" s="426"/>
      <c r="C303" s="207"/>
      <c r="D303" s="457"/>
      <c r="E303" s="207"/>
      <c r="F303" s="207"/>
      <c r="G303" s="207"/>
      <c r="H303" s="244"/>
    </row>
    <row r="304">
      <c r="B304" s="426"/>
      <c r="C304" s="207"/>
      <c r="D304" s="457"/>
      <c r="E304" s="207"/>
      <c r="F304" s="207"/>
      <c r="G304" s="207"/>
      <c r="H304" s="244"/>
    </row>
    <row r="305">
      <c r="B305" s="426"/>
      <c r="C305" s="207"/>
      <c r="D305" s="457"/>
      <c r="E305" s="207"/>
      <c r="F305" s="207"/>
      <c r="G305" s="207"/>
      <c r="H305" s="244"/>
    </row>
    <row r="306">
      <c r="B306" s="426"/>
      <c r="C306" s="207"/>
      <c r="D306" s="457"/>
      <c r="E306" s="207"/>
      <c r="F306" s="207"/>
      <c r="G306" s="207"/>
      <c r="H306" s="244"/>
    </row>
    <row r="307">
      <c r="B307" s="426"/>
      <c r="C307" s="207"/>
      <c r="D307" s="457"/>
      <c r="E307" s="207"/>
      <c r="F307" s="207"/>
      <c r="G307" s="207"/>
      <c r="H307" s="244"/>
    </row>
    <row r="308">
      <c r="B308" s="426"/>
      <c r="C308" s="207"/>
      <c r="D308" s="457"/>
      <c r="E308" s="207"/>
      <c r="F308" s="207"/>
      <c r="G308" s="207"/>
      <c r="H308" s="244"/>
    </row>
    <row r="309">
      <c r="B309" s="426"/>
      <c r="C309" s="207"/>
      <c r="D309" s="457"/>
      <c r="E309" s="207"/>
      <c r="F309" s="207"/>
      <c r="G309" s="207"/>
      <c r="H309" s="244"/>
    </row>
    <row r="310">
      <c r="B310" s="426"/>
      <c r="C310" s="207"/>
      <c r="D310" s="457"/>
      <c r="E310" s="207"/>
      <c r="F310" s="207"/>
      <c r="G310" s="207"/>
      <c r="H310" s="244"/>
    </row>
    <row r="311">
      <c r="B311" s="426"/>
      <c r="C311" s="207"/>
      <c r="D311" s="457"/>
      <c r="E311" s="207"/>
      <c r="F311" s="207"/>
      <c r="G311" s="207"/>
      <c r="H311" s="244"/>
    </row>
    <row r="312">
      <c r="B312" s="426"/>
      <c r="C312" s="207"/>
      <c r="D312" s="457"/>
      <c r="E312" s="207"/>
      <c r="F312" s="207"/>
      <c r="G312" s="207"/>
      <c r="H312" s="244"/>
    </row>
    <row r="313">
      <c r="B313" s="426"/>
      <c r="C313" s="207"/>
      <c r="D313" s="457"/>
      <c r="E313" s="207"/>
      <c r="F313" s="207"/>
      <c r="G313" s="207"/>
      <c r="H313" s="244"/>
    </row>
    <row r="314">
      <c r="B314" s="426"/>
      <c r="C314" s="207"/>
      <c r="D314" s="457"/>
      <c r="E314" s="207"/>
      <c r="F314" s="207"/>
      <c r="G314" s="207"/>
      <c r="H314" s="244"/>
    </row>
    <row r="315">
      <c r="B315" s="426"/>
      <c r="C315" s="207"/>
      <c r="D315" s="457"/>
      <c r="E315" s="207"/>
      <c r="F315" s="207"/>
      <c r="G315" s="207"/>
      <c r="H315" s="244"/>
    </row>
    <row r="316">
      <c r="B316" s="426"/>
      <c r="C316" s="207"/>
      <c r="D316" s="457"/>
      <c r="E316" s="207"/>
      <c r="F316" s="207"/>
      <c r="G316" s="207"/>
      <c r="H316" s="244"/>
    </row>
    <row r="317">
      <c r="B317" s="426"/>
      <c r="C317" s="207"/>
      <c r="D317" s="457"/>
      <c r="E317" s="207"/>
      <c r="F317" s="207"/>
      <c r="G317" s="207"/>
      <c r="H317" s="244"/>
    </row>
    <row r="318">
      <c r="B318" s="426"/>
      <c r="C318" s="207"/>
      <c r="D318" s="457"/>
      <c r="E318" s="207"/>
      <c r="F318" s="207"/>
      <c r="G318" s="207"/>
      <c r="H318" s="244"/>
    </row>
    <row r="319">
      <c r="B319" s="426"/>
      <c r="C319" s="207"/>
      <c r="D319" s="457"/>
      <c r="E319" s="207"/>
      <c r="F319" s="207"/>
      <c r="G319" s="207"/>
      <c r="H319" s="244"/>
    </row>
    <row r="320">
      <c r="B320" s="426"/>
      <c r="C320" s="207"/>
      <c r="D320" s="457"/>
      <c r="E320" s="207"/>
      <c r="F320" s="207"/>
      <c r="G320" s="207"/>
      <c r="H320" s="244"/>
    </row>
    <row r="321">
      <c r="B321" s="426"/>
      <c r="C321" s="207"/>
      <c r="D321" s="457"/>
      <c r="E321" s="207"/>
      <c r="F321" s="207"/>
      <c r="G321" s="207"/>
      <c r="H321" s="244"/>
    </row>
    <row r="322">
      <c r="B322" s="426"/>
      <c r="C322" s="207"/>
      <c r="D322" s="457"/>
      <c r="E322" s="207"/>
      <c r="F322" s="207"/>
      <c r="G322" s="207"/>
      <c r="H322" s="244"/>
    </row>
    <row r="323">
      <c r="B323" s="426"/>
      <c r="C323" s="207"/>
      <c r="D323" s="457"/>
      <c r="E323" s="207"/>
      <c r="F323" s="207"/>
      <c r="G323" s="207"/>
      <c r="H323" s="244"/>
    </row>
    <row r="324">
      <c r="B324" s="426"/>
      <c r="C324" s="207"/>
      <c r="D324" s="457"/>
      <c r="E324" s="207"/>
      <c r="F324" s="207"/>
      <c r="G324" s="207"/>
      <c r="H324" s="244"/>
    </row>
    <row r="325">
      <c r="B325" s="426"/>
      <c r="C325" s="207"/>
      <c r="D325" s="457"/>
      <c r="E325" s="207"/>
      <c r="F325" s="207"/>
      <c r="G325" s="207"/>
      <c r="H325" s="244"/>
    </row>
    <row r="326">
      <c r="B326" s="426"/>
      <c r="C326" s="207"/>
      <c r="D326" s="457"/>
      <c r="E326" s="207"/>
      <c r="F326" s="207"/>
      <c r="G326" s="207"/>
      <c r="H326" s="244"/>
    </row>
    <row r="327">
      <c r="B327" s="426"/>
      <c r="C327" s="207"/>
      <c r="D327" s="457"/>
      <c r="E327" s="207"/>
      <c r="F327" s="207"/>
      <c r="G327" s="207"/>
      <c r="H327" s="244"/>
    </row>
    <row r="328">
      <c r="B328" s="426"/>
      <c r="C328" s="207"/>
      <c r="D328" s="457"/>
      <c r="E328" s="207"/>
      <c r="F328" s="207"/>
      <c r="G328" s="207"/>
      <c r="H328" s="244"/>
    </row>
    <row r="329">
      <c r="B329" s="426"/>
      <c r="C329" s="207"/>
      <c r="D329" s="457"/>
      <c r="E329" s="207"/>
      <c r="F329" s="207"/>
      <c r="G329" s="207"/>
      <c r="H329" s="244"/>
    </row>
    <row r="330">
      <c r="B330" s="426"/>
      <c r="C330" s="207"/>
      <c r="D330" s="457"/>
      <c r="E330" s="207"/>
      <c r="F330" s="207"/>
      <c r="G330" s="207"/>
      <c r="H330" s="244"/>
    </row>
    <row r="331">
      <c r="B331" s="426"/>
      <c r="C331" s="207"/>
      <c r="D331" s="457"/>
      <c r="E331" s="207"/>
      <c r="F331" s="207"/>
      <c r="G331" s="207"/>
      <c r="H331" s="244"/>
    </row>
    <row r="332">
      <c r="B332" s="426"/>
      <c r="C332" s="207"/>
      <c r="D332" s="457"/>
      <c r="E332" s="207"/>
      <c r="F332" s="207"/>
      <c r="G332" s="207"/>
      <c r="H332" s="244"/>
    </row>
    <row r="333">
      <c r="B333" s="426"/>
      <c r="C333" s="207"/>
      <c r="D333" s="457"/>
      <c r="E333" s="207"/>
      <c r="F333" s="207"/>
      <c r="G333" s="207"/>
      <c r="H333" s="244"/>
    </row>
    <row r="334">
      <c r="B334" s="426"/>
      <c r="C334" s="207"/>
      <c r="D334" s="457"/>
      <c r="E334" s="207"/>
      <c r="F334" s="207"/>
      <c r="G334" s="207"/>
      <c r="H334" s="244"/>
    </row>
    <row r="335">
      <c r="B335" s="426"/>
      <c r="C335" s="207"/>
      <c r="D335" s="457"/>
      <c r="E335" s="207"/>
      <c r="F335" s="207"/>
      <c r="G335" s="207"/>
      <c r="H335" s="244"/>
    </row>
    <row r="336">
      <c r="B336" s="426"/>
      <c r="C336" s="207"/>
      <c r="D336" s="457"/>
      <c r="E336" s="207"/>
      <c r="F336" s="207"/>
      <c r="G336" s="207"/>
      <c r="H336" s="244"/>
    </row>
    <row r="337">
      <c r="B337" s="426"/>
      <c r="C337" s="207"/>
      <c r="D337" s="457"/>
      <c r="E337" s="207"/>
      <c r="F337" s="207"/>
      <c r="G337" s="207"/>
      <c r="H337" s="244"/>
    </row>
    <row r="338">
      <c r="B338" s="426"/>
      <c r="C338" s="207"/>
      <c r="D338" s="457"/>
      <c r="E338" s="207"/>
      <c r="F338" s="207"/>
      <c r="G338" s="207"/>
      <c r="H338" s="244"/>
    </row>
    <row r="339">
      <c r="B339" s="426"/>
      <c r="C339" s="207"/>
      <c r="D339" s="457"/>
      <c r="E339" s="207"/>
      <c r="F339" s="207"/>
      <c r="G339" s="207"/>
      <c r="H339" s="244"/>
    </row>
    <row r="340">
      <c r="B340" s="426"/>
      <c r="C340" s="207"/>
      <c r="D340" s="457"/>
      <c r="E340" s="207"/>
      <c r="F340" s="207"/>
      <c r="G340" s="207"/>
      <c r="H340" s="244"/>
    </row>
    <row r="341">
      <c r="B341" s="426"/>
      <c r="C341" s="207"/>
      <c r="D341" s="457"/>
      <c r="E341" s="207"/>
      <c r="F341" s="207"/>
      <c r="G341" s="207"/>
      <c r="H341" s="244"/>
    </row>
    <row r="342">
      <c r="B342" s="426"/>
      <c r="C342" s="207"/>
      <c r="D342" s="457"/>
      <c r="E342" s="207"/>
      <c r="F342" s="207"/>
      <c r="G342" s="207"/>
      <c r="H342" s="244"/>
    </row>
    <row r="343">
      <c r="B343" s="426"/>
      <c r="C343" s="207"/>
      <c r="D343" s="457"/>
      <c r="E343" s="207"/>
      <c r="F343" s="207"/>
      <c r="G343" s="207"/>
      <c r="H343" s="244"/>
    </row>
    <row r="344">
      <c r="B344" s="426"/>
      <c r="C344" s="207"/>
      <c r="D344" s="457"/>
      <c r="E344" s="207"/>
      <c r="F344" s="207"/>
      <c r="G344" s="207"/>
      <c r="H344" s="244"/>
    </row>
    <row r="345">
      <c r="B345" s="426"/>
      <c r="C345" s="207"/>
      <c r="D345" s="457"/>
      <c r="E345" s="207"/>
      <c r="F345" s="207"/>
      <c r="G345" s="207"/>
      <c r="H345" s="244"/>
    </row>
    <row r="346">
      <c r="B346" s="426"/>
      <c r="C346" s="207"/>
      <c r="D346" s="457"/>
      <c r="E346" s="207"/>
      <c r="F346" s="207"/>
      <c r="G346" s="207"/>
      <c r="H346" s="244"/>
    </row>
    <row r="347">
      <c r="B347" s="426"/>
      <c r="C347" s="207"/>
      <c r="D347" s="457"/>
      <c r="E347" s="207"/>
      <c r="F347" s="207"/>
      <c r="G347" s="207"/>
      <c r="H347" s="244"/>
    </row>
    <row r="348">
      <c r="B348" s="426"/>
      <c r="C348" s="207"/>
      <c r="D348" s="457"/>
      <c r="E348" s="207"/>
      <c r="F348" s="207"/>
      <c r="G348" s="207"/>
      <c r="H348" s="244"/>
    </row>
    <row r="349">
      <c r="B349" s="426"/>
      <c r="C349" s="207"/>
      <c r="D349" s="457"/>
      <c r="E349" s="207"/>
      <c r="F349" s="207"/>
      <c r="G349" s="207"/>
      <c r="H349" s="244"/>
    </row>
    <row r="350">
      <c r="B350" s="426"/>
      <c r="C350" s="207"/>
      <c r="D350" s="457"/>
      <c r="E350" s="207"/>
      <c r="F350" s="207"/>
      <c r="G350" s="207"/>
      <c r="H350" s="244"/>
    </row>
    <row r="351">
      <c r="B351" s="426"/>
      <c r="C351" s="207"/>
      <c r="D351" s="457"/>
      <c r="E351" s="207"/>
      <c r="F351" s="207"/>
      <c r="G351" s="207"/>
      <c r="H351" s="244"/>
    </row>
    <row r="352">
      <c r="B352" s="426"/>
      <c r="C352" s="207"/>
      <c r="D352" s="457"/>
      <c r="E352" s="207"/>
      <c r="F352" s="207"/>
      <c r="G352" s="207"/>
      <c r="H352" s="244"/>
    </row>
    <row r="353">
      <c r="B353" s="426"/>
      <c r="C353" s="207"/>
      <c r="D353" s="457"/>
      <c r="E353" s="207"/>
      <c r="F353" s="207"/>
      <c r="G353" s="207"/>
      <c r="H353" s="244"/>
    </row>
    <row r="354">
      <c r="B354" s="426"/>
      <c r="C354" s="207"/>
      <c r="D354" s="457"/>
      <c r="E354" s="207"/>
      <c r="F354" s="207"/>
      <c r="G354" s="207"/>
      <c r="H354" s="244"/>
    </row>
    <row r="355">
      <c r="B355" s="426"/>
      <c r="C355" s="207"/>
      <c r="D355" s="457"/>
      <c r="E355" s="207"/>
      <c r="F355" s="207"/>
      <c r="G355" s="207"/>
      <c r="H355" s="244"/>
    </row>
    <row r="356">
      <c r="B356" s="426"/>
      <c r="C356" s="207"/>
      <c r="D356" s="457"/>
      <c r="E356" s="207"/>
      <c r="F356" s="207"/>
      <c r="G356" s="207"/>
      <c r="H356" s="244"/>
    </row>
    <row r="357">
      <c r="B357" s="426"/>
      <c r="C357" s="207"/>
      <c r="D357" s="457"/>
      <c r="E357" s="207"/>
      <c r="F357" s="207"/>
      <c r="G357" s="207"/>
      <c r="H357" s="244"/>
    </row>
    <row r="358">
      <c r="B358" s="426"/>
      <c r="C358" s="207"/>
      <c r="D358" s="457"/>
      <c r="E358" s="207"/>
      <c r="F358" s="207"/>
      <c r="G358" s="207"/>
      <c r="H358" s="244"/>
    </row>
    <row r="359">
      <c r="B359" s="426"/>
      <c r="C359" s="207"/>
      <c r="D359" s="457"/>
      <c r="E359" s="207"/>
      <c r="F359" s="207"/>
      <c r="G359" s="207"/>
      <c r="H359" s="244"/>
    </row>
    <row r="360">
      <c r="B360" s="426"/>
      <c r="C360" s="207"/>
      <c r="D360" s="457"/>
      <c r="E360" s="207"/>
      <c r="F360" s="207"/>
      <c r="G360" s="207"/>
      <c r="H360" s="244"/>
    </row>
    <row r="361">
      <c r="B361" s="426"/>
      <c r="C361" s="207"/>
      <c r="D361" s="457"/>
      <c r="E361" s="207"/>
      <c r="F361" s="207"/>
      <c r="G361" s="207"/>
      <c r="H361" s="244"/>
    </row>
    <row r="362">
      <c r="B362" s="426"/>
      <c r="C362" s="207"/>
      <c r="D362" s="457"/>
      <c r="E362" s="207"/>
      <c r="F362" s="207"/>
      <c r="G362" s="207"/>
      <c r="H362" s="244"/>
    </row>
    <row r="363">
      <c r="B363" s="426"/>
      <c r="C363" s="207"/>
      <c r="D363" s="457"/>
      <c r="E363" s="207"/>
      <c r="F363" s="207"/>
      <c r="G363" s="207"/>
      <c r="H363" s="244"/>
    </row>
    <row r="364">
      <c r="B364" s="426"/>
      <c r="C364" s="207"/>
      <c r="D364" s="457"/>
      <c r="E364" s="207"/>
      <c r="F364" s="207"/>
      <c r="G364" s="207"/>
      <c r="H364" s="244"/>
    </row>
    <row r="365">
      <c r="B365" s="426"/>
      <c r="C365" s="207"/>
      <c r="D365" s="457"/>
      <c r="E365" s="207"/>
      <c r="F365" s="207"/>
      <c r="G365" s="207"/>
      <c r="H365" s="244"/>
    </row>
    <row r="366">
      <c r="B366" s="426"/>
      <c r="C366" s="207"/>
      <c r="D366" s="457"/>
      <c r="E366" s="207"/>
      <c r="F366" s="207"/>
      <c r="G366" s="207"/>
      <c r="H366" s="244"/>
    </row>
    <row r="367">
      <c r="B367" s="426"/>
      <c r="C367" s="207"/>
      <c r="D367" s="457"/>
      <c r="E367" s="207"/>
      <c r="F367" s="207"/>
      <c r="G367" s="207"/>
      <c r="H367" s="244"/>
    </row>
    <row r="368">
      <c r="B368" s="426"/>
      <c r="C368" s="207"/>
      <c r="D368" s="457"/>
      <c r="E368" s="207"/>
      <c r="F368" s="207"/>
      <c r="G368" s="207"/>
      <c r="H368" s="244"/>
    </row>
    <row r="369">
      <c r="B369" s="426"/>
      <c r="C369" s="207"/>
      <c r="D369" s="457"/>
      <c r="E369" s="207"/>
      <c r="F369" s="207"/>
      <c r="G369" s="207"/>
      <c r="H369" s="244"/>
    </row>
    <row r="370">
      <c r="B370" s="426"/>
      <c r="C370" s="207"/>
      <c r="D370" s="457"/>
      <c r="E370" s="207"/>
      <c r="F370" s="207"/>
      <c r="G370" s="207"/>
      <c r="H370" s="244"/>
    </row>
    <row r="371">
      <c r="B371" s="426"/>
      <c r="C371" s="207"/>
      <c r="D371" s="457"/>
      <c r="E371" s="207"/>
      <c r="F371" s="207"/>
      <c r="G371" s="207"/>
      <c r="H371" s="244"/>
    </row>
    <row r="372">
      <c r="B372" s="426"/>
      <c r="C372" s="207"/>
      <c r="D372" s="457"/>
      <c r="E372" s="207"/>
      <c r="F372" s="207"/>
      <c r="G372" s="207"/>
      <c r="H372" s="244"/>
    </row>
    <row r="373">
      <c r="B373" s="426"/>
      <c r="C373" s="207"/>
      <c r="D373" s="457"/>
      <c r="E373" s="207"/>
      <c r="F373" s="207"/>
      <c r="G373" s="207"/>
      <c r="H373" s="244"/>
    </row>
    <row r="374">
      <c r="B374" s="426"/>
      <c r="C374" s="207"/>
      <c r="D374" s="457"/>
      <c r="E374" s="207"/>
      <c r="F374" s="207"/>
      <c r="G374" s="207"/>
      <c r="H374" s="244"/>
    </row>
    <row r="375">
      <c r="B375" s="426"/>
      <c r="C375" s="207"/>
      <c r="D375" s="457"/>
      <c r="E375" s="207"/>
      <c r="F375" s="207"/>
      <c r="G375" s="207"/>
      <c r="H375" s="244"/>
    </row>
    <row r="376">
      <c r="B376" s="426"/>
      <c r="C376" s="207"/>
      <c r="D376" s="457"/>
      <c r="E376" s="207"/>
      <c r="F376" s="207"/>
      <c r="G376" s="207"/>
      <c r="H376" s="244"/>
    </row>
    <row r="377">
      <c r="B377" s="426"/>
      <c r="C377" s="207"/>
      <c r="D377" s="457"/>
      <c r="E377" s="207"/>
      <c r="F377" s="207"/>
      <c r="G377" s="207"/>
      <c r="H377" s="244"/>
    </row>
    <row r="378">
      <c r="B378" s="426"/>
      <c r="C378" s="207"/>
      <c r="D378" s="457"/>
      <c r="E378" s="207"/>
      <c r="F378" s="207"/>
      <c r="G378" s="207"/>
      <c r="H378" s="244"/>
    </row>
    <row r="379">
      <c r="B379" s="426"/>
      <c r="C379" s="207"/>
      <c r="D379" s="457"/>
      <c r="E379" s="207"/>
      <c r="F379" s="207"/>
      <c r="G379" s="207"/>
      <c r="H379" s="244"/>
    </row>
    <row r="380">
      <c r="B380" s="426"/>
      <c r="C380" s="207"/>
      <c r="D380" s="457"/>
      <c r="E380" s="207"/>
      <c r="F380" s="207"/>
      <c r="G380" s="207"/>
      <c r="H380" s="244"/>
    </row>
    <row r="381">
      <c r="B381" s="426"/>
      <c r="C381" s="207"/>
      <c r="D381" s="457"/>
      <c r="E381" s="207"/>
      <c r="F381" s="207"/>
      <c r="G381" s="207"/>
      <c r="H381" s="244"/>
    </row>
    <row r="382">
      <c r="B382" s="426"/>
      <c r="C382" s="207"/>
      <c r="D382" s="457"/>
      <c r="E382" s="207"/>
      <c r="F382" s="207"/>
      <c r="G382" s="207"/>
      <c r="H382" s="244"/>
    </row>
    <row r="383">
      <c r="B383" s="426"/>
      <c r="C383" s="207"/>
      <c r="D383" s="457"/>
      <c r="E383" s="207"/>
      <c r="F383" s="207"/>
      <c r="G383" s="207"/>
      <c r="H383" s="244"/>
    </row>
    <row r="384">
      <c r="B384" s="426"/>
      <c r="C384" s="207"/>
      <c r="D384" s="457"/>
      <c r="E384" s="207"/>
      <c r="F384" s="207"/>
      <c r="G384" s="207"/>
      <c r="H384" s="244"/>
    </row>
    <row r="385">
      <c r="B385" s="426"/>
      <c r="C385" s="207"/>
      <c r="D385" s="457"/>
      <c r="E385" s="207"/>
      <c r="F385" s="207"/>
      <c r="G385" s="207"/>
      <c r="H385" s="244"/>
    </row>
    <row r="386">
      <c r="B386" s="426"/>
      <c r="C386" s="207"/>
      <c r="D386" s="457"/>
      <c r="E386" s="207"/>
      <c r="F386" s="207"/>
      <c r="G386" s="207"/>
      <c r="H386" s="244"/>
    </row>
    <row r="387">
      <c r="B387" s="426"/>
      <c r="C387" s="207"/>
      <c r="D387" s="457"/>
      <c r="E387" s="207"/>
      <c r="F387" s="207"/>
      <c r="G387" s="207"/>
      <c r="H387" s="244"/>
    </row>
    <row r="388">
      <c r="B388" s="426"/>
      <c r="C388" s="207"/>
      <c r="D388" s="457"/>
      <c r="E388" s="207"/>
      <c r="F388" s="207"/>
      <c r="G388" s="207"/>
      <c r="H388" s="244"/>
    </row>
    <row r="389">
      <c r="B389" s="426"/>
      <c r="C389" s="207"/>
      <c r="D389" s="457"/>
      <c r="E389" s="207"/>
      <c r="F389" s="207"/>
      <c r="G389" s="207"/>
      <c r="H389" s="244"/>
    </row>
    <row r="390">
      <c r="B390" s="426"/>
      <c r="C390" s="207"/>
      <c r="D390" s="457"/>
      <c r="E390" s="207"/>
      <c r="F390" s="207"/>
      <c r="G390" s="207"/>
      <c r="H390" s="244"/>
    </row>
    <row r="391">
      <c r="B391" s="426"/>
      <c r="C391" s="207"/>
      <c r="D391" s="457"/>
      <c r="E391" s="207"/>
      <c r="F391" s="207"/>
      <c r="G391" s="207"/>
      <c r="H391" s="244"/>
    </row>
    <row r="392">
      <c r="B392" s="426"/>
      <c r="C392" s="207"/>
      <c r="D392" s="457"/>
      <c r="E392" s="207"/>
      <c r="F392" s="207"/>
      <c r="G392" s="207"/>
      <c r="H392" s="244"/>
    </row>
    <row r="393">
      <c r="B393" s="426"/>
      <c r="C393" s="207"/>
      <c r="D393" s="457"/>
      <c r="E393" s="207"/>
      <c r="F393" s="207"/>
      <c r="G393" s="207"/>
      <c r="H393" s="244"/>
    </row>
    <row r="394">
      <c r="B394" s="426"/>
      <c r="C394" s="207"/>
      <c r="D394" s="457"/>
      <c r="E394" s="207"/>
      <c r="F394" s="207"/>
      <c r="G394" s="207"/>
      <c r="H394" s="244"/>
    </row>
    <row r="395">
      <c r="B395" s="426"/>
      <c r="C395" s="207"/>
      <c r="D395" s="457"/>
      <c r="E395" s="207"/>
      <c r="F395" s="207"/>
      <c r="G395" s="207"/>
      <c r="H395" s="244"/>
    </row>
    <row r="396">
      <c r="B396" s="426"/>
      <c r="C396" s="207"/>
      <c r="D396" s="457"/>
      <c r="E396" s="207"/>
      <c r="F396" s="207"/>
      <c r="G396" s="207"/>
      <c r="H396" s="244"/>
    </row>
    <row r="397">
      <c r="B397" s="426"/>
      <c r="C397" s="207"/>
      <c r="D397" s="457"/>
      <c r="E397" s="207"/>
      <c r="F397" s="207"/>
      <c r="G397" s="207"/>
      <c r="H397" s="244"/>
    </row>
    <row r="398">
      <c r="B398" s="426"/>
      <c r="C398" s="207"/>
      <c r="D398" s="457"/>
      <c r="E398" s="207"/>
      <c r="F398" s="207"/>
      <c r="G398" s="207"/>
      <c r="H398" s="244"/>
    </row>
    <row r="399">
      <c r="B399" s="426"/>
      <c r="C399" s="207"/>
      <c r="D399" s="457"/>
      <c r="E399" s="207"/>
      <c r="F399" s="207"/>
      <c r="G399" s="207"/>
      <c r="H399" s="244"/>
    </row>
    <row r="400">
      <c r="B400" s="426"/>
      <c r="C400" s="207"/>
      <c r="D400" s="457"/>
      <c r="E400" s="207"/>
      <c r="F400" s="207"/>
      <c r="G400" s="207"/>
      <c r="H400" s="244"/>
    </row>
    <row r="401">
      <c r="B401" s="426"/>
      <c r="C401" s="207"/>
      <c r="D401" s="457"/>
      <c r="E401" s="207"/>
      <c r="F401" s="207"/>
      <c r="G401" s="207"/>
      <c r="H401" s="244"/>
    </row>
    <row r="402">
      <c r="B402" s="426"/>
      <c r="C402" s="207"/>
      <c r="D402" s="457"/>
      <c r="E402" s="207"/>
      <c r="F402" s="207"/>
      <c r="G402" s="207"/>
      <c r="H402" s="244"/>
    </row>
    <row r="403">
      <c r="B403" s="426"/>
      <c r="C403" s="207"/>
      <c r="D403" s="457"/>
      <c r="E403" s="207"/>
      <c r="F403" s="207"/>
      <c r="G403" s="207"/>
      <c r="H403" s="244"/>
    </row>
    <row r="404">
      <c r="B404" s="426"/>
      <c r="C404" s="207"/>
      <c r="D404" s="457"/>
      <c r="E404" s="207"/>
      <c r="F404" s="207"/>
      <c r="G404" s="207"/>
      <c r="H404" s="244"/>
    </row>
    <row r="405">
      <c r="B405" s="426"/>
      <c r="C405" s="207"/>
      <c r="D405" s="457"/>
      <c r="E405" s="207"/>
      <c r="F405" s="207"/>
      <c r="G405" s="207"/>
      <c r="H405" s="244"/>
    </row>
    <row r="406">
      <c r="B406" s="426"/>
      <c r="C406" s="207"/>
      <c r="D406" s="457"/>
      <c r="E406" s="207"/>
      <c r="F406" s="207"/>
      <c r="G406" s="207"/>
      <c r="H406" s="244"/>
    </row>
    <row r="407">
      <c r="B407" s="426"/>
      <c r="C407" s="207"/>
      <c r="D407" s="457"/>
      <c r="E407" s="207"/>
      <c r="F407" s="207"/>
      <c r="G407" s="207"/>
      <c r="H407" s="244"/>
    </row>
    <row r="408">
      <c r="B408" s="426"/>
      <c r="C408" s="207"/>
      <c r="D408" s="457"/>
      <c r="E408" s="207"/>
      <c r="F408" s="207"/>
      <c r="G408" s="207"/>
      <c r="H408" s="244"/>
    </row>
    <row r="409">
      <c r="B409" s="426"/>
      <c r="C409" s="207"/>
      <c r="D409" s="457"/>
      <c r="E409" s="207"/>
      <c r="F409" s="207"/>
      <c r="G409" s="207"/>
      <c r="H409" s="244"/>
    </row>
    <row r="410">
      <c r="B410" s="426"/>
      <c r="C410" s="207"/>
      <c r="D410" s="457"/>
      <c r="E410" s="207"/>
      <c r="F410" s="207"/>
      <c r="G410" s="207"/>
      <c r="H410" s="244"/>
    </row>
    <row r="411">
      <c r="B411" s="426"/>
      <c r="C411" s="207"/>
      <c r="D411" s="457"/>
      <c r="E411" s="207"/>
      <c r="F411" s="207"/>
      <c r="G411" s="207"/>
      <c r="H411" s="244"/>
    </row>
    <row r="412">
      <c r="B412" s="426"/>
      <c r="C412" s="207"/>
      <c r="D412" s="457"/>
      <c r="E412" s="207"/>
      <c r="F412" s="207"/>
      <c r="G412" s="207"/>
      <c r="H412" s="244"/>
    </row>
    <row r="413">
      <c r="B413" s="426"/>
      <c r="C413" s="207"/>
      <c r="D413" s="457"/>
      <c r="E413" s="207"/>
      <c r="F413" s="207"/>
      <c r="G413" s="207"/>
      <c r="H413" s="244"/>
    </row>
    <row r="414">
      <c r="B414" s="426"/>
      <c r="C414" s="207"/>
      <c r="D414" s="457"/>
      <c r="E414" s="207"/>
      <c r="F414" s="207"/>
      <c r="G414" s="207"/>
      <c r="H414" s="244"/>
    </row>
    <row r="415">
      <c r="B415" s="426"/>
      <c r="C415" s="207"/>
      <c r="D415" s="457"/>
      <c r="E415" s="207"/>
      <c r="F415" s="207"/>
      <c r="G415" s="207"/>
      <c r="H415" s="244"/>
    </row>
    <row r="416">
      <c r="B416" s="426"/>
      <c r="C416" s="207"/>
      <c r="D416" s="457"/>
      <c r="E416" s="207"/>
      <c r="F416" s="207"/>
      <c r="G416" s="207"/>
      <c r="H416" s="244"/>
    </row>
    <row r="417">
      <c r="B417" s="426"/>
      <c r="C417" s="207"/>
      <c r="D417" s="457"/>
      <c r="E417" s="207"/>
      <c r="F417" s="207"/>
      <c r="G417" s="207"/>
      <c r="H417" s="244"/>
    </row>
    <row r="418">
      <c r="B418" s="426"/>
      <c r="C418" s="207"/>
      <c r="D418" s="457"/>
      <c r="E418" s="207"/>
      <c r="F418" s="207"/>
      <c r="G418" s="207"/>
      <c r="H418" s="244"/>
    </row>
    <row r="419">
      <c r="B419" s="426"/>
      <c r="C419" s="207"/>
      <c r="D419" s="457"/>
      <c r="E419" s="207"/>
      <c r="F419" s="207"/>
      <c r="G419" s="207"/>
      <c r="H419" s="244"/>
    </row>
    <row r="420">
      <c r="B420" s="426"/>
      <c r="C420" s="207"/>
      <c r="D420" s="457"/>
      <c r="E420" s="207"/>
      <c r="F420" s="207"/>
      <c r="G420" s="207"/>
      <c r="H420" s="244"/>
    </row>
    <row r="421">
      <c r="B421" s="426"/>
      <c r="C421" s="207"/>
      <c r="D421" s="457"/>
      <c r="E421" s="207"/>
      <c r="F421" s="207"/>
      <c r="G421" s="207"/>
      <c r="H421" s="244"/>
    </row>
    <row r="422">
      <c r="B422" s="426"/>
      <c r="C422" s="207"/>
      <c r="D422" s="457"/>
      <c r="E422" s="207"/>
      <c r="F422" s="207"/>
      <c r="G422" s="207"/>
      <c r="H422" s="244"/>
    </row>
    <row r="423">
      <c r="B423" s="426"/>
      <c r="C423" s="207"/>
      <c r="D423" s="457"/>
      <c r="E423" s="207"/>
      <c r="F423" s="207"/>
      <c r="G423" s="207"/>
      <c r="H423" s="244"/>
    </row>
    <row r="424">
      <c r="B424" s="426"/>
      <c r="C424" s="207"/>
      <c r="D424" s="457"/>
      <c r="E424" s="207"/>
      <c r="F424" s="207"/>
      <c r="G424" s="207"/>
      <c r="H424" s="244"/>
    </row>
    <row r="425">
      <c r="B425" s="426"/>
      <c r="C425" s="207"/>
      <c r="D425" s="457"/>
      <c r="E425" s="207"/>
      <c r="F425" s="207"/>
      <c r="G425" s="207"/>
      <c r="H425" s="244"/>
    </row>
    <row r="426">
      <c r="B426" s="426"/>
      <c r="C426" s="207"/>
      <c r="D426" s="457"/>
      <c r="E426" s="207"/>
      <c r="F426" s="207"/>
      <c r="G426" s="207"/>
      <c r="H426" s="244"/>
    </row>
    <row r="427">
      <c r="B427" s="426"/>
      <c r="C427" s="207"/>
      <c r="D427" s="457"/>
      <c r="E427" s="207"/>
      <c r="F427" s="207"/>
      <c r="G427" s="207"/>
      <c r="H427" s="244"/>
    </row>
    <row r="428">
      <c r="B428" s="426"/>
      <c r="C428" s="207"/>
      <c r="D428" s="457"/>
      <c r="E428" s="207"/>
      <c r="F428" s="207"/>
      <c r="G428" s="207"/>
      <c r="H428" s="244"/>
    </row>
    <row r="429">
      <c r="B429" s="426"/>
      <c r="C429" s="207"/>
      <c r="D429" s="457"/>
      <c r="E429" s="207"/>
      <c r="F429" s="207"/>
      <c r="G429" s="207"/>
      <c r="H429" s="244"/>
    </row>
    <row r="430">
      <c r="B430" s="426"/>
      <c r="C430" s="207"/>
      <c r="D430" s="457"/>
      <c r="E430" s="207"/>
      <c r="F430" s="207"/>
      <c r="G430" s="207"/>
      <c r="H430" s="244"/>
    </row>
    <row r="431">
      <c r="B431" s="426"/>
      <c r="C431" s="207"/>
      <c r="D431" s="457"/>
      <c r="E431" s="207"/>
      <c r="F431" s="207"/>
      <c r="G431" s="207"/>
      <c r="H431" s="244"/>
    </row>
    <row r="432">
      <c r="B432" s="426"/>
      <c r="C432" s="207"/>
      <c r="D432" s="457"/>
      <c r="E432" s="207"/>
      <c r="F432" s="207"/>
      <c r="G432" s="207"/>
      <c r="H432" s="244"/>
    </row>
    <row r="433">
      <c r="B433" s="426"/>
      <c r="C433" s="207"/>
      <c r="D433" s="457"/>
      <c r="E433" s="207"/>
      <c r="F433" s="207"/>
      <c r="G433" s="207"/>
      <c r="H433" s="244"/>
    </row>
    <row r="434">
      <c r="B434" s="426"/>
      <c r="C434" s="207"/>
      <c r="D434" s="457"/>
      <c r="E434" s="207"/>
      <c r="F434" s="207"/>
      <c r="G434" s="207"/>
      <c r="H434" s="244"/>
    </row>
    <row r="435">
      <c r="B435" s="426"/>
      <c r="C435" s="207"/>
      <c r="D435" s="457"/>
      <c r="E435" s="207"/>
      <c r="F435" s="207"/>
      <c r="G435" s="207"/>
      <c r="H435" s="244"/>
    </row>
    <row r="436">
      <c r="B436" s="426"/>
      <c r="C436" s="207"/>
      <c r="D436" s="457"/>
      <c r="E436" s="207"/>
      <c r="F436" s="207"/>
      <c r="G436" s="207"/>
      <c r="H436" s="244"/>
    </row>
    <row r="437">
      <c r="B437" s="426"/>
      <c r="C437" s="207"/>
      <c r="D437" s="457"/>
      <c r="E437" s="207"/>
      <c r="F437" s="207"/>
      <c r="G437" s="207"/>
      <c r="H437" s="244"/>
    </row>
    <row r="438">
      <c r="B438" s="426"/>
      <c r="C438" s="207"/>
      <c r="D438" s="457"/>
      <c r="E438" s="207"/>
      <c r="F438" s="207"/>
      <c r="G438" s="207"/>
      <c r="H438" s="244"/>
    </row>
    <row r="439">
      <c r="B439" s="426"/>
      <c r="C439" s="207"/>
      <c r="D439" s="457"/>
      <c r="E439" s="207"/>
      <c r="F439" s="207"/>
      <c r="G439" s="207"/>
      <c r="H439" s="244"/>
    </row>
    <row r="440">
      <c r="B440" s="426"/>
      <c r="C440" s="207"/>
      <c r="D440" s="457"/>
      <c r="E440" s="207"/>
      <c r="F440" s="207"/>
      <c r="G440" s="207"/>
      <c r="H440" s="244"/>
    </row>
    <row r="441">
      <c r="B441" s="426"/>
      <c r="C441" s="207"/>
      <c r="D441" s="457"/>
      <c r="E441" s="207"/>
      <c r="F441" s="207"/>
      <c r="G441" s="207"/>
      <c r="H441" s="244"/>
    </row>
    <row r="442">
      <c r="B442" s="426"/>
      <c r="C442" s="207"/>
      <c r="D442" s="457"/>
      <c r="E442" s="207"/>
      <c r="F442" s="207"/>
      <c r="G442" s="207"/>
      <c r="H442" s="244"/>
    </row>
    <row r="443">
      <c r="B443" s="426"/>
      <c r="C443" s="207"/>
      <c r="D443" s="457"/>
      <c r="E443" s="207"/>
      <c r="F443" s="207"/>
      <c r="G443" s="207"/>
      <c r="H443" s="244"/>
    </row>
    <row r="444">
      <c r="B444" s="426"/>
      <c r="C444" s="207"/>
      <c r="D444" s="457"/>
      <c r="E444" s="207"/>
      <c r="F444" s="207"/>
      <c r="G444" s="207"/>
      <c r="H444" s="244"/>
    </row>
    <row r="445">
      <c r="B445" s="426"/>
      <c r="C445" s="207"/>
      <c r="D445" s="457"/>
      <c r="E445" s="207"/>
      <c r="F445" s="207"/>
      <c r="G445" s="207"/>
      <c r="H445" s="244"/>
    </row>
    <row r="446">
      <c r="B446" s="426"/>
      <c r="C446" s="207"/>
      <c r="D446" s="457"/>
      <c r="E446" s="207"/>
      <c r="F446" s="207"/>
      <c r="G446" s="207"/>
      <c r="H446" s="244"/>
    </row>
    <row r="447">
      <c r="B447" s="426"/>
      <c r="C447" s="207"/>
      <c r="D447" s="457"/>
      <c r="E447" s="207"/>
      <c r="F447" s="207"/>
      <c r="G447" s="207"/>
      <c r="H447" s="244"/>
    </row>
    <row r="448">
      <c r="B448" s="426"/>
      <c r="C448" s="207"/>
      <c r="D448" s="457"/>
      <c r="E448" s="207"/>
      <c r="F448" s="207"/>
      <c r="G448" s="207"/>
      <c r="H448" s="244"/>
    </row>
    <row r="449">
      <c r="B449" s="426"/>
      <c r="C449" s="207"/>
      <c r="D449" s="457"/>
      <c r="E449" s="207"/>
      <c r="F449" s="207"/>
      <c r="G449" s="207"/>
      <c r="H449" s="244"/>
    </row>
    <row r="450">
      <c r="B450" s="426"/>
      <c r="C450" s="207"/>
      <c r="D450" s="457"/>
      <c r="E450" s="207"/>
      <c r="F450" s="207"/>
      <c r="G450" s="207"/>
      <c r="H450" s="244"/>
    </row>
    <row r="451">
      <c r="B451" s="426"/>
      <c r="C451" s="207"/>
      <c r="D451" s="457"/>
      <c r="E451" s="207"/>
      <c r="F451" s="207"/>
      <c r="G451" s="207"/>
      <c r="H451" s="244"/>
    </row>
    <row r="452">
      <c r="B452" s="426"/>
      <c r="C452" s="207"/>
      <c r="D452" s="457"/>
      <c r="E452" s="207"/>
      <c r="F452" s="207"/>
      <c r="G452" s="207"/>
      <c r="H452" s="244"/>
    </row>
    <row r="453">
      <c r="B453" s="426"/>
      <c r="C453" s="207"/>
      <c r="D453" s="457"/>
      <c r="E453" s="207"/>
      <c r="F453" s="207"/>
      <c r="G453" s="207"/>
      <c r="H453" s="244"/>
    </row>
    <row r="454">
      <c r="B454" s="426"/>
      <c r="C454" s="207"/>
      <c r="D454" s="457"/>
      <c r="E454" s="207"/>
      <c r="F454" s="207"/>
      <c r="G454" s="207"/>
      <c r="H454" s="244"/>
    </row>
    <row r="455">
      <c r="B455" s="426"/>
      <c r="C455" s="207"/>
      <c r="D455" s="457"/>
      <c r="E455" s="207"/>
      <c r="F455" s="207"/>
      <c r="G455" s="207"/>
      <c r="H455" s="244"/>
    </row>
    <row r="456">
      <c r="B456" s="426"/>
      <c r="C456" s="207"/>
      <c r="D456" s="457"/>
      <c r="E456" s="207"/>
      <c r="F456" s="207"/>
      <c r="G456" s="207"/>
      <c r="H456" s="244"/>
    </row>
    <row r="457">
      <c r="B457" s="426"/>
      <c r="C457" s="207"/>
      <c r="D457" s="457"/>
      <c r="E457" s="207"/>
      <c r="F457" s="207"/>
      <c r="G457" s="207"/>
      <c r="H457" s="244"/>
    </row>
    <row r="458">
      <c r="B458" s="426"/>
      <c r="C458" s="207"/>
      <c r="D458" s="457"/>
      <c r="E458" s="207"/>
      <c r="F458" s="207"/>
      <c r="G458" s="207"/>
      <c r="H458" s="244"/>
    </row>
    <row r="459">
      <c r="B459" s="426"/>
      <c r="C459" s="207"/>
      <c r="D459" s="457"/>
      <c r="E459" s="207"/>
      <c r="F459" s="207"/>
      <c r="G459" s="207"/>
      <c r="H459" s="244"/>
    </row>
    <row r="460">
      <c r="B460" s="426"/>
      <c r="C460" s="207"/>
      <c r="D460" s="457"/>
      <c r="E460" s="207"/>
      <c r="F460" s="207"/>
      <c r="G460" s="207"/>
      <c r="H460" s="244"/>
    </row>
    <row r="461">
      <c r="B461" s="426"/>
      <c r="C461" s="207"/>
      <c r="D461" s="457"/>
      <c r="E461" s="207"/>
      <c r="F461" s="207"/>
      <c r="G461" s="207"/>
      <c r="H461" s="244"/>
    </row>
    <row r="462">
      <c r="B462" s="426"/>
      <c r="C462" s="207"/>
      <c r="D462" s="457"/>
      <c r="E462" s="207"/>
      <c r="F462" s="207"/>
      <c r="G462" s="207"/>
      <c r="H462" s="244"/>
    </row>
    <row r="463">
      <c r="B463" s="426"/>
      <c r="C463" s="207"/>
      <c r="D463" s="457"/>
      <c r="E463" s="207"/>
      <c r="F463" s="207"/>
      <c r="G463" s="207"/>
      <c r="H463" s="244"/>
    </row>
    <row r="464">
      <c r="B464" s="426"/>
      <c r="C464" s="207"/>
      <c r="D464" s="457"/>
      <c r="E464" s="207"/>
      <c r="F464" s="207"/>
      <c r="G464" s="207"/>
      <c r="H464" s="244"/>
    </row>
    <row r="465">
      <c r="B465" s="426"/>
      <c r="C465" s="207"/>
      <c r="D465" s="457"/>
      <c r="E465" s="207"/>
      <c r="F465" s="207"/>
      <c r="G465" s="207"/>
      <c r="H465" s="244"/>
    </row>
    <row r="466">
      <c r="B466" s="426"/>
      <c r="C466" s="207"/>
      <c r="D466" s="457"/>
      <c r="E466" s="207"/>
      <c r="F466" s="207"/>
      <c r="G466" s="207"/>
      <c r="H466" s="244"/>
    </row>
    <row r="467">
      <c r="B467" s="426"/>
      <c r="C467" s="207"/>
      <c r="D467" s="457"/>
      <c r="E467" s="207"/>
      <c r="F467" s="207"/>
      <c r="G467" s="207"/>
      <c r="H467" s="244"/>
    </row>
    <row r="468">
      <c r="B468" s="426"/>
      <c r="C468" s="207"/>
      <c r="D468" s="457"/>
      <c r="E468" s="207"/>
      <c r="F468" s="207"/>
      <c r="G468" s="207"/>
      <c r="H468" s="244"/>
    </row>
    <row r="469">
      <c r="B469" s="426"/>
      <c r="C469" s="207"/>
      <c r="D469" s="457"/>
      <c r="E469" s="207"/>
      <c r="F469" s="207"/>
      <c r="G469" s="207"/>
      <c r="H469" s="244"/>
    </row>
    <row r="470">
      <c r="B470" s="426"/>
      <c r="C470" s="207"/>
      <c r="D470" s="457"/>
      <c r="E470" s="207"/>
      <c r="F470" s="207"/>
      <c r="G470" s="207"/>
      <c r="H470" s="244"/>
    </row>
    <row r="471">
      <c r="B471" s="426"/>
      <c r="C471" s="207"/>
      <c r="D471" s="457"/>
      <c r="E471" s="207"/>
      <c r="F471" s="207"/>
      <c r="G471" s="207"/>
      <c r="H471" s="244"/>
    </row>
    <row r="472">
      <c r="B472" s="426"/>
      <c r="C472" s="207"/>
      <c r="D472" s="457"/>
      <c r="E472" s="207"/>
      <c r="F472" s="207"/>
      <c r="G472" s="207"/>
      <c r="H472" s="244"/>
    </row>
    <row r="473">
      <c r="B473" s="426"/>
      <c r="C473" s="207"/>
      <c r="D473" s="457"/>
      <c r="E473" s="207"/>
      <c r="F473" s="207"/>
      <c r="G473" s="207"/>
      <c r="H473" s="244"/>
    </row>
    <row r="474">
      <c r="B474" s="426"/>
      <c r="C474" s="207"/>
      <c r="D474" s="457"/>
      <c r="E474" s="207"/>
      <c r="F474" s="207"/>
      <c r="G474" s="207"/>
      <c r="H474" s="244"/>
    </row>
    <row r="475">
      <c r="B475" s="426"/>
      <c r="C475" s="207"/>
      <c r="D475" s="457"/>
      <c r="E475" s="207"/>
      <c r="F475" s="207"/>
      <c r="G475" s="207"/>
      <c r="H475" s="244"/>
    </row>
    <row r="476">
      <c r="B476" s="426"/>
      <c r="C476" s="207"/>
      <c r="D476" s="457"/>
      <c r="E476" s="207"/>
      <c r="F476" s="207"/>
      <c r="G476" s="207"/>
      <c r="H476" s="244"/>
    </row>
    <row r="477">
      <c r="B477" s="426"/>
      <c r="C477" s="207"/>
      <c r="D477" s="457"/>
      <c r="E477" s="207"/>
      <c r="F477" s="207"/>
      <c r="G477" s="207"/>
      <c r="H477" s="244"/>
    </row>
    <row r="478">
      <c r="B478" s="426"/>
      <c r="C478" s="207"/>
      <c r="D478" s="457"/>
      <c r="E478" s="207"/>
      <c r="F478" s="207"/>
      <c r="G478" s="207"/>
      <c r="H478" s="244"/>
    </row>
    <row r="479">
      <c r="B479" s="426"/>
      <c r="C479" s="207"/>
      <c r="D479" s="457"/>
      <c r="E479" s="207"/>
      <c r="F479" s="207"/>
      <c r="G479" s="207"/>
      <c r="H479" s="244"/>
    </row>
    <row r="480">
      <c r="B480" s="426"/>
      <c r="C480" s="207"/>
      <c r="D480" s="457"/>
      <c r="E480" s="207"/>
      <c r="F480" s="207"/>
      <c r="G480" s="207"/>
      <c r="H480" s="244"/>
    </row>
    <row r="481">
      <c r="B481" s="426"/>
      <c r="C481" s="207"/>
      <c r="D481" s="457"/>
      <c r="E481" s="207"/>
      <c r="F481" s="207"/>
      <c r="G481" s="207"/>
      <c r="H481" s="244"/>
    </row>
    <row r="482">
      <c r="B482" s="426"/>
      <c r="C482" s="207"/>
      <c r="D482" s="457"/>
      <c r="E482" s="207"/>
      <c r="F482" s="207"/>
      <c r="G482" s="207"/>
      <c r="H482" s="244"/>
    </row>
    <row r="483">
      <c r="B483" s="426"/>
      <c r="C483" s="207"/>
      <c r="D483" s="457"/>
      <c r="E483" s="207"/>
      <c r="F483" s="207"/>
      <c r="G483" s="207"/>
      <c r="H483" s="244"/>
    </row>
    <row r="484">
      <c r="B484" s="426"/>
      <c r="C484" s="207"/>
      <c r="D484" s="457"/>
      <c r="E484" s="207"/>
      <c r="F484" s="207"/>
      <c r="G484" s="207"/>
      <c r="H484" s="244"/>
    </row>
    <row r="485">
      <c r="B485" s="426"/>
      <c r="C485" s="207"/>
      <c r="D485" s="457"/>
      <c r="E485" s="207"/>
      <c r="F485" s="207"/>
      <c r="G485" s="207"/>
      <c r="H485" s="244"/>
    </row>
    <row r="486">
      <c r="B486" s="426"/>
      <c r="C486" s="207"/>
      <c r="D486" s="457"/>
      <c r="E486" s="207"/>
      <c r="F486" s="207"/>
      <c r="G486" s="207"/>
      <c r="H486" s="244"/>
    </row>
    <row r="487">
      <c r="B487" s="426"/>
      <c r="C487" s="207"/>
      <c r="D487" s="457"/>
      <c r="E487" s="207"/>
      <c r="F487" s="207"/>
      <c r="G487" s="207"/>
      <c r="H487" s="244"/>
    </row>
    <row r="488">
      <c r="B488" s="426"/>
      <c r="C488" s="207"/>
      <c r="D488" s="457"/>
      <c r="E488" s="207"/>
      <c r="F488" s="207"/>
      <c r="G488" s="207"/>
      <c r="H488" s="244"/>
    </row>
    <row r="489">
      <c r="B489" s="426"/>
      <c r="C489" s="207"/>
      <c r="D489" s="457"/>
      <c r="E489" s="207"/>
      <c r="F489" s="207"/>
      <c r="G489" s="207"/>
      <c r="H489" s="244"/>
    </row>
    <row r="490">
      <c r="B490" s="426"/>
      <c r="C490" s="207"/>
      <c r="D490" s="457"/>
      <c r="E490" s="207"/>
      <c r="F490" s="207"/>
      <c r="G490" s="207"/>
      <c r="H490" s="244"/>
    </row>
    <row r="491">
      <c r="B491" s="426"/>
      <c r="C491" s="207"/>
      <c r="D491" s="457"/>
      <c r="E491" s="207"/>
      <c r="F491" s="207"/>
      <c r="G491" s="207"/>
      <c r="H491" s="244"/>
    </row>
    <row r="492">
      <c r="B492" s="426"/>
      <c r="C492" s="207"/>
      <c r="D492" s="457"/>
      <c r="E492" s="207"/>
      <c r="F492" s="207"/>
      <c r="G492" s="207"/>
      <c r="H492" s="244"/>
    </row>
    <row r="493">
      <c r="B493" s="426"/>
      <c r="C493" s="207"/>
      <c r="D493" s="457"/>
      <c r="E493" s="207"/>
      <c r="F493" s="207"/>
      <c r="G493" s="207"/>
      <c r="H493" s="244"/>
    </row>
    <row r="494">
      <c r="B494" s="426"/>
      <c r="C494" s="207"/>
      <c r="D494" s="457"/>
      <c r="E494" s="207"/>
      <c r="F494" s="207"/>
      <c r="G494" s="207"/>
      <c r="H494" s="244"/>
    </row>
    <row r="495">
      <c r="B495" s="426"/>
      <c r="C495" s="207"/>
      <c r="D495" s="457"/>
      <c r="E495" s="207"/>
      <c r="F495" s="207"/>
      <c r="G495" s="207"/>
      <c r="H495" s="244"/>
    </row>
    <row r="496">
      <c r="B496" s="426"/>
      <c r="C496" s="207"/>
      <c r="D496" s="457"/>
      <c r="E496" s="207"/>
      <c r="F496" s="207"/>
      <c r="G496" s="207"/>
      <c r="H496" s="244"/>
    </row>
    <row r="497">
      <c r="B497" s="426"/>
      <c r="C497" s="207"/>
      <c r="D497" s="457"/>
      <c r="E497" s="207"/>
      <c r="F497" s="207"/>
      <c r="G497" s="207"/>
      <c r="H497" s="244"/>
    </row>
    <row r="498">
      <c r="B498" s="426"/>
      <c r="C498" s="207"/>
      <c r="D498" s="457"/>
      <c r="E498" s="207"/>
      <c r="F498" s="207"/>
      <c r="G498" s="207"/>
      <c r="H498" s="244"/>
    </row>
    <row r="499">
      <c r="B499" s="426"/>
      <c r="C499" s="207"/>
      <c r="D499" s="457"/>
      <c r="E499" s="207"/>
      <c r="F499" s="207"/>
      <c r="G499" s="207"/>
      <c r="H499" s="244"/>
    </row>
    <row r="500">
      <c r="B500" s="426"/>
      <c r="C500" s="207"/>
      <c r="D500" s="457"/>
      <c r="E500" s="207"/>
      <c r="F500" s="207"/>
      <c r="G500" s="207"/>
      <c r="H500" s="244"/>
    </row>
    <row r="501">
      <c r="B501" s="426"/>
      <c r="C501" s="207"/>
      <c r="D501" s="457"/>
      <c r="E501" s="207"/>
      <c r="F501" s="207"/>
      <c r="G501" s="207"/>
      <c r="H501" s="244"/>
    </row>
    <row r="502">
      <c r="B502" s="426"/>
      <c r="C502" s="207"/>
      <c r="D502" s="457"/>
      <c r="E502" s="207"/>
      <c r="F502" s="207"/>
      <c r="G502" s="207"/>
      <c r="H502" s="244"/>
    </row>
    <row r="503">
      <c r="B503" s="426"/>
      <c r="C503" s="207"/>
      <c r="D503" s="457"/>
      <c r="E503" s="207"/>
      <c r="F503" s="207"/>
      <c r="G503" s="207"/>
      <c r="H503" s="244"/>
    </row>
    <row r="504">
      <c r="B504" s="426"/>
      <c r="C504" s="207"/>
      <c r="D504" s="457"/>
      <c r="E504" s="207"/>
      <c r="F504" s="207"/>
      <c r="G504" s="207"/>
      <c r="H504" s="244"/>
    </row>
    <row r="505">
      <c r="B505" s="426"/>
      <c r="C505" s="207"/>
      <c r="D505" s="457"/>
      <c r="E505" s="207"/>
      <c r="F505" s="207"/>
      <c r="G505" s="207"/>
      <c r="H505" s="244"/>
    </row>
    <row r="506">
      <c r="B506" s="426"/>
      <c r="C506" s="207"/>
      <c r="D506" s="457"/>
      <c r="E506" s="207"/>
      <c r="F506" s="207"/>
      <c r="G506" s="207"/>
      <c r="H506" s="244"/>
    </row>
    <row r="507">
      <c r="B507" s="426"/>
      <c r="C507" s="207"/>
      <c r="D507" s="457"/>
      <c r="E507" s="207"/>
      <c r="F507" s="207"/>
      <c r="G507" s="207"/>
      <c r="H507" s="244"/>
    </row>
    <row r="508">
      <c r="B508" s="426"/>
      <c r="C508" s="207"/>
      <c r="D508" s="457"/>
      <c r="E508" s="207"/>
      <c r="F508" s="207"/>
      <c r="G508" s="207"/>
      <c r="H508" s="244"/>
    </row>
    <row r="509">
      <c r="B509" s="426"/>
      <c r="C509" s="207"/>
      <c r="D509" s="457"/>
      <c r="E509" s="207"/>
      <c r="F509" s="207"/>
      <c r="G509" s="207"/>
      <c r="H509" s="244"/>
    </row>
    <row r="510">
      <c r="B510" s="426"/>
      <c r="C510" s="207"/>
      <c r="D510" s="457"/>
      <c r="E510" s="207"/>
      <c r="F510" s="207"/>
      <c r="G510" s="207"/>
      <c r="H510" s="244"/>
    </row>
    <row r="511">
      <c r="B511" s="426"/>
      <c r="C511" s="207"/>
      <c r="D511" s="457"/>
      <c r="E511" s="207"/>
      <c r="F511" s="207"/>
      <c r="G511" s="207"/>
      <c r="H511" s="244"/>
    </row>
    <row r="512">
      <c r="B512" s="426"/>
      <c r="C512" s="207"/>
      <c r="D512" s="457"/>
      <c r="E512" s="207"/>
      <c r="F512" s="207"/>
      <c r="G512" s="207"/>
      <c r="H512" s="244"/>
    </row>
    <row r="513">
      <c r="B513" s="426"/>
      <c r="C513" s="207"/>
      <c r="D513" s="457"/>
      <c r="E513" s="207"/>
      <c r="F513" s="207"/>
      <c r="G513" s="207"/>
      <c r="H513" s="244"/>
    </row>
    <row r="514">
      <c r="B514" s="426"/>
      <c r="C514" s="207"/>
      <c r="D514" s="457"/>
      <c r="E514" s="207"/>
      <c r="F514" s="207"/>
      <c r="G514" s="207"/>
      <c r="H514" s="244"/>
    </row>
    <row r="515">
      <c r="B515" s="426"/>
      <c r="C515" s="207"/>
      <c r="D515" s="457"/>
      <c r="E515" s="207"/>
      <c r="F515" s="207"/>
      <c r="G515" s="207"/>
      <c r="H515" s="244"/>
    </row>
    <row r="516">
      <c r="B516" s="426"/>
      <c r="C516" s="207"/>
      <c r="D516" s="457"/>
      <c r="E516" s="207"/>
      <c r="F516" s="207"/>
      <c r="G516" s="207"/>
      <c r="H516" s="244"/>
    </row>
    <row r="517">
      <c r="B517" s="426"/>
      <c r="C517" s="207"/>
      <c r="D517" s="457"/>
      <c r="E517" s="207"/>
      <c r="F517" s="207"/>
      <c r="G517" s="207"/>
      <c r="H517" s="244"/>
    </row>
    <row r="518">
      <c r="B518" s="426"/>
      <c r="C518" s="207"/>
      <c r="D518" s="457"/>
      <c r="E518" s="207"/>
      <c r="F518" s="207"/>
      <c r="G518" s="207"/>
      <c r="H518" s="244"/>
    </row>
    <row r="519">
      <c r="B519" s="426"/>
      <c r="C519" s="207"/>
      <c r="D519" s="457"/>
      <c r="E519" s="207"/>
      <c r="F519" s="207"/>
      <c r="G519" s="207"/>
      <c r="H519" s="244"/>
    </row>
    <row r="520">
      <c r="B520" s="426"/>
      <c r="C520" s="207"/>
      <c r="D520" s="457"/>
      <c r="E520" s="207"/>
      <c r="F520" s="207"/>
      <c r="G520" s="207"/>
      <c r="H520" s="244"/>
    </row>
    <row r="521">
      <c r="B521" s="426"/>
      <c r="C521" s="207"/>
      <c r="D521" s="457"/>
      <c r="E521" s="207"/>
      <c r="F521" s="207"/>
      <c r="G521" s="207"/>
      <c r="H521" s="244"/>
    </row>
    <row r="522">
      <c r="B522" s="426"/>
      <c r="C522" s="207"/>
      <c r="D522" s="457"/>
      <c r="E522" s="207"/>
      <c r="F522" s="207"/>
      <c r="G522" s="207"/>
      <c r="H522" s="244"/>
    </row>
    <row r="523">
      <c r="B523" s="426"/>
      <c r="C523" s="207"/>
      <c r="D523" s="457"/>
      <c r="E523" s="207"/>
      <c r="F523" s="207"/>
      <c r="G523" s="207"/>
      <c r="H523" s="244"/>
    </row>
    <row r="524">
      <c r="B524" s="426"/>
      <c r="C524" s="207"/>
      <c r="D524" s="457"/>
      <c r="E524" s="207"/>
      <c r="F524" s="207"/>
      <c r="G524" s="207"/>
      <c r="H524" s="244"/>
    </row>
    <row r="525">
      <c r="B525" s="426"/>
      <c r="C525" s="207"/>
      <c r="D525" s="457"/>
      <c r="E525" s="207"/>
      <c r="F525" s="207"/>
      <c r="G525" s="207"/>
      <c r="H525" s="244"/>
    </row>
    <row r="526">
      <c r="B526" s="426"/>
      <c r="C526" s="207"/>
      <c r="D526" s="457"/>
      <c r="E526" s="207"/>
      <c r="F526" s="207"/>
      <c r="G526" s="207"/>
      <c r="H526" s="244"/>
    </row>
    <row r="527">
      <c r="B527" s="426"/>
      <c r="C527" s="207"/>
      <c r="D527" s="457"/>
      <c r="E527" s="207"/>
      <c r="F527" s="207"/>
      <c r="G527" s="207"/>
      <c r="H527" s="244"/>
    </row>
    <row r="528">
      <c r="B528" s="426"/>
      <c r="C528" s="207"/>
      <c r="D528" s="457"/>
      <c r="E528" s="207"/>
      <c r="F528" s="207"/>
      <c r="G528" s="207"/>
      <c r="H528" s="244"/>
    </row>
    <row r="529">
      <c r="B529" s="426"/>
      <c r="C529" s="207"/>
      <c r="D529" s="457"/>
      <c r="E529" s="207"/>
      <c r="F529" s="207"/>
      <c r="G529" s="207"/>
      <c r="H529" s="244"/>
    </row>
    <row r="530">
      <c r="B530" s="426"/>
      <c r="C530" s="207"/>
      <c r="D530" s="457"/>
      <c r="E530" s="207"/>
      <c r="F530" s="207"/>
      <c r="G530" s="207"/>
      <c r="H530" s="244"/>
    </row>
    <row r="531">
      <c r="B531" s="426"/>
      <c r="C531" s="207"/>
      <c r="D531" s="457"/>
      <c r="E531" s="207"/>
      <c r="F531" s="207"/>
      <c r="G531" s="207"/>
      <c r="H531" s="244"/>
    </row>
    <row r="532">
      <c r="B532" s="426"/>
      <c r="C532" s="207"/>
      <c r="D532" s="457"/>
      <c r="E532" s="207"/>
      <c r="F532" s="207"/>
      <c r="G532" s="207"/>
      <c r="H532" s="244"/>
    </row>
    <row r="533">
      <c r="B533" s="426"/>
      <c r="C533" s="207"/>
      <c r="D533" s="457"/>
      <c r="E533" s="207"/>
      <c r="F533" s="207"/>
      <c r="G533" s="207"/>
      <c r="H533" s="244"/>
    </row>
    <row r="534">
      <c r="B534" s="426"/>
      <c r="C534" s="207"/>
      <c r="D534" s="457"/>
      <c r="E534" s="207"/>
      <c r="F534" s="207"/>
      <c r="G534" s="207"/>
      <c r="H534" s="244"/>
    </row>
    <row r="535">
      <c r="B535" s="426"/>
      <c r="C535" s="207"/>
      <c r="D535" s="457"/>
      <c r="E535" s="207"/>
      <c r="F535" s="207"/>
      <c r="G535" s="207"/>
      <c r="H535" s="244"/>
    </row>
    <row r="536">
      <c r="B536" s="426"/>
      <c r="C536" s="207"/>
      <c r="D536" s="457"/>
      <c r="E536" s="207"/>
      <c r="F536" s="207"/>
      <c r="G536" s="207"/>
      <c r="H536" s="244"/>
    </row>
    <row r="537">
      <c r="B537" s="426"/>
      <c r="C537" s="207"/>
      <c r="D537" s="457"/>
      <c r="E537" s="207"/>
      <c r="F537" s="207"/>
      <c r="G537" s="207"/>
      <c r="H537" s="244"/>
    </row>
    <row r="538">
      <c r="B538" s="426"/>
      <c r="C538" s="207"/>
      <c r="D538" s="457"/>
      <c r="E538" s="207"/>
      <c r="F538" s="207"/>
      <c r="G538" s="207"/>
      <c r="H538" s="244"/>
    </row>
    <row r="539">
      <c r="B539" s="426"/>
      <c r="C539" s="207"/>
      <c r="D539" s="457"/>
      <c r="E539" s="207"/>
      <c r="F539" s="207"/>
      <c r="G539" s="207"/>
      <c r="H539" s="244"/>
    </row>
    <row r="540">
      <c r="B540" s="426"/>
      <c r="C540" s="207"/>
      <c r="D540" s="457"/>
      <c r="E540" s="207"/>
      <c r="F540" s="207"/>
      <c r="G540" s="207"/>
      <c r="H540" s="244"/>
    </row>
    <row r="541">
      <c r="B541" s="426"/>
      <c r="C541" s="207"/>
      <c r="D541" s="457"/>
      <c r="E541" s="207"/>
      <c r="F541" s="207"/>
      <c r="G541" s="207"/>
      <c r="H541" s="244"/>
    </row>
    <row r="542">
      <c r="B542" s="426"/>
      <c r="C542" s="207"/>
      <c r="D542" s="457"/>
      <c r="E542" s="207"/>
      <c r="F542" s="207"/>
      <c r="G542" s="207"/>
      <c r="H542" s="244"/>
    </row>
    <row r="543">
      <c r="B543" s="426"/>
      <c r="C543" s="207"/>
      <c r="D543" s="457"/>
      <c r="E543" s="207"/>
      <c r="F543" s="207"/>
      <c r="G543" s="207"/>
      <c r="H543" s="244"/>
    </row>
    <row r="544">
      <c r="B544" s="426"/>
      <c r="C544" s="207"/>
      <c r="D544" s="457"/>
      <c r="E544" s="207"/>
      <c r="F544" s="207"/>
      <c r="G544" s="207"/>
      <c r="H544" s="244"/>
    </row>
    <row r="545">
      <c r="B545" s="426"/>
      <c r="C545" s="207"/>
      <c r="D545" s="457"/>
      <c r="E545" s="207"/>
      <c r="F545" s="207"/>
      <c r="G545" s="207"/>
      <c r="H545" s="244"/>
    </row>
    <row r="546">
      <c r="B546" s="426"/>
      <c r="C546" s="207"/>
      <c r="D546" s="457"/>
      <c r="E546" s="207"/>
      <c r="F546" s="207"/>
      <c r="G546" s="207"/>
      <c r="H546" s="244"/>
    </row>
    <row r="547">
      <c r="B547" s="426"/>
      <c r="C547" s="207"/>
      <c r="D547" s="457"/>
      <c r="E547" s="207"/>
      <c r="F547" s="207"/>
      <c r="G547" s="207"/>
      <c r="H547" s="244"/>
    </row>
    <row r="548">
      <c r="B548" s="426"/>
      <c r="C548" s="207"/>
      <c r="D548" s="457"/>
      <c r="E548" s="207"/>
      <c r="F548" s="207"/>
      <c r="G548" s="207"/>
      <c r="H548" s="244"/>
    </row>
    <row r="549">
      <c r="B549" s="426"/>
      <c r="C549" s="207"/>
      <c r="D549" s="457"/>
      <c r="E549" s="207"/>
      <c r="F549" s="207"/>
      <c r="G549" s="207"/>
      <c r="H549" s="244"/>
    </row>
    <row r="550">
      <c r="B550" s="426"/>
      <c r="C550" s="207"/>
      <c r="D550" s="457"/>
      <c r="E550" s="207"/>
      <c r="F550" s="207"/>
      <c r="G550" s="207"/>
      <c r="H550" s="244"/>
    </row>
    <row r="551">
      <c r="B551" s="426"/>
      <c r="C551" s="207"/>
      <c r="D551" s="457"/>
      <c r="E551" s="207"/>
      <c r="F551" s="207"/>
      <c r="G551" s="207"/>
      <c r="H551" s="244"/>
    </row>
    <row r="552">
      <c r="B552" s="426"/>
      <c r="C552" s="207"/>
      <c r="D552" s="457"/>
      <c r="E552" s="207"/>
      <c r="F552" s="207"/>
      <c r="G552" s="207"/>
      <c r="H552" s="244"/>
    </row>
    <row r="553">
      <c r="B553" s="426"/>
      <c r="C553" s="207"/>
      <c r="D553" s="457"/>
      <c r="E553" s="207"/>
      <c r="F553" s="207"/>
      <c r="G553" s="207"/>
      <c r="H553" s="244"/>
    </row>
    <row r="554">
      <c r="B554" s="426"/>
      <c r="C554" s="207"/>
      <c r="D554" s="457"/>
      <c r="E554" s="207"/>
      <c r="F554" s="207"/>
      <c r="G554" s="207"/>
      <c r="H554" s="244"/>
    </row>
    <row r="555">
      <c r="B555" s="426"/>
      <c r="C555" s="207"/>
      <c r="D555" s="457"/>
      <c r="E555" s="207"/>
      <c r="F555" s="207"/>
      <c r="G555" s="207"/>
      <c r="H555" s="244"/>
    </row>
    <row r="556">
      <c r="B556" s="426"/>
      <c r="C556" s="207"/>
      <c r="D556" s="457"/>
      <c r="E556" s="207"/>
      <c r="F556" s="207"/>
      <c r="G556" s="207"/>
      <c r="H556" s="244"/>
    </row>
    <row r="557">
      <c r="B557" s="426"/>
      <c r="C557" s="207"/>
      <c r="D557" s="457"/>
      <c r="E557" s="207"/>
      <c r="F557" s="207"/>
      <c r="G557" s="207"/>
      <c r="H557" s="244"/>
    </row>
    <row r="558">
      <c r="B558" s="426"/>
      <c r="C558" s="207"/>
      <c r="D558" s="457"/>
      <c r="E558" s="207"/>
      <c r="F558" s="207"/>
      <c r="G558" s="207"/>
      <c r="H558" s="244"/>
    </row>
    <row r="559">
      <c r="B559" s="426"/>
      <c r="C559" s="207"/>
      <c r="D559" s="457"/>
      <c r="E559" s="207"/>
      <c r="F559" s="207"/>
      <c r="G559" s="207"/>
      <c r="H559" s="244"/>
    </row>
    <row r="560">
      <c r="B560" s="426"/>
      <c r="C560" s="207"/>
      <c r="D560" s="457"/>
      <c r="E560" s="207"/>
      <c r="F560" s="207"/>
      <c r="G560" s="207"/>
      <c r="H560" s="244"/>
    </row>
    <row r="561">
      <c r="B561" s="426"/>
      <c r="C561" s="207"/>
      <c r="D561" s="457"/>
      <c r="E561" s="207"/>
      <c r="F561" s="207"/>
      <c r="G561" s="207"/>
      <c r="H561" s="244"/>
    </row>
    <row r="562">
      <c r="B562" s="426"/>
      <c r="C562" s="207"/>
      <c r="D562" s="457"/>
      <c r="E562" s="207"/>
      <c r="F562" s="207"/>
      <c r="G562" s="207"/>
      <c r="H562" s="244"/>
    </row>
    <row r="563">
      <c r="B563" s="426"/>
      <c r="C563" s="207"/>
      <c r="D563" s="457"/>
      <c r="E563" s="207"/>
      <c r="F563" s="207"/>
      <c r="G563" s="207"/>
      <c r="H563" s="244"/>
    </row>
    <row r="564">
      <c r="B564" s="426"/>
      <c r="C564" s="207"/>
      <c r="D564" s="457"/>
      <c r="E564" s="207"/>
      <c r="F564" s="207"/>
      <c r="G564" s="207"/>
      <c r="H564" s="244"/>
    </row>
    <row r="565">
      <c r="B565" s="426"/>
      <c r="C565" s="207"/>
      <c r="D565" s="457"/>
      <c r="E565" s="207"/>
      <c r="F565" s="207"/>
      <c r="G565" s="207"/>
      <c r="H565" s="244"/>
    </row>
    <row r="566">
      <c r="B566" s="426"/>
      <c r="C566" s="207"/>
      <c r="D566" s="457"/>
      <c r="E566" s="207"/>
      <c r="F566" s="207"/>
      <c r="G566" s="207"/>
      <c r="H566" s="244"/>
    </row>
    <row r="567">
      <c r="B567" s="426"/>
      <c r="C567" s="207"/>
      <c r="D567" s="457"/>
      <c r="E567" s="207"/>
      <c r="F567" s="207"/>
      <c r="G567" s="207"/>
      <c r="H567" s="244"/>
    </row>
    <row r="568">
      <c r="B568" s="426"/>
      <c r="C568" s="207"/>
      <c r="D568" s="457"/>
      <c r="E568" s="207"/>
      <c r="F568" s="207"/>
      <c r="G568" s="207"/>
      <c r="H568" s="244"/>
    </row>
    <row r="569">
      <c r="B569" s="426"/>
      <c r="C569" s="207"/>
      <c r="D569" s="457"/>
      <c r="E569" s="207"/>
      <c r="F569" s="207"/>
      <c r="G569" s="207"/>
      <c r="H569" s="244"/>
    </row>
    <row r="570">
      <c r="B570" s="426"/>
      <c r="C570" s="207"/>
      <c r="D570" s="457"/>
      <c r="E570" s="207"/>
      <c r="F570" s="207"/>
      <c r="G570" s="207"/>
      <c r="H570" s="244"/>
    </row>
    <row r="571">
      <c r="B571" s="426"/>
      <c r="C571" s="207"/>
      <c r="D571" s="457"/>
      <c r="E571" s="207"/>
      <c r="F571" s="207"/>
      <c r="G571" s="207"/>
      <c r="H571" s="244"/>
    </row>
    <row r="572">
      <c r="B572" s="426"/>
      <c r="C572" s="207"/>
      <c r="D572" s="457"/>
      <c r="E572" s="207"/>
      <c r="F572" s="207"/>
      <c r="G572" s="207"/>
      <c r="H572" s="244"/>
    </row>
    <row r="573">
      <c r="B573" s="426"/>
      <c r="C573" s="207"/>
      <c r="D573" s="457"/>
      <c r="E573" s="207"/>
      <c r="F573" s="207"/>
      <c r="G573" s="207"/>
      <c r="H573" s="244"/>
    </row>
    <row r="574">
      <c r="B574" s="426"/>
      <c r="C574" s="207"/>
      <c r="D574" s="457"/>
      <c r="E574" s="207"/>
      <c r="F574" s="207"/>
      <c r="G574" s="207"/>
      <c r="H574" s="244"/>
    </row>
    <row r="575">
      <c r="B575" s="426"/>
      <c r="C575" s="207"/>
      <c r="D575" s="457"/>
      <c r="E575" s="207"/>
      <c r="F575" s="207"/>
      <c r="G575" s="207"/>
      <c r="H575" s="244"/>
    </row>
    <row r="576">
      <c r="B576" s="426"/>
      <c r="C576" s="207"/>
      <c r="D576" s="457"/>
      <c r="E576" s="207"/>
      <c r="F576" s="207"/>
      <c r="G576" s="207"/>
      <c r="H576" s="244"/>
    </row>
    <row r="577">
      <c r="B577" s="426"/>
      <c r="C577" s="207"/>
      <c r="D577" s="457"/>
      <c r="E577" s="207"/>
      <c r="F577" s="207"/>
      <c r="G577" s="207"/>
      <c r="H577" s="244"/>
    </row>
    <row r="578">
      <c r="B578" s="426"/>
      <c r="C578" s="207"/>
      <c r="D578" s="457"/>
      <c r="E578" s="207"/>
      <c r="F578" s="207"/>
      <c r="G578" s="207"/>
      <c r="H578" s="244"/>
    </row>
    <row r="579">
      <c r="B579" s="426"/>
      <c r="C579" s="207"/>
      <c r="D579" s="457"/>
      <c r="E579" s="207"/>
      <c r="F579" s="207"/>
      <c r="G579" s="207"/>
      <c r="H579" s="244"/>
    </row>
    <row r="580">
      <c r="B580" s="426"/>
      <c r="C580" s="207"/>
      <c r="D580" s="457"/>
      <c r="E580" s="207"/>
      <c r="F580" s="207"/>
      <c r="G580" s="207"/>
      <c r="H580" s="244"/>
    </row>
    <row r="581">
      <c r="B581" s="426"/>
      <c r="C581" s="207"/>
      <c r="D581" s="457"/>
      <c r="E581" s="207"/>
      <c r="F581" s="207"/>
      <c r="G581" s="207"/>
      <c r="H581" s="244"/>
    </row>
    <row r="582">
      <c r="B582" s="426"/>
      <c r="C582" s="207"/>
      <c r="D582" s="457"/>
      <c r="E582" s="207"/>
      <c r="F582" s="207"/>
      <c r="G582" s="207"/>
      <c r="H582" s="244"/>
    </row>
    <row r="583">
      <c r="B583" s="426"/>
      <c r="C583" s="207"/>
      <c r="D583" s="457"/>
      <c r="E583" s="207"/>
      <c r="F583" s="207"/>
      <c r="G583" s="207"/>
      <c r="H583" s="244"/>
    </row>
    <row r="584">
      <c r="B584" s="426"/>
      <c r="C584" s="207"/>
      <c r="D584" s="457"/>
      <c r="E584" s="207"/>
      <c r="F584" s="207"/>
      <c r="G584" s="207"/>
      <c r="H584" s="244"/>
    </row>
    <row r="585">
      <c r="B585" s="426"/>
      <c r="C585" s="207"/>
      <c r="D585" s="457"/>
      <c r="E585" s="207"/>
      <c r="F585" s="207"/>
      <c r="G585" s="207"/>
      <c r="H585" s="244"/>
    </row>
    <row r="586">
      <c r="B586" s="426"/>
      <c r="C586" s="207"/>
      <c r="D586" s="457"/>
      <c r="E586" s="207"/>
      <c r="F586" s="207"/>
      <c r="G586" s="207"/>
      <c r="H586" s="244"/>
    </row>
    <row r="587">
      <c r="B587" s="426"/>
      <c r="C587" s="207"/>
      <c r="D587" s="457"/>
      <c r="E587" s="207"/>
      <c r="F587" s="207"/>
      <c r="G587" s="207"/>
      <c r="H587" s="244"/>
    </row>
    <row r="588">
      <c r="B588" s="426"/>
      <c r="C588" s="207"/>
      <c r="D588" s="457"/>
      <c r="E588" s="207"/>
      <c r="F588" s="207"/>
      <c r="G588" s="207"/>
      <c r="H588" s="244"/>
    </row>
    <row r="589">
      <c r="B589" s="426"/>
      <c r="C589" s="207"/>
      <c r="D589" s="457"/>
      <c r="E589" s="207"/>
      <c r="F589" s="207"/>
      <c r="G589" s="207"/>
      <c r="H589" s="244"/>
    </row>
    <row r="590">
      <c r="B590" s="426"/>
      <c r="C590" s="207"/>
      <c r="D590" s="457"/>
      <c r="E590" s="207"/>
      <c r="F590" s="207"/>
      <c r="G590" s="207"/>
      <c r="H590" s="244"/>
    </row>
    <row r="591">
      <c r="B591" s="426"/>
      <c r="C591" s="207"/>
      <c r="D591" s="457"/>
      <c r="E591" s="207"/>
      <c r="F591" s="207"/>
      <c r="G591" s="207"/>
      <c r="H591" s="244"/>
    </row>
    <row r="592">
      <c r="B592" s="426"/>
      <c r="C592" s="207"/>
      <c r="D592" s="457"/>
      <c r="E592" s="207"/>
      <c r="F592" s="207"/>
      <c r="G592" s="207"/>
      <c r="H592" s="244"/>
    </row>
    <row r="593">
      <c r="B593" s="426"/>
      <c r="C593" s="207"/>
      <c r="D593" s="457"/>
      <c r="E593" s="207"/>
      <c r="F593" s="207"/>
      <c r="G593" s="207"/>
      <c r="H593" s="244"/>
    </row>
    <row r="594">
      <c r="B594" s="426"/>
      <c r="C594" s="207"/>
      <c r="D594" s="457"/>
      <c r="E594" s="207"/>
      <c r="F594" s="207"/>
      <c r="G594" s="207"/>
      <c r="H594" s="244"/>
    </row>
    <row r="595">
      <c r="B595" s="426"/>
      <c r="C595" s="207"/>
      <c r="D595" s="457"/>
      <c r="E595" s="207"/>
      <c r="F595" s="207"/>
      <c r="G595" s="207"/>
      <c r="H595" s="244"/>
    </row>
    <row r="596">
      <c r="B596" s="426"/>
      <c r="C596" s="207"/>
      <c r="D596" s="457"/>
      <c r="E596" s="207"/>
      <c r="F596" s="207"/>
      <c r="G596" s="207"/>
      <c r="H596" s="244"/>
    </row>
    <row r="597">
      <c r="B597" s="426"/>
      <c r="C597" s="207"/>
      <c r="D597" s="457"/>
      <c r="E597" s="207"/>
      <c r="F597" s="207"/>
      <c r="G597" s="207"/>
      <c r="H597" s="244"/>
    </row>
    <row r="598">
      <c r="B598" s="426"/>
      <c r="C598" s="207"/>
      <c r="D598" s="457"/>
      <c r="E598" s="207"/>
      <c r="F598" s="207"/>
      <c r="G598" s="207"/>
      <c r="H598" s="244"/>
    </row>
    <row r="599">
      <c r="B599" s="426"/>
      <c r="C599" s="207"/>
      <c r="D599" s="457"/>
      <c r="E599" s="207"/>
      <c r="F599" s="207"/>
      <c r="G599" s="207"/>
      <c r="H599" s="244"/>
    </row>
    <row r="600">
      <c r="B600" s="426"/>
      <c r="C600" s="207"/>
      <c r="D600" s="457"/>
      <c r="E600" s="207"/>
      <c r="F600" s="207"/>
      <c r="G600" s="207"/>
      <c r="H600" s="244"/>
    </row>
    <row r="601">
      <c r="B601" s="426"/>
      <c r="C601" s="207"/>
      <c r="D601" s="457"/>
      <c r="E601" s="207"/>
      <c r="F601" s="207"/>
      <c r="G601" s="207"/>
      <c r="H601" s="244"/>
    </row>
    <row r="602">
      <c r="B602" s="426"/>
      <c r="C602" s="207"/>
      <c r="D602" s="457"/>
      <c r="E602" s="207"/>
      <c r="F602" s="207"/>
      <c r="G602" s="207"/>
      <c r="H602" s="244"/>
    </row>
    <row r="603">
      <c r="B603" s="426"/>
      <c r="C603" s="207"/>
      <c r="D603" s="457"/>
      <c r="E603" s="207"/>
      <c r="F603" s="207"/>
      <c r="G603" s="207"/>
      <c r="H603" s="244"/>
    </row>
    <row r="604">
      <c r="B604" s="426"/>
      <c r="C604" s="207"/>
      <c r="D604" s="457"/>
      <c r="E604" s="207"/>
      <c r="F604" s="207"/>
      <c r="G604" s="207"/>
      <c r="H604" s="244"/>
    </row>
    <row r="605">
      <c r="B605" s="426"/>
      <c r="C605" s="207"/>
      <c r="D605" s="457"/>
      <c r="E605" s="207"/>
      <c r="F605" s="207"/>
      <c r="G605" s="207"/>
      <c r="H605" s="244"/>
    </row>
    <row r="606">
      <c r="B606" s="426"/>
      <c r="C606" s="207"/>
      <c r="D606" s="457"/>
      <c r="E606" s="207"/>
      <c r="F606" s="207"/>
      <c r="G606" s="207"/>
      <c r="H606" s="244"/>
    </row>
    <row r="607">
      <c r="B607" s="426"/>
      <c r="C607" s="207"/>
      <c r="D607" s="457"/>
      <c r="E607" s="207"/>
      <c r="F607" s="207"/>
      <c r="G607" s="207"/>
      <c r="H607" s="244"/>
    </row>
    <row r="608">
      <c r="B608" s="426"/>
      <c r="C608" s="207"/>
      <c r="D608" s="457"/>
      <c r="E608" s="207"/>
      <c r="F608" s="207"/>
      <c r="G608" s="207"/>
      <c r="H608" s="244"/>
    </row>
    <row r="609">
      <c r="B609" s="426"/>
      <c r="C609" s="207"/>
      <c r="D609" s="457"/>
      <c r="E609" s="207"/>
      <c r="F609" s="207"/>
      <c r="G609" s="207"/>
      <c r="H609" s="244"/>
    </row>
    <row r="610">
      <c r="B610" s="426"/>
      <c r="C610" s="207"/>
      <c r="D610" s="457"/>
      <c r="E610" s="207"/>
      <c r="F610" s="207"/>
      <c r="G610" s="207"/>
      <c r="H610" s="244"/>
    </row>
    <row r="611">
      <c r="B611" s="426"/>
      <c r="C611" s="207"/>
      <c r="D611" s="457"/>
      <c r="E611" s="207"/>
      <c r="F611" s="207"/>
      <c r="G611" s="207"/>
      <c r="H611" s="244"/>
    </row>
    <row r="612">
      <c r="B612" s="426"/>
      <c r="C612" s="207"/>
      <c r="D612" s="457"/>
      <c r="E612" s="207"/>
      <c r="F612" s="207"/>
      <c r="G612" s="207"/>
      <c r="H612" s="244"/>
    </row>
    <row r="613">
      <c r="B613" s="426"/>
      <c r="C613" s="207"/>
      <c r="D613" s="457"/>
      <c r="E613" s="207"/>
      <c r="F613" s="207"/>
      <c r="G613" s="207"/>
      <c r="H613" s="244"/>
    </row>
    <row r="614">
      <c r="B614" s="426"/>
      <c r="C614" s="207"/>
      <c r="D614" s="457"/>
      <c r="E614" s="207"/>
      <c r="F614" s="207"/>
      <c r="G614" s="207"/>
      <c r="H614" s="244"/>
    </row>
    <row r="615">
      <c r="B615" s="426"/>
      <c r="C615" s="207"/>
      <c r="D615" s="457"/>
      <c r="E615" s="207"/>
      <c r="F615" s="207"/>
      <c r="G615" s="207"/>
      <c r="H615" s="244"/>
    </row>
    <row r="616">
      <c r="B616" s="426"/>
      <c r="C616" s="207"/>
      <c r="D616" s="457"/>
      <c r="E616" s="207"/>
      <c r="F616" s="207"/>
      <c r="G616" s="207"/>
      <c r="H616" s="244"/>
    </row>
    <row r="617">
      <c r="B617" s="426"/>
      <c r="C617" s="207"/>
      <c r="D617" s="457"/>
      <c r="E617" s="207"/>
      <c r="F617" s="207"/>
      <c r="G617" s="207"/>
      <c r="H617" s="244"/>
    </row>
    <row r="618">
      <c r="B618" s="426"/>
      <c r="C618" s="207"/>
      <c r="D618" s="457"/>
      <c r="E618" s="207"/>
      <c r="F618" s="207"/>
      <c r="G618" s="207"/>
      <c r="H618" s="244"/>
    </row>
    <row r="619">
      <c r="B619" s="426"/>
      <c r="C619" s="207"/>
      <c r="D619" s="457"/>
      <c r="E619" s="207"/>
      <c r="F619" s="207"/>
      <c r="G619" s="207"/>
      <c r="H619" s="244"/>
    </row>
    <row r="620">
      <c r="B620" s="426"/>
      <c r="C620" s="207"/>
      <c r="D620" s="457"/>
      <c r="E620" s="207"/>
      <c r="F620" s="207"/>
      <c r="G620" s="207"/>
      <c r="H620" s="244"/>
    </row>
    <row r="621">
      <c r="B621" s="426"/>
      <c r="C621" s="207"/>
      <c r="D621" s="457"/>
      <c r="E621" s="207"/>
      <c r="F621" s="207"/>
      <c r="G621" s="207"/>
      <c r="H621" s="244"/>
    </row>
    <row r="622">
      <c r="B622" s="426"/>
      <c r="C622" s="207"/>
      <c r="D622" s="457"/>
      <c r="E622" s="207"/>
      <c r="F622" s="207"/>
      <c r="G622" s="207"/>
      <c r="H622" s="244"/>
    </row>
    <row r="623">
      <c r="B623" s="426"/>
      <c r="C623" s="207"/>
      <c r="D623" s="457"/>
      <c r="E623" s="207"/>
      <c r="F623" s="207"/>
      <c r="G623" s="207"/>
      <c r="H623" s="244"/>
    </row>
    <row r="624">
      <c r="B624" s="426"/>
      <c r="C624" s="207"/>
      <c r="D624" s="457"/>
      <c r="E624" s="207"/>
      <c r="F624" s="207"/>
      <c r="G624" s="207"/>
      <c r="H624" s="244"/>
    </row>
    <row r="625">
      <c r="B625" s="426"/>
      <c r="C625" s="207"/>
      <c r="D625" s="457"/>
      <c r="E625" s="207"/>
      <c r="F625" s="207"/>
      <c r="G625" s="207"/>
      <c r="H625" s="244"/>
    </row>
    <row r="626">
      <c r="B626" s="426"/>
      <c r="C626" s="207"/>
      <c r="D626" s="457"/>
      <c r="E626" s="207"/>
      <c r="F626" s="207"/>
      <c r="G626" s="207"/>
      <c r="H626" s="244"/>
    </row>
    <row r="627">
      <c r="B627" s="426"/>
      <c r="C627" s="207"/>
      <c r="D627" s="457"/>
      <c r="E627" s="207"/>
      <c r="F627" s="207"/>
      <c r="G627" s="207"/>
      <c r="H627" s="244"/>
    </row>
    <row r="628">
      <c r="B628" s="426"/>
      <c r="C628" s="207"/>
      <c r="D628" s="457"/>
      <c r="E628" s="207"/>
      <c r="F628" s="207"/>
      <c r="G628" s="207"/>
      <c r="H628" s="244"/>
    </row>
    <row r="629">
      <c r="B629" s="426"/>
      <c r="C629" s="207"/>
      <c r="D629" s="457"/>
      <c r="E629" s="207"/>
      <c r="F629" s="207"/>
      <c r="G629" s="207"/>
      <c r="H629" s="244"/>
    </row>
    <row r="630">
      <c r="B630" s="426"/>
      <c r="C630" s="207"/>
      <c r="D630" s="457"/>
      <c r="E630" s="207"/>
      <c r="F630" s="207"/>
      <c r="G630" s="207"/>
      <c r="H630" s="244"/>
    </row>
    <row r="631">
      <c r="B631" s="426"/>
      <c r="C631" s="207"/>
      <c r="D631" s="457"/>
      <c r="E631" s="207"/>
      <c r="F631" s="207"/>
      <c r="G631" s="207"/>
      <c r="H631" s="244"/>
    </row>
    <row r="632">
      <c r="B632" s="426"/>
      <c r="C632" s="207"/>
      <c r="D632" s="457"/>
      <c r="E632" s="207"/>
      <c r="F632" s="207"/>
      <c r="G632" s="207"/>
      <c r="H632" s="244"/>
    </row>
    <row r="633">
      <c r="B633" s="426"/>
      <c r="C633" s="207"/>
      <c r="D633" s="457"/>
      <c r="E633" s="207"/>
      <c r="F633" s="207"/>
      <c r="G633" s="207"/>
      <c r="H633" s="244"/>
    </row>
    <row r="634">
      <c r="B634" s="426"/>
      <c r="C634" s="207"/>
      <c r="D634" s="457"/>
      <c r="E634" s="207"/>
      <c r="F634" s="207"/>
      <c r="G634" s="207"/>
      <c r="H634" s="244"/>
    </row>
    <row r="635">
      <c r="B635" s="426"/>
      <c r="C635" s="207"/>
      <c r="D635" s="457"/>
      <c r="E635" s="207"/>
      <c r="F635" s="207"/>
      <c r="G635" s="207"/>
      <c r="H635" s="244"/>
    </row>
    <row r="636">
      <c r="B636" s="426"/>
      <c r="C636" s="207"/>
      <c r="D636" s="457"/>
      <c r="E636" s="207"/>
      <c r="F636" s="207"/>
      <c r="G636" s="207"/>
      <c r="H636" s="244"/>
    </row>
    <row r="637">
      <c r="B637" s="426"/>
      <c r="C637" s="207"/>
      <c r="D637" s="457"/>
      <c r="E637" s="207"/>
      <c r="F637" s="207"/>
      <c r="G637" s="207"/>
      <c r="H637" s="244"/>
    </row>
    <row r="638">
      <c r="B638" s="426"/>
      <c r="C638" s="207"/>
      <c r="D638" s="457"/>
      <c r="E638" s="207"/>
      <c r="F638" s="207"/>
      <c r="G638" s="207"/>
      <c r="H638" s="244"/>
    </row>
    <row r="639">
      <c r="B639" s="426"/>
      <c r="C639" s="207"/>
      <c r="D639" s="457"/>
      <c r="E639" s="207"/>
      <c r="F639" s="207"/>
      <c r="G639" s="207"/>
      <c r="H639" s="244"/>
    </row>
    <row r="640">
      <c r="B640" s="426"/>
      <c r="C640" s="207"/>
      <c r="D640" s="457"/>
      <c r="E640" s="207"/>
      <c r="F640" s="207"/>
      <c r="G640" s="207"/>
      <c r="H640" s="244"/>
    </row>
    <row r="641">
      <c r="B641" s="426"/>
      <c r="C641" s="207"/>
      <c r="D641" s="457"/>
      <c r="E641" s="207"/>
      <c r="F641" s="207"/>
      <c r="G641" s="207"/>
      <c r="H641" s="244"/>
    </row>
    <row r="642">
      <c r="B642" s="426"/>
      <c r="C642" s="207"/>
      <c r="D642" s="457"/>
      <c r="E642" s="207"/>
      <c r="F642" s="207"/>
      <c r="G642" s="207"/>
      <c r="H642" s="244"/>
    </row>
    <row r="643">
      <c r="B643" s="426"/>
      <c r="C643" s="207"/>
      <c r="D643" s="457"/>
      <c r="E643" s="207"/>
      <c r="F643" s="207"/>
      <c r="G643" s="207"/>
      <c r="H643" s="244"/>
    </row>
    <row r="644">
      <c r="B644" s="426"/>
      <c r="C644" s="207"/>
      <c r="D644" s="457"/>
      <c r="E644" s="207"/>
      <c r="F644" s="207"/>
      <c r="G644" s="207"/>
      <c r="H644" s="244"/>
    </row>
    <row r="645">
      <c r="B645" s="426"/>
      <c r="C645" s="207"/>
      <c r="D645" s="457"/>
      <c r="E645" s="207"/>
      <c r="F645" s="207"/>
      <c r="G645" s="207"/>
      <c r="H645" s="244"/>
    </row>
    <row r="646">
      <c r="B646" s="426"/>
      <c r="C646" s="207"/>
      <c r="D646" s="457"/>
      <c r="E646" s="207"/>
      <c r="F646" s="207"/>
      <c r="G646" s="207"/>
      <c r="H646" s="244"/>
    </row>
    <row r="647">
      <c r="B647" s="426"/>
      <c r="C647" s="207"/>
      <c r="D647" s="457"/>
      <c r="E647" s="207"/>
      <c r="F647" s="207"/>
      <c r="G647" s="207"/>
      <c r="H647" s="244"/>
    </row>
    <row r="648">
      <c r="B648" s="426"/>
      <c r="C648" s="207"/>
      <c r="D648" s="457"/>
      <c r="E648" s="207"/>
      <c r="F648" s="207"/>
      <c r="G648" s="207"/>
      <c r="H648" s="244"/>
    </row>
    <row r="649">
      <c r="B649" s="426"/>
      <c r="C649" s="207"/>
      <c r="D649" s="457"/>
      <c r="E649" s="207"/>
      <c r="F649" s="207"/>
      <c r="G649" s="207"/>
      <c r="H649" s="244"/>
    </row>
    <row r="650">
      <c r="B650" s="426"/>
      <c r="C650" s="207"/>
      <c r="D650" s="457"/>
      <c r="E650" s="207"/>
      <c r="F650" s="207"/>
      <c r="G650" s="207"/>
      <c r="H650" s="244"/>
    </row>
    <row r="651">
      <c r="B651" s="426"/>
      <c r="C651" s="207"/>
      <c r="D651" s="457"/>
      <c r="E651" s="207"/>
      <c r="F651" s="207"/>
      <c r="G651" s="207"/>
      <c r="H651" s="244"/>
    </row>
    <row r="652">
      <c r="B652" s="426"/>
      <c r="C652" s="207"/>
      <c r="D652" s="457"/>
      <c r="E652" s="207"/>
      <c r="F652" s="207"/>
      <c r="G652" s="207"/>
      <c r="H652" s="244"/>
    </row>
    <row r="653">
      <c r="B653" s="426"/>
      <c r="C653" s="207"/>
      <c r="D653" s="457"/>
      <c r="E653" s="207"/>
      <c r="F653" s="207"/>
      <c r="G653" s="207"/>
      <c r="H653" s="244"/>
    </row>
    <row r="654">
      <c r="B654" s="426"/>
      <c r="C654" s="207"/>
      <c r="D654" s="457"/>
      <c r="E654" s="207"/>
      <c r="F654" s="207"/>
      <c r="G654" s="207"/>
      <c r="H654" s="244"/>
    </row>
    <row r="655">
      <c r="B655" s="426"/>
      <c r="C655" s="207"/>
      <c r="D655" s="457"/>
      <c r="E655" s="207"/>
      <c r="F655" s="207"/>
      <c r="G655" s="207"/>
      <c r="H655" s="244"/>
    </row>
    <row r="656">
      <c r="B656" s="426"/>
      <c r="C656" s="207"/>
      <c r="D656" s="457"/>
      <c r="E656" s="207"/>
      <c r="F656" s="207"/>
      <c r="G656" s="207"/>
      <c r="H656" s="244"/>
    </row>
    <row r="657">
      <c r="B657" s="426"/>
      <c r="C657" s="207"/>
      <c r="D657" s="457"/>
      <c r="E657" s="207"/>
      <c r="F657" s="207"/>
      <c r="G657" s="207"/>
      <c r="H657" s="244"/>
    </row>
    <row r="658">
      <c r="B658" s="426"/>
      <c r="C658" s="207"/>
      <c r="D658" s="457"/>
      <c r="E658" s="207"/>
      <c r="F658" s="207"/>
      <c r="G658" s="207"/>
      <c r="H658" s="244"/>
    </row>
    <row r="659">
      <c r="B659" s="426"/>
      <c r="C659" s="207"/>
      <c r="D659" s="457"/>
      <c r="E659" s="207"/>
      <c r="F659" s="207"/>
      <c r="G659" s="207"/>
      <c r="H659" s="244"/>
    </row>
    <row r="660">
      <c r="B660" s="426"/>
      <c r="C660" s="207"/>
      <c r="D660" s="457"/>
      <c r="E660" s="207"/>
      <c r="F660" s="207"/>
      <c r="G660" s="207"/>
      <c r="H660" s="244"/>
    </row>
    <row r="661">
      <c r="B661" s="426"/>
      <c r="C661" s="207"/>
      <c r="D661" s="457"/>
      <c r="E661" s="207"/>
      <c r="F661" s="207"/>
      <c r="G661" s="207"/>
      <c r="H661" s="244"/>
    </row>
    <row r="662">
      <c r="B662" s="426"/>
      <c r="C662" s="207"/>
      <c r="D662" s="457"/>
      <c r="E662" s="207"/>
      <c r="F662" s="207"/>
      <c r="G662" s="207"/>
      <c r="H662" s="244"/>
    </row>
    <row r="663">
      <c r="B663" s="426"/>
      <c r="C663" s="207"/>
      <c r="D663" s="457"/>
      <c r="E663" s="207"/>
      <c r="F663" s="207"/>
      <c r="G663" s="207"/>
      <c r="H663" s="244"/>
    </row>
    <row r="664">
      <c r="B664" s="426"/>
      <c r="C664" s="207"/>
      <c r="D664" s="457"/>
      <c r="E664" s="207"/>
      <c r="F664" s="207"/>
      <c r="G664" s="207"/>
      <c r="H664" s="244"/>
    </row>
    <row r="665">
      <c r="B665" s="426"/>
      <c r="C665" s="207"/>
      <c r="D665" s="457"/>
      <c r="E665" s="207"/>
      <c r="F665" s="207"/>
      <c r="G665" s="207"/>
      <c r="H665" s="244"/>
    </row>
    <row r="666">
      <c r="B666" s="426"/>
      <c r="C666" s="207"/>
      <c r="D666" s="457"/>
      <c r="E666" s="207"/>
      <c r="F666" s="207"/>
      <c r="G666" s="207"/>
      <c r="H666" s="244"/>
    </row>
    <row r="667">
      <c r="B667" s="426"/>
      <c r="C667" s="207"/>
      <c r="D667" s="457"/>
      <c r="E667" s="207"/>
      <c r="F667" s="207"/>
      <c r="G667" s="207"/>
      <c r="H667" s="244"/>
    </row>
    <row r="668">
      <c r="B668" s="426"/>
      <c r="C668" s="207"/>
      <c r="D668" s="457"/>
      <c r="E668" s="207"/>
      <c r="F668" s="207"/>
      <c r="G668" s="207"/>
      <c r="H668" s="244"/>
    </row>
    <row r="669">
      <c r="B669" s="426"/>
      <c r="C669" s="207"/>
      <c r="D669" s="457"/>
      <c r="E669" s="207"/>
      <c r="F669" s="207"/>
      <c r="G669" s="207"/>
      <c r="H669" s="244"/>
    </row>
    <row r="670">
      <c r="B670" s="426"/>
      <c r="C670" s="207"/>
      <c r="D670" s="457"/>
      <c r="E670" s="207"/>
      <c r="F670" s="207"/>
      <c r="G670" s="207"/>
      <c r="H670" s="244"/>
    </row>
    <row r="671">
      <c r="B671" s="426"/>
      <c r="C671" s="207"/>
      <c r="D671" s="457"/>
      <c r="E671" s="207"/>
      <c r="F671" s="207"/>
      <c r="G671" s="207"/>
      <c r="H671" s="244"/>
    </row>
    <row r="672">
      <c r="B672" s="426"/>
      <c r="C672" s="207"/>
      <c r="D672" s="457"/>
      <c r="E672" s="207"/>
      <c r="F672" s="207"/>
      <c r="G672" s="207"/>
      <c r="H672" s="244"/>
    </row>
    <row r="673">
      <c r="B673" s="426"/>
      <c r="C673" s="207"/>
      <c r="D673" s="457"/>
      <c r="E673" s="207"/>
      <c r="F673" s="207"/>
      <c r="G673" s="207"/>
      <c r="H673" s="244"/>
    </row>
    <row r="674">
      <c r="B674" s="426"/>
      <c r="C674" s="207"/>
      <c r="D674" s="457"/>
      <c r="E674" s="207"/>
      <c r="F674" s="207"/>
      <c r="G674" s="207"/>
      <c r="H674" s="244"/>
    </row>
    <row r="675">
      <c r="B675" s="426"/>
      <c r="C675" s="207"/>
      <c r="D675" s="457"/>
      <c r="E675" s="207"/>
      <c r="F675" s="207"/>
      <c r="G675" s="207"/>
      <c r="H675" s="244"/>
    </row>
    <row r="676">
      <c r="B676" s="426"/>
      <c r="C676" s="207"/>
      <c r="D676" s="457"/>
      <c r="E676" s="207"/>
      <c r="F676" s="207"/>
      <c r="G676" s="207"/>
      <c r="H676" s="244"/>
    </row>
    <row r="677">
      <c r="B677" s="426"/>
      <c r="C677" s="207"/>
      <c r="D677" s="457"/>
      <c r="E677" s="207"/>
      <c r="F677" s="207"/>
      <c r="G677" s="207"/>
      <c r="H677" s="244"/>
    </row>
    <row r="678">
      <c r="B678" s="426"/>
      <c r="C678" s="207"/>
      <c r="D678" s="457"/>
      <c r="E678" s="207"/>
      <c r="F678" s="207"/>
      <c r="G678" s="207"/>
      <c r="H678" s="244"/>
    </row>
    <row r="679">
      <c r="B679" s="426"/>
      <c r="C679" s="207"/>
      <c r="D679" s="457"/>
      <c r="E679" s="207"/>
      <c r="F679" s="207"/>
      <c r="G679" s="207"/>
      <c r="H679" s="244"/>
    </row>
    <row r="680">
      <c r="B680" s="426"/>
      <c r="C680" s="207"/>
      <c r="D680" s="457"/>
      <c r="E680" s="207"/>
      <c r="F680" s="207"/>
      <c r="G680" s="207"/>
      <c r="H680" s="244"/>
    </row>
    <row r="681">
      <c r="B681" s="426"/>
      <c r="C681" s="207"/>
      <c r="D681" s="457"/>
      <c r="E681" s="207"/>
      <c r="F681" s="207"/>
      <c r="G681" s="207"/>
      <c r="H681" s="244"/>
    </row>
    <row r="682">
      <c r="B682" s="426"/>
      <c r="C682" s="207"/>
      <c r="D682" s="457"/>
      <c r="E682" s="207"/>
      <c r="F682" s="207"/>
      <c r="G682" s="207"/>
      <c r="H682" s="244"/>
    </row>
    <row r="683">
      <c r="B683" s="426"/>
      <c r="C683" s="207"/>
      <c r="D683" s="457"/>
      <c r="E683" s="207"/>
      <c r="F683" s="207"/>
      <c r="G683" s="207"/>
      <c r="H683" s="244"/>
    </row>
    <row r="684">
      <c r="B684" s="426"/>
      <c r="C684" s="207"/>
      <c r="D684" s="457"/>
      <c r="E684" s="207"/>
      <c r="F684" s="207"/>
      <c r="G684" s="207"/>
      <c r="H684" s="244"/>
    </row>
    <row r="685">
      <c r="B685" s="426"/>
      <c r="C685" s="207"/>
      <c r="D685" s="457"/>
      <c r="E685" s="207"/>
      <c r="F685" s="207"/>
      <c r="G685" s="207"/>
      <c r="H685" s="244"/>
    </row>
    <row r="686">
      <c r="B686" s="426"/>
      <c r="C686" s="207"/>
      <c r="D686" s="457"/>
      <c r="E686" s="207"/>
      <c r="F686" s="207"/>
      <c r="G686" s="207"/>
      <c r="H686" s="244"/>
    </row>
    <row r="687">
      <c r="B687" s="426"/>
      <c r="C687" s="207"/>
      <c r="D687" s="457"/>
      <c r="E687" s="207"/>
      <c r="F687" s="207"/>
      <c r="G687" s="207"/>
      <c r="H687" s="244"/>
    </row>
    <row r="688">
      <c r="B688" s="426"/>
      <c r="C688" s="207"/>
      <c r="D688" s="457"/>
      <c r="E688" s="207"/>
      <c r="F688" s="207"/>
      <c r="G688" s="207"/>
      <c r="H688" s="244"/>
    </row>
    <row r="689">
      <c r="B689" s="426"/>
      <c r="C689" s="207"/>
      <c r="D689" s="457"/>
      <c r="E689" s="207"/>
      <c r="F689" s="207"/>
      <c r="G689" s="207"/>
      <c r="H689" s="244"/>
    </row>
    <row r="690">
      <c r="B690" s="426"/>
      <c r="C690" s="207"/>
      <c r="D690" s="457"/>
      <c r="E690" s="207"/>
      <c r="F690" s="207"/>
      <c r="G690" s="207"/>
      <c r="H690" s="244"/>
    </row>
    <row r="691">
      <c r="B691" s="426"/>
      <c r="C691" s="207"/>
      <c r="D691" s="457"/>
      <c r="E691" s="207"/>
      <c r="F691" s="207"/>
      <c r="G691" s="207"/>
      <c r="H691" s="244"/>
    </row>
    <row r="692">
      <c r="B692" s="426"/>
      <c r="C692" s="207"/>
      <c r="D692" s="457"/>
      <c r="E692" s="207"/>
      <c r="F692" s="207"/>
      <c r="G692" s="207"/>
      <c r="H692" s="244"/>
    </row>
    <row r="693">
      <c r="B693" s="426"/>
      <c r="C693" s="207"/>
      <c r="D693" s="457"/>
      <c r="E693" s="207"/>
      <c r="F693" s="207"/>
      <c r="G693" s="207"/>
      <c r="H693" s="244"/>
    </row>
    <row r="694">
      <c r="B694" s="426"/>
      <c r="C694" s="207"/>
      <c r="D694" s="457"/>
      <c r="E694" s="207"/>
      <c r="F694" s="207"/>
      <c r="G694" s="207"/>
      <c r="H694" s="244"/>
    </row>
    <row r="695">
      <c r="B695" s="426"/>
      <c r="C695" s="207"/>
      <c r="D695" s="457"/>
      <c r="E695" s="207"/>
      <c r="F695" s="207"/>
      <c r="G695" s="207"/>
      <c r="H695" s="244"/>
    </row>
    <row r="696">
      <c r="B696" s="426"/>
      <c r="C696" s="207"/>
      <c r="D696" s="457"/>
      <c r="E696" s="207"/>
      <c r="F696" s="207"/>
      <c r="G696" s="207"/>
      <c r="H696" s="244"/>
    </row>
    <row r="697">
      <c r="B697" s="426"/>
      <c r="C697" s="207"/>
      <c r="D697" s="457"/>
      <c r="E697" s="207"/>
      <c r="F697" s="207"/>
      <c r="G697" s="207"/>
      <c r="H697" s="244"/>
    </row>
    <row r="698">
      <c r="B698" s="426"/>
      <c r="C698" s="207"/>
      <c r="D698" s="457"/>
      <c r="E698" s="207"/>
      <c r="F698" s="207"/>
      <c r="G698" s="207"/>
      <c r="H698" s="244"/>
    </row>
    <row r="699">
      <c r="B699" s="426"/>
      <c r="C699" s="207"/>
      <c r="D699" s="457"/>
      <c r="E699" s="207"/>
      <c r="F699" s="207"/>
      <c r="G699" s="207"/>
      <c r="H699" s="244"/>
    </row>
    <row r="700">
      <c r="B700" s="426"/>
      <c r="C700" s="207"/>
      <c r="D700" s="457"/>
      <c r="E700" s="207"/>
      <c r="F700" s="207"/>
      <c r="G700" s="207"/>
      <c r="H700" s="244"/>
    </row>
    <row r="701">
      <c r="B701" s="426"/>
      <c r="C701" s="207"/>
      <c r="D701" s="457"/>
      <c r="E701" s="207"/>
      <c r="F701" s="207"/>
      <c r="G701" s="207"/>
      <c r="H701" s="244"/>
    </row>
    <row r="702">
      <c r="B702" s="426"/>
      <c r="C702" s="207"/>
      <c r="D702" s="457"/>
      <c r="E702" s="207"/>
      <c r="F702" s="207"/>
      <c r="G702" s="207"/>
      <c r="H702" s="244"/>
    </row>
    <row r="703">
      <c r="B703" s="426"/>
      <c r="C703" s="207"/>
      <c r="D703" s="457"/>
      <c r="E703" s="207"/>
      <c r="F703" s="207"/>
      <c r="G703" s="207"/>
      <c r="H703" s="244"/>
    </row>
    <row r="704">
      <c r="B704" s="426"/>
      <c r="C704" s="207"/>
      <c r="D704" s="457"/>
      <c r="E704" s="207"/>
      <c r="F704" s="207"/>
      <c r="G704" s="207"/>
      <c r="H704" s="244"/>
    </row>
    <row r="705">
      <c r="B705" s="426"/>
      <c r="C705" s="207"/>
      <c r="D705" s="457"/>
      <c r="E705" s="207"/>
      <c r="F705" s="207"/>
      <c r="G705" s="207"/>
      <c r="H705" s="244"/>
    </row>
    <row r="706">
      <c r="B706" s="426"/>
      <c r="C706" s="207"/>
      <c r="D706" s="457"/>
      <c r="E706" s="207"/>
      <c r="F706" s="207"/>
      <c r="G706" s="207"/>
      <c r="H706" s="244"/>
    </row>
    <row r="707">
      <c r="B707" s="426"/>
      <c r="C707" s="207"/>
      <c r="D707" s="457"/>
      <c r="E707" s="207"/>
      <c r="F707" s="207"/>
      <c r="G707" s="207"/>
      <c r="H707" s="244"/>
    </row>
    <row r="708">
      <c r="B708" s="426"/>
      <c r="C708" s="207"/>
      <c r="D708" s="457"/>
      <c r="E708" s="207"/>
      <c r="F708" s="207"/>
      <c r="G708" s="207"/>
      <c r="H708" s="244"/>
    </row>
    <row r="709">
      <c r="B709" s="426"/>
      <c r="C709" s="207"/>
      <c r="D709" s="457"/>
      <c r="E709" s="207"/>
      <c r="F709" s="207"/>
      <c r="G709" s="207"/>
      <c r="H709" s="244"/>
    </row>
    <row r="710">
      <c r="B710" s="426"/>
      <c r="C710" s="207"/>
      <c r="D710" s="457"/>
      <c r="E710" s="207"/>
      <c r="F710" s="207"/>
      <c r="G710" s="207"/>
      <c r="H710" s="244"/>
    </row>
    <row r="711">
      <c r="B711" s="426"/>
      <c r="C711" s="207"/>
      <c r="D711" s="457"/>
      <c r="E711" s="207"/>
      <c r="F711" s="207"/>
      <c r="G711" s="207"/>
      <c r="H711" s="244"/>
    </row>
    <row r="712">
      <c r="B712" s="426"/>
      <c r="C712" s="207"/>
      <c r="D712" s="457"/>
      <c r="E712" s="207"/>
      <c r="F712" s="207"/>
      <c r="G712" s="207"/>
      <c r="H712" s="244"/>
    </row>
    <row r="713">
      <c r="B713" s="426"/>
      <c r="C713" s="207"/>
      <c r="D713" s="457"/>
      <c r="E713" s="207"/>
      <c r="F713" s="207"/>
      <c r="G713" s="207"/>
      <c r="H713" s="244"/>
    </row>
    <row r="714">
      <c r="B714" s="426"/>
      <c r="C714" s="207"/>
      <c r="D714" s="457"/>
      <c r="E714" s="207"/>
      <c r="F714" s="207"/>
      <c r="G714" s="207"/>
      <c r="H714" s="244"/>
    </row>
    <row r="715">
      <c r="B715" s="426"/>
      <c r="C715" s="207"/>
      <c r="D715" s="457"/>
      <c r="E715" s="207"/>
      <c r="F715" s="207"/>
      <c r="G715" s="207"/>
      <c r="H715" s="244"/>
    </row>
    <row r="716">
      <c r="B716" s="426"/>
      <c r="C716" s="207"/>
      <c r="D716" s="457"/>
      <c r="E716" s="207"/>
      <c r="F716" s="207"/>
      <c r="G716" s="207"/>
      <c r="H716" s="244"/>
    </row>
    <row r="717">
      <c r="B717" s="426"/>
      <c r="C717" s="207"/>
      <c r="D717" s="457"/>
      <c r="E717" s="207"/>
      <c r="F717" s="207"/>
      <c r="G717" s="207"/>
      <c r="H717" s="244"/>
    </row>
    <row r="718">
      <c r="B718" s="426"/>
      <c r="C718" s="207"/>
      <c r="D718" s="457"/>
      <c r="E718" s="207"/>
      <c r="F718" s="207"/>
      <c r="G718" s="207"/>
      <c r="H718" s="244"/>
    </row>
    <row r="719">
      <c r="B719" s="426"/>
      <c r="C719" s="207"/>
      <c r="D719" s="457"/>
      <c r="E719" s="207"/>
      <c r="F719" s="207"/>
      <c r="G719" s="207"/>
      <c r="H719" s="244"/>
    </row>
    <row r="720">
      <c r="B720" s="426"/>
      <c r="C720" s="207"/>
      <c r="D720" s="457"/>
      <c r="E720" s="207"/>
      <c r="F720" s="207"/>
      <c r="G720" s="207"/>
      <c r="H720" s="244"/>
    </row>
    <row r="721">
      <c r="B721" s="426"/>
      <c r="C721" s="207"/>
      <c r="D721" s="457"/>
      <c r="E721" s="207"/>
      <c r="F721" s="207"/>
      <c r="G721" s="207"/>
      <c r="H721" s="244"/>
    </row>
    <row r="722">
      <c r="B722" s="426"/>
      <c r="C722" s="207"/>
      <c r="D722" s="457"/>
      <c r="E722" s="207"/>
      <c r="F722" s="207"/>
      <c r="G722" s="207"/>
      <c r="H722" s="244"/>
    </row>
    <row r="723">
      <c r="B723" s="426"/>
      <c r="C723" s="207"/>
      <c r="D723" s="457"/>
      <c r="E723" s="207"/>
      <c r="F723" s="207"/>
      <c r="G723" s="207"/>
      <c r="H723" s="244"/>
    </row>
    <row r="724">
      <c r="B724" s="426"/>
      <c r="C724" s="207"/>
      <c r="D724" s="457"/>
      <c r="E724" s="207"/>
      <c r="F724" s="207"/>
      <c r="G724" s="207"/>
      <c r="H724" s="244"/>
    </row>
    <row r="725">
      <c r="B725" s="426"/>
      <c r="C725" s="207"/>
      <c r="D725" s="457"/>
      <c r="E725" s="207"/>
      <c r="F725" s="207"/>
      <c r="G725" s="207"/>
      <c r="H725" s="244"/>
    </row>
    <row r="726">
      <c r="B726" s="426"/>
      <c r="C726" s="207"/>
      <c r="D726" s="457"/>
      <c r="E726" s="207"/>
      <c r="F726" s="207"/>
      <c r="G726" s="207"/>
      <c r="H726" s="244"/>
    </row>
    <row r="727">
      <c r="B727" s="426"/>
      <c r="C727" s="207"/>
      <c r="D727" s="457"/>
      <c r="E727" s="207"/>
      <c r="F727" s="207"/>
      <c r="G727" s="207"/>
      <c r="H727" s="244"/>
    </row>
    <row r="728">
      <c r="B728" s="426"/>
      <c r="C728" s="207"/>
      <c r="D728" s="457"/>
      <c r="E728" s="207"/>
      <c r="F728" s="207"/>
      <c r="G728" s="207"/>
      <c r="H728" s="244"/>
    </row>
    <row r="729">
      <c r="B729" s="426"/>
      <c r="C729" s="207"/>
      <c r="D729" s="457"/>
      <c r="E729" s="207"/>
      <c r="F729" s="207"/>
      <c r="G729" s="207"/>
      <c r="H729" s="244"/>
    </row>
    <row r="730">
      <c r="B730" s="426"/>
      <c r="C730" s="207"/>
      <c r="D730" s="457"/>
      <c r="E730" s="207"/>
      <c r="F730" s="207"/>
      <c r="G730" s="207"/>
      <c r="H730" s="244"/>
    </row>
    <row r="731">
      <c r="B731" s="426"/>
      <c r="C731" s="207"/>
      <c r="D731" s="457"/>
      <c r="E731" s="207"/>
      <c r="F731" s="207"/>
      <c r="G731" s="207"/>
      <c r="H731" s="244"/>
    </row>
    <row r="732">
      <c r="B732" s="426"/>
      <c r="C732" s="207"/>
      <c r="D732" s="457"/>
      <c r="E732" s="207"/>
      <c r="F732" s="207"/>
      <c r="G732" s="207"/>
      <c r="H732" s="244"/>
    </row>
    <row r="733">
      <c r="B733" s="426"/>
      <c r="C733" s="207"/>
      <c r="D733" s="457"/>
      <c r="E733" s="207"/>
      <c r="F733" s="207"/>
      <c r="G733" s="207"/>
      <c r="H733" s="244"/>
    </row>
    <row r="734">
      <c r="B734" s="426"/>
      <c r="C734" s="207"/>
      <c r="D734" s="457"/>
      <c r="E734" s="207"/>
      <c r="F734" s="207"/>
      <c r="G734" s="207"/>
      <c r="H734" s="244"/>
    </row>
    <row r="735">
      <c r="B735" s="426"/>
      <c r="C735" s="207"/>
      <c r="D735" s="457"/>
      <c r="E735" s="207"/>
      <c r="F735" s="207"/>
      <c r="G735" s="207"/>
      <c r="H735" s="244"/>
    </row>
    <row r="736">
      <c r="B736" s="426"/>
      <c r="C736" s="207"/>
      <c r="D736" s="457"/>
      <c r="E736" s="207"/>
      <c r="F736" s="207"/>
      <c r="G736" s="207"/>
      <c r="H736" s="244"/>
    </row>
    <row r="737">
      <c r="B737" s="426"/>
      <c r="C737" s="207"/>
      <c r="D737" s="457"/>
      <c r="E737" s="207"/>
      <c r="F737" s="207"/>
      <c r="G737" s="207"/>
      <c r="H737" s="244"/>
    </row>
    <row r="738">
      <c r="B738" s="426"/>
      <c r="C738" s="207"/>
      <c r="D738" s="457"/>
      <c r="E738" s="207"/>
      <c r="F738" s="207"/>
      <c r="G738" s="207"/>
      <c r="H738" s="244"/>
    </row>
    <row r="739">
      <c r="B739" s="426"/>
      <c r="C739" s="207"/>
      <c r="D739" s="457"/>
      <c r="E739" s="207"/>
      <c r="F739" s="207"/>
      <c r="G739" s="207"/>
      <c r="H739" s="244"/>
    </row>
    <row r="740">
      <c r="B740" s="426"/>
      <c r="C740" s="207"/>
      <c r="D740" s="457"/>
      <c r="E740" s="207"/>
      <c r="F740" s="207"/>
      <c r="G740" s="207"/>
      <c r="H740" s="244"/>
    </row>
    <row r="741">
      <c r="B741" s="426"/>
      <c r="C741" s="207"/>
      <c r="D741" s="457"/>
      <c r="E741" s="207"/>
      <c r="F741" s="207"/>
      <c r="G741" s="207"/>
      <c r="H741" s="244"/>
    </row>
    <row r="742">
      <c r="B742" s="426"/>
      <c r="C742" s="207"/>
      <c r="D742" s="457"/>
      <c r="E742" s="207"/>
      <c r="F742" s="207"/>
      <c r="G742" s="207"/>
      <c r="H742" s="244"/>
    </row>
    <row r="743">
      <c r="B743" s="426"/>
      <c r="C743" s="207"/>
      <c r="D743" s="457"/>
      <c r="E743" s="207"/>
      <c r="F743" s="207"/>
      <c r="G743" s="207"/>
      <c r="H743" s="244"/>
    </row>
    <row r="744">
      <c r="B744" s="426"/>
      <c r="C744" s="207"/>
      <c r="D744" s="457"/>
      <c r="E744" s="207"/>
      <c r="F744" s="207"/>
      <c r="G744" s="207"/>
      <c r="H744" s="244"/>
    </row>
    <row r="745">
      <c r="B745" s="426"/>
      <c r="C745" s="207"/>
      <c r="D745" s="457"/>
      <c r="E745" s="207"/>
      <c r="F745" s="207"/>
      <c r="G745" s="207"/>
      <c r="H745" s="244"/>
    </row>
    <row r="746">
      <c r="B746" s="426"/>
      <c r="C746" s="207"/>
      <c r="D746" s="457"/>
      <c r="E746" s="207"/>
      <c r="F746" s="207"/>
      <c r="G746" s="207"/>
      <c r="H746" s="244"/>
    </row>
    <row r="747">
      <c r="B747" s="426"/>
      <c r="C747" s="207"/>
      <c r="D747" s="457"/>
      <c r="E747" s="207"/>
      <c r="F747" s="207"/>
      <c r="G747" s="207"/>
      <c r="H747" s="244"/>
    </row>
    <row r="748">
      <c r="B748" s="426"/>
      <c r="C748" s="207"/>
      <c r="D748" s="457"/>
      <c r="E748" s="207"/>
      <c r="F748" s="207"/>
      <c r="G748" s="207"/>
      <c r="H748" s="244"/>
    </row>
    <row r="749">
      <c r="B749" s="426"/>
      <c r="C749" s="207"/>
      <c r="D749" s="457"/>
      <c r="E749" s="207"/>
      <c r="F749" s="207"/>
      <c r="G749" s="207"/>
      <c r="H749" s="244"/>
    </row>
    <row r="750">
      <c r="B750" s="426"/>
      <c r="C750" s="207"/>
      <c r="D750" s="457"/>
      <c r="E750" s="207"/>
      <c r="F750" s="207"/>
      <c r="G750" s="207"/>
      <c r="H750" s="244"/>
    </row>
    <row r="751">
      <c r="B751" s="426"/>
      <c r="C751" s="207"/>
      <c r="D751" s="457"/>
      <c r="E751" s="207"/>
      <c r="F751" s="207"/>
      <c r="G751" s="207"/>
      <c r="H751" s="244"/>
    </row>
    <row r="752">
      <c r="B752" s="426"/>
      <c r="C752" s="207"/>
      <c r="D752" s="457"/>
      <c r="E752" s="207"/>
      <c r="F752" s="207"/>
      <c r="G752" s="207"/>
      <c r="H752" s="244"/>
    </row>
    <row r="753">
      <c r="B753" s="426"/>
      <c r="C753" s="207"/>
      <c r="D753" s="457"/>
      <c r="E753" s="207"/>
      <c r="F753" s="207"/>
      <c r="G753" s="207"/>
      <c r="H753" s="244"/>
    </row>
    <row r="754">
      <c r="B754" s="426"/>
      <c r="C754" s="207"/>
      <c r="D754" s="457"/>
      <c r="E754" s="207"/>
      <c r="F754" s="207"/>
      <c r="G754" s="207"/>
      <c r="H754" s="244"/>
    </row>
    <row r="755">
      <c r="B755" s="426"/>
      <c r="C755" s="207"/>
      <c r="D755" s="457"/>
      <c r="E755" s="207"/>
      <c r="F755" s="207"/>
      <c r="G755" s="207"/>
      <c r="H755" s="244"/>
    </row>
    <row r="756">
      <c r="B756" s="426"/>
      <c r="C756" s="207"/>
      <c r="D756" s="457"/>
      <c r="E756" s="207"/>
      <c r="F756" s="207"/>
      <c r="G756" s="207"/>
      <c r="H756" s="244"/>
    </row>
    <row r="757">
      <c r="B757" s="426"/>
      <c r="C757" s="207"/>
      <c r="D757" s="457"/>
      <c r="E757" s="207"/>
      <c r="F757" s="207"/>
      <c r="G757" s="207"/>
      <c r="H757" s="244"/>
    </row>
    <row r="758">
      <c r="B758" s="426"/>
      <c r="C758" s="207"/>
      <c r="D758" s="457"/>
      <c r="E758" s="207"/>
      <c r="F758" s="207"/>
      <c r="G758" s="207"/>
      <c r="H758" s="244"/>
    </row>
    <row r="759">
      <c r="B759" s="426"/>
      <c r="C759" s="207"/>
      <c r="D759" s="457"/>
      <c r="E759" s="207"/>
      <c r="F759" s="207"/>
      <c r="G759" s="207"/>
      <c r="H759" s="244"/>
    </row>
    <row r="760">
      <c r="B760" s="426"/>
      <c r="C760" s="207"/>
      <c r="D760" s="457"/>
      <c r="E760" s="207"/>
      <c r="F760" s="207"/>
      <c r="G760" s="207"/>
      <c r="H760" s="244"/>
    </row>
    <row r="761">
      <c r="B761" s="426"/>
      <c r="C761" s="207"/>
      <c r="D761" s="457"/>
      <c r="E761" s="207"/>
      <c r="F761" s="207"/>
      <c r="G761" s="207"/>
      <c r="H761" s="244"/>
    </row>
    <row r="762">
      <c r="B762" s="426"/>
      <c r="C762" s="207"/>
      <c r="D762" s="457"/>
      <c r="E762" s="207"/>
      <c r="F762" s="207"/>
      <c r="G762" s="207"/>
      <c r="H762" s="244"/>
    </row>
    <row r="763">
      <c r="B763" s="426"/>
      <c r="C763" s="207"/>
      <c r="D763" s="457"/>
      <c r="E763" s="207"/>
      <c r="F763" s="207"/>
      <c r="G763" s="207"/>
      <c r="H763" s="244"/>
    </row>
    <row r="764">
      <c r="B764" s="426"/>
      <c r="C764" s="207"/>
      <c r="D764" s="457"/>
      <c r="E764" s="207"/>
      <c r="F764" s="207"/>
      <c r="G764" s="207"/>
      <c r="H764" s="244"/>
    </row>
    <row r="765">
      <c r="B765" s="426"/>
      <c r="C765" s="207"/>
      <c r="D765" s="457"/>
      <c r="E765" s="207"/>
      <c r="F765" s="207"/>
      <c r="G765" s="207"/>
      <c r="H765" s="244"/>
    </row>
    <row r="766">
      <c r="B766" s="426"/>
      <c r="C766" s="207"/>
      <c r="D766" s="457"/>
      <c r="E766" s="207"/>
      <c r="F766" s="207"/>
      <c r="G766" s="207"/>
      <c r="H766" s="244"/>
    </row>
    <row r="767">
      <c r="B767" s="426"/>
      <c r="C767" s="207"/>
      <c r="D767" s="457"/>
      <c r="E767" s="207"/>
      <c r="F767" s="207"/>
      <c r="G767" s="207"/>
      <c r="H767" s="244"/>
    </row>
    <row r="768">
      <c r="B768" s="426"/>
      <c r="C768" s="207"/>
      <c r="D768" s="457"/>
      <c r="E768" s="207"/>
      <c r="F768" s="207"/>
      <c r="G768" s="207"/>
      <c r="H768" s="244"/>
    </row>
    <row r="769">
      <c r="B769" s="426"/>
      <c r="C769" s="207"/>
      <c r="D769" s="457"/>
      <c r="E769" s="207"/>
      <c r="F769" s="207"/>
      <c r="G769" s="207"/>
      <c r="H769" s="244"/>
    </row>
    <row r="770">
      <c r="B770" s="426"/>
      <c r="C770" s="207"/>
      <c r="D770" s="457"/>
      <c r="E770" s="207"/>
      <c r="F770" s="207"/>
      <c r="G770" s="207"/>
      <c r="H770" s="244"/>
    </row>
    <row r="771">
      <c r="B771" s="426"/>
      <c r="C771" s="207"/>
      <c r="D771" s="457"/>
      <c r="E771" s="207"/>
      <c r="F771" s="207"/>
      <c r="G771" s="207"/>
      <c r="H771" s="244"/>
    </row>
    <row r="772">
      <c r="B772" s="426"/>
      <c r="C772" s="207"/>
      <c r="D772" s="457"/>
      <c r="E772" s="207"/>
      <c r="F772" s="207"/>
      <c r="G772" s="207"/>
      <c r="H772" s="244"/>
    </row>
    <row r="773">
      <c r="B773" s="426"/>
      <c r="C773" s="207"/>
      <c r="D773" s="457"/>
      <c r="E773" s="207"/>
      <c r="F773" s="207"/>
      <c r="G773" s="207"/>
      <c r="H773" s="244"/>
    </row>
    <row r="774">
      <c r="B774" s="426"/>
      <c r="C774" s="207"/>
      <c r="D774" s="457"/>
      <c r="E774" s="207"/>
      <c r="F774" s="207"/>
      <c r="G774" s="207"/>
      <c r="H774" s="244"/>
    </row>
    <row r="775">
      <c r="B775" s="426"/>
      <c r="C775" s="207"/>
      <c r="D775" s="457"/>
      <c r="E775" s="207"/>
      <c r="F775" s="207"/>
      <c r="G775" s="207"/>
      <c r="H775" s="244"/>
    </row>
    <row r="776">
      <c r="B776" s="426"/>
      <c r="C776" s="207"/>
      <c r="D776" s="457"/>
      <c r="E776" s="207"/>
      <c r="F776" s="207"/>
      <c r="G776" s="207"/>
      <c r="H776" s="244"/>
    </row>
    <row r="777">
      <c r="B777" s="426"/>
      <c r="C777" s="207"/>
      <c r="D777" s="457"/>
      <c r="E777" s="207"/>
      <c r="F777" s="207"/>
      <c r="G777" s="207"/>
      <c r="H777" s="244"/>
    </row>
    <row r="778">
      <c r="B778" s="426"/>
      <c r="C778" s="207"/>
      <c r="D778" s="457"/>
      <c r="E778" s="207"/>
      <c r="F778" s="207"/>
      <c r="G778" s="207"/>
      <c r="H778" s="244"/>
    </row>
    <row r="779">
      <c r="B779" s="426"/>
      <c r="C779" s="207"/>
      <c r="D779" s="457"/>
      <c r="E779" s="207"/>
      <c r="F779" s="207"/>
      <c r="G779" s="207"/>
      <c r="H779" s="244"/>
    </row>
    <row r="780">
      <c r="B780" s="426"/>
      <c r="C780" s="207"/>
      <c r="D780" s="457"/>
      <c r="E780" s="207"/>
      <c r="F780" s="207"/>
      <c r="G780" s="207"/>
      <c r="H780" s="244"/>
    </row>
    <row r="781">
      <c r="B781" s="426"/>
      <c r="C781" s="207"/>
      <c r="D781" s="457"/>
      <c r="E781" s="207"/>
      <c r="F781" s="207"/>
      <c r="G781" s="207"/>
      <c r="H781" s="244"/>
    </row>
    <row r="782">
      <c r="B782" s="426"/>
      <c r="C782" s="207"/>
      <c r="D782" s="457"/>
      <c r="E782" s="207"/>
      <c r="F782" s="207"/>
      <c r="G782" s="207"/>
      <c r="H782" s="244"/>
    </row>
    <row r="783">
      <c r="B783" s="426"/>
      <c r="C783" s="207"/>
      <c r="D783" s="457"/>
      <c r="E783" s="207"/>
      <c r="F783" s="207"/>
      <c r="G783" s="207"/>
      <c r="H783" s="244"/>
    </row>
    <row r="784">
      <c r="B784" s="426"/>
      <c r="C784" s="207"/>
      <c r="D784" s="457"/>
      <c r="E784" s="207"/>
      <c r="F784" s="207"/>
      <c r="G784" s="207"/>
      <c r="H784" s="244"/>
    </row>
    <row r="785">
      <c r="B785" s="426"/>
      <c r="C785" s="207"/>
      <c r="D785" s="457"/>
      <c r="E785" s="207"/>
      <c r="F785" s="207"/>
      <c r="G785" s="207"/>
      <c r="H785" s="244"/>
    </row>
    <row r="786">
      <c r="B786" s="426"/>
      <c r="C786" s="207"/>
      <c r="D786" s="457"/>
      <c r="E786" s="207"/>
      <c r="F786" s="207"/>
      <c r="G786" s="207"/>
      <c r="H786" s="244"/>
    </row>
    <row r="787">
      <c r="B787" s="426"/>
      <c r="C787" s="207"/>
      <c r="D787" s="457"/>
      <c r="E787" s="207"/>
      <c r="F787" s="207"/>
      <c r="G787" s="207"/>
      <c r="H787" s="244"/>
    </row>
    <row r="788">
      <c r="B788" s="426"/>
      <c r="C788" s="207"/>
      <c r="D788" s="457"/>
      <c r="E788" s="207"/>
      <c r="F788" s="207"/>
      <c r="G788" s="207"/>
      <c r="H788" s="244"/>
    </row>
    <row r="789">
      <c r="B789" s="426"/>
      <c r="C789" s="207"/>
      <c r="D789" s="457"/>
      <c r="E789" s="207"/>
      <c r="F789" s="207"/>
      <c r="G789" s="207"/>
      <c r="H789" s="244"/>
    </row>
    <row r="790">
      <c r="B790" s="426"/>
      <c r="C790" s="207"/>
      <c r="D790" s="457"/>
      <c r="E790" s="207"/>
      <c r="F790" s="207"/>
      <c r="G790" s="207"/>
      <c r="H790" s="244"/>
    </row>
    <row r="791">
      <c r="B791" s="426"/>
      <c r="C791" s="207"/>
      <c r="D791" s="457"/>
      <c r="E791" s="207"/>
      <c r="F791" s="207"/>
      <c r="G791" s="207"/>
      <c r="H791" s="244"/>
    </row>
    <row r="792">
      <c r="B792" s="426"/>
      <c r="C792" s="207"/>
      <c r="D792" s="457"/>
      <c r="E792" s="207"/>
      <c r="F792" s="207"/>
      <c r="G792" s="207"/>
      <c r="H792" s="244"/>
    </row>
    <row r="793">
      <c r="B793" s="426"/>
      <c r="C793" s="207"/>
      <c r="D793" s="457"/>
      <c r="E793" s="207"/>
      <c r="F793" s="207"/>
      <c r="G793" s="207"/>
      <c r="H793" s="244"/>
    </row>
    <row r="794">
      <c r="B794" s="426"/>
      <c r="C794" s="207"/>
      <c r="D794" s="457"/>
      <c r="E794" s="207"/>
      <c r="F794" s="207"/>
      <c r="G794" s="207"/>
      <c r="H794" s="244"/>
    </row>
    <row r="795">
      <c r="B795" s="426"/>
      <c r="C795" s="207"/>
      <c r="D795" s="457"/>
      <c r="E795" s="207"/>
      <c r="F795" s="207"/>
      <c r="G795" s="207"/>
      <c r="H795" s="244"/>
    </row>
    <row r="796">
      <c r="B796" s="426"/>
      <c r="C796" s="207"/>
      <c r="D796" s="457"/>
      <c r="E796" s="207"/>
      <c r="F796" s="207"/>
      <c r="G796" s="207"/>
      <c r="H796" s="244"/>
    </row>
    <row r="797">
      <c r="B797" s="426"/>
      <c r="C797" s="207"/>
      <c r="D797" s="457"/>
      <c r="E797" s="207"/>
      <c r="F797" s="207"/>
      <c r="G797" s="207"/>
      <c r="H797" s="244"/>
    </row>
    <row r="798">
      <c r="B798" s="426"/>
      <c r="C798" s="207"/>
      <c r="D798" s="457"/>
      <c r="E798" s="207"/>
      <c r="F798" s="207"/>
      <c r="G798" s="207"/>
      <c r="H798" s="244"/>
    </row>
    <row r="799">
      <c r="B799" s="426"/>
      <c r="C799" s="207"/>
      <c r="D799" s="457"/>
      <c r="E799" s="207"/>
      <c r="F799" s="207"/>
      <c r="G799" s="207"/>
      <c r="H799" s="244"/>
    </row>
    <row r="800">
      <c r="B800" s="426"/>
      <c r="C800" s="207"/>
      <c r="D800" s="457"/>
      <c r="E800" s="207"/>
      <c r="F800" s="207"/>
      <c r="G800" s="207"/>
      <c r="H800" s="244"/>
    </row>
    <row r="801">
      <c r="B801" s="426"/>
      <c r="C801" s="207"/>
      <c r="D801" s="457"/>
      <c r="E801" s="207"/>
      <c r="F801" s="207"/>
      <c r="G801" s="207"/>
      <c r="H801" s="244"/>
    </row>
    <row r="802">
      <c r="B802" s="426"/>
      <c r="C802" s="207"/>
      <c r="D802" s="457"/>
      <c r="E802" s="207"/>
      <c r="F802" s="207"/>
      <c r="G802" s="207"/>
      <c r="H802" s="244"/>
    </row>
    <row r="803">
      <c r="B803" s="426"/>
      <c r="C803" s="207"/>
      <c r="D803" s="457"/>
      <c r="E803" s="207"/>
      <c r="F803" s="207"/>
      <c r="G803" s="207"/>
      <c r="H803" s="244"/>
    </row>
    <row r="804">
      <c r="B804" s="426"/>
      <c r="C804" s="207"/>
      <c r="D804" s="457"/>
      <c r="E804" s="207"/>
      <c r="F804" s="207"/>
      <c r="G804" s="207"/>
      <c r="H804" s="244"/>
    </row>
    <row r="805">
      <c r="B805" s="426"/>
      <c r="C805" s="207"/>
      <c r="D805" s="457"/>
      <c r="E805" s="207"/>
      <c r="F805" s="207"/>
      <c r="G805" s="207"/>
      <c r="H805" s="244"/>
    </row>
    <row r="806">
      <c r="B806" s="426"/>
      <c r="C806" s="207"/>
      <c r="D806" s="457"/>
      <c r="E806" s="207"/>
      <c r="F806" s="207"/>
      <c r="G806" s="207"/>
      <c r="H806" s="244"/>
    </row>
    <row r="807">
      <c r="B807" s="426"/>
      <c r="C807" s="207"/>
      <c r="D807" s="457"/>
      <c r="E807" s="207"/>
      <c r="F807" s="207"/>
      <c r="G807" s="207"/>
      <c r="H807" s="244"/>
    </row>
    <row r="808">
      <c r="B808" s="426"/>
      <c r="C808" s="207"/>
      <c r="D808" s="457"/>
      <c r="E808" s="207"/>
      <c r="F808" s="207"/>
      <c r="G808" s="207"/>
      <c r="H808" s="244"/>
    </row>
    <row r="809">
      <c r="B809" s="426"/>
      <c r="C809" s="207"/>
      <c r="D809" s="457"/>
      <c r="E809" s="207"/>
      <c r="F809" s="207"/>
      <c r="G809" s="207"/>
      <c r="H809" s="244"/>
    </row>
    <row r="810">
      <c r="B810" s="426"/>
      <c r="C810" s="207"/>
      <c r="D810" s="457"/>
      <c r="E810" s="207"/>
      <c r="F810" s="207"/>
      <c r="G810" s="207"/>
      <c r="H810" s="244"/>
    </row>
    <row r="811">
      <c r="B811" s="426"/>
      <c r="C811" s="207"/>
      <c r="D811" s="457"/>
      <c r="E811" s="207"/>
      <c r="F811" s="207"/>
      <c r="G811" s="207"/>
      <c r="H811" s="244"/>
    </row>
    <row r="812">
      <c r="B812" s="426"/>
      <c r="C812" s="207"/>
      <c r="D812" s="457"/>
      <c r="E812" s="207"/>
      <c r="F812" s="207"/>
      <c r="G812" s="207"/>
      <c r="H812" s="244"/>
    </row>
    <row r="813">
      <c r="B813" s="426"/>
      <c r="C813" s="207"/>
      <c r="D813" s="457"/>
      <c r="E813" s="207"/>
      <c r="F813" s="207"/>
      <c r="G813" s="207"/>
      <c r="H813" s="244"/>
    </row>
    <row r="814">
      <c r="B814" s="426"/>
      <c r="C814" s="207"/>
      <c r="D814" s="457"/>
      <c r="E814" s="207"/>
      <c r="F814" s="207"/>
      <c r="G814" s="207"/>
      <c r="H814" s="244"/>
    </row>
    <row r="815">
      <c r="B815" s="426"/>
      <c r="C815" s="207"/>
      <c r="D815" s="457"/>
      <c r="E815" s="207"/>
      <c r="F815" s="207"/>
      <c r="G815" s="207"/>
      <c r="H815" s="244"/>
    </row>
    <row r="816">
      <c r="B816" s="426"/>
      <c r="C816" s="207"/>
      <c r="D816" s="457"/>
      <c r="E816" s="207"/>
      <c r="F816" s="207"/>
      <c r="G816" s="207"/>
      <c r="H816" s="244"/>
    </row>
    <row r="817">
      <c r="B817" s="426"/>
      <c r="C817" s="207"/>
      <c r="D817" s="457"/>
      <c r="E817" s="207"/>
      <c r="F817" s="207"/>
      <c r="G817" s="207"/>
      <c r="H817" s="244"/>
    </row>
    <row r="818">
      <c r="B818" s="426"/>
      <c r="C818" s="207"/>
      <c r="D818" s="457"/>
      <c r="E818" s="207"/>
      <c r="F818" s="207"/>
      <c r="G818" s="207"/>
      <c r="H818" s="244"/>
    </row>
    <row r="819">
      <c r="B819" s="426"/>
      <c r="C819" s="207"/>
      <c r="D819" s="457"/>
      <c r="E819" s="207"/>
      <c r="F819" s="207"/>
      <c r="G819" s="207"/>
      <c r="H819" s="244"/>
    </row>
    <row r="820">
      <c r="B820" s="426"/>
      <c r="C820" s="207"/>
      <c r="D820" s="457"/>
      <c r="E820" s="207"/>
      <c r="F820" s="207"/>
      <c r="G820" s="207"/>
      <c r="H820" s="244"/>
    </row>
    <row r="821">
      <c r="B821" s="426"/>
      <c r="C821" s="207"/>
      <c r="D821" s="457"/>
      <c r="E821" s="207"/>
      <c r="F821" s="207"/>
      <c r="G821" s="207"/>
      <c r="H821" s="244"/>
    </row>
    <row r="822">
      <c r="B822" s="426"/>
      <c r="C822" s="207"/>
      <c r="D822" s="457"/>
      <c r="E822" s="207"/>
      <c r="F822" s="207"/>
      <c r="G822" s="207"/>
      <c r="H822" s="244"/>
    </row>
    <row r="823">
      <c r="B823" s="426"/>
      <c r="C823" s="207"/>
      <c r="D823" s="457"/>
      <c r="E823" s="207"/>
      <c r="F823" s="207"/>
      <c r="G823" s="207"/>
      <c r="H823" s="244"/>
    </row>
    <row r="824">
      <c r="B824" s="426"/>
      <c r="C824" s="207"/>
      <c r="D824" s="457"/>
      <c r="E824" s="207"/>
      <c r="F824" s="207"/>
      <c r="G824" s="207"/>
      <c r="H824" s="244"/>
    </row>
    <row r="825">
      <c r="B825" s="426"/>
      <c r="C825" s="207"/>
      <c r="D825" s="457"/>
      <c r="E825" s="207"/>
      <c r="F825" s="207"/>
      <c r="G825" s="207"/>
      <c r="H825" s="244"/>
    </row>
    <row r="826">
      <c r="B826" s="426"/>
      <c r="C826" s="207"/>
      <c r="D826" s="457"/>
      <c r="E826" s="207"/>
      <c r="F826" s="207"/>
      <c r="G826" s="207"/>
      <c r="H826" s="244"/>
    </row>
    <row r="827">
      <c r="B827" s="426"/>
      <c r="C827" s="207"/>
      <c r="D827" s="457"/>
      <c r="E827" s="207"/>
      <c r="F827" s="207"/>
      <c r="G827" s="207"/>
      <c r="H827" s="244"/>
    </row>
    <row r="828">
      <c r="B828" s="426"/>
      <c r="C828" s="207"/>
      <c r="D828" s="457"/>
      <c r="E828" s="207"/>
      <c r="F828" s="207"/>
      <c r="G828" s="207"/>
      <c r="H828" s="244"/>
    </row>
    <row r="829">
      <c r="B829" s="426"/>
      <c r="C829" s="207"/>
      <c r="D829" s="457"/>
      <c r="E829" s="207"/>
      <c r="F829" s="207"/>
      <c r="G829" s="207"/>
      <c r="H829" s="244"/>
    </row>
    <row r="830">
      <c r="B830" s="426"/>
      <c r="C830" s="207"/>
      <c r="D830" s="457"/>
      <c r="E830" s="207"/>
      <c r="F830" s="207"/>
      <c r="G830" s="207"/>
      <c r="H830" s="244"/>
    </row>
    <row r="831">
      <c r="B831" s="426"/>
      <c r="C831" s="207"/>
      <c r="D831" s="457"/>
      <c r="E831" s="207"/>
      <c r="F831" s="207"/>
      <c r="G831" s="207"/>
      <c r="H831" s="244"/>
    </row>
    <row r="832">
      <c r="B832" s="426"/>
      <c r="C832" s="207"/>
      <c r="D832" s="457"/>
      <c r="E832" s="207"/>
      <c r="F832" s="207"/>
      <c r="G832" s="207"/>
      <c r="H832" s="244"/>
    </row>
    <row r="833">
      <c r="B833" s="426"/>
      <c r="C833" s="207"/>
      <c r="D833" s="457"/>
      <c r="E833" s="207"/>
      <c r="F833" s="207"/>
      <c r="G833" s="207"/>
      <c r="H833" s="244"/>
    </row>
    <row r="834">
      <c r="B834" s="426"/>
      <c r="C834" s="207"/>
      <c r="D834" s="457"/>
      <c r="E834" s="207"/>
      <c r="F834" s="207"/>
      <c r="G834" s="207"/>
      <c r="H834" s="244"/>
    </row>
    <row r="835">
      <c r="B835" s="426"/>
      <c r="C835" s="207"/>
      <c r="D835" s="457"/>
      <c r="E835" s="207"/>
      <c r="F835" s="207"/>
      <c r="G835" s="207"/>
      <c r="H835" s="244"/>
    </row>
    <row r="836">
      <c r="B836" s="426"/>
      <c r="C836" s="207"/>
      <c r="D836" s="457"/>
      <c r="E836" s="207"/>
      <c r="F836" s="207"/>
      <c r="G836" s="207"/>
      <c r="H836" s="244"/>
    </row>
    <row r="837">
      <c r="B837" s="426"/>
      <c r="C837" s="207"/>
      <c r="D837" s="457"/>
      <c r="E837" s="207"/>
      <c r="F837" s="207"/>
      <c r="G837" s="207"/>
      <c r="H837" s="244"/>
    </row>
    <row r="838">
      <c r="B838" s="426"/>
      <c r="C838" s="207"/>
      <c r="D838" s="457"/>
      <c r="E838" s="207"/>
      <c r="F838" s="207"/>
      <c r="G838" s="207"/>
      <c r="H838" s="244"/>
    </row>
    <row r="839">
      <c r="B839" s="426"/>
      <c r="C839" s="207"/>
      <c r="D839" s="457"/>
      <c r="E839" s="207"/>
      <c r="F839" s="207"/>
      <c r="G839" s="207"/>
      <c r="H839" s="244"/>
    </row>
    <row r="840">
      <c r="B840" s="426"/>
      <c r="C840" s="207"/>
      <c r="D840" s="457"/>
      <c r="E840" s="207"/>
      <c r="F840" s="207"/>
      <c r="G840" s="207"/>
      <c r="H840" s="244"/>
    </row>
    <row r="841">
      <c r="B841" s="426"/>
      <c r="C841" s="207"/>
      <c r="D841" s="457"/>
      <c r="E841" s="207"/>
      <c r="F841" s="207"/>
      <c r="G841" s="207"/>
      <c r="H841" s="244"/>
    </row>
    <row r="842">
      <c r="B842" s="426"/>
      <c r="C842" s="207"/>
      <c r="D842" s="457"/>
      <c r="E842" s="207"/>
      <c r="F842" s="207"/>
      <c r="G842" s="207"/>
      <c r="H842" s="244"/>
    </row>
    <row r="843">
      <c r="B843" s="426"/>
      <c r="C843" s="207"/>
      <c r="D843" s="457"/>
      <c r="E843" s="207"/>
      <c r="F843" s="207"/>
      <c r="G843" s="207"/>
      <c r="H843" s="244"/>
    </row>
    <row r="844">
      <c r="B844" s="426"/>
      <c r="C844" s="207"/>
      <c r="D844" s="457"/>
      <c r="E844" s="207"/>
      <c r="F844" s="207"/>
      <c r="G844" s="207"/>
      <c r="H844" s="244"/>
    </row>
    <row r="845">
      <c r="B845" s="426"/>
      <c r="C845" s="207"/>
      <c r="D845" s="457"/>
      <c r="E845" s="207"/>
      <c r="F845" s="207"/>
      <c r="G845" s="207"/>
      <c r="H845" s="244"/>
    </row>
    <row r="846">
      <c r="B846" s="426"/>
      <c r="C846" s="207"/>
      <c r="D846" s="457"/>
      <c r="E846" s="207"/>
      <c r="F846" s="207"/>
      <c r="G846" s="207"/>
      <c r="H846" s="244"/>
    </row>
    <row r="847">
      <c r="B847" s="426"/>
      <c r="C847" s="207"/>
      <c r="D847" s="457"/>
      <c r="E847" s="207"/>
      <c r="F847" s="207"/>
      <c r="G847" s="207"/>
      <c r="H847" s="244"/>
    </row>
    <row r="848">
      <c r="B848" s="426"/>
      <c r="C848" s="207"/>
      <c r="D848" s="457"/>
      <c r="E848" s="207"/>
      <c r="F848" s="207"/>
      <c r="G848" s="207"/>
      <c r="H848" s="244"/>
    </row>
    <row r="849">
      <c r="B849" s="426"/>
      <c r="C849" s="207"/>
      <c r="D849" s="457"/>
      <c r="E849" s="207"/>
      <c r="F849" s="207"/>
      <c r="G849" s="207"/>
      <c r="H849" s="244"/>
    </row>
    <row r="850">
      <c r="B850" s="426"/>
      <c r="C850" s="207"/>
      <c r="D850" s="457"/>
      <c r="E850" s="207"/>
      <c r="F850" s="207"/>
      <c r="G850" s="207"/>
      <c r="H850" s="244"/>
    </row>
    <row r="851">
      <c r="B851" s="426"/>
      <c r="C851" s="207"/>
      <c r="D851" s="457"/>
      <c r="E851" s="207"/>
      <c r="F851" s="207"/>
      <c r="G851" s="207"/>
      <c r="H851" s="244"/>
    </row>
    <row r="852">
      <c r="B852" s="426"/>
      <c r="C852" s="207"/>
      <c r="D852" s="457"/>
      <c r="E852" s="207"/>
      <c r="F852" s="207"/>
      <c r="G852" s="207"/>
      <c r="H852" s="244"/>
    </row>
    <row r="853">
      <c r="B853" s="426"/>
      <c r="C853" s="207"/>
      <c r="D853" s="457"/>
      <c r="E853" s="207"/>
      <c r="F853" s="207"/>
      <c r="G853" s="207"/>
      <c r="H853" s="244"/>
    </row>
    <row r="854">
      <c r="B854" s="426"/>
      <c r="C854" s="207"/>
      <c r="D854" s="457"/>
      <c r="E854" s="207"/>
      <c r="F854" s="207"/>
      <c r="G854" s="207"/>
      <c r="H854" s="244"/>
    </row>
    <row r="855">
      <c r="B855" s="426"/>
      <c r="C855" s="207"/>
      <c r="D855" s="457"/>
      <c r="E855" s="207"/>
      <c r="F855" s="207"/>
      <c r="G855" s="207"/>
      <c r="H855" s="244"/>
    </row>
    <row r="856">
      <c r="B856" s="426"/>
      <c r="C856" s="207"/>
      <c r="D856" s="457"/>
      <c r="E856" s="207"/>
      <c r="F856" s="207"/>
      <c r="G856" s="207"/>
      <c r="H856" s="244"/>
    </row>
    <row r="857">
      <c r="B857" s="426"/>
      <c r="C857" s="207"/>
      <c r="D857" s="457"/>
      <c r="E857" s="207"/>
      <c r="F857" s="207"/>
      <c r="G857" s="207"/>
      <c r="H857" s="244"/>
    </row>
    <row r="858">
      <c r="B858" s="426"/>
      <c r="C858" s="207"/>
      <c r="D858" s="457"/>
      <c r="E858" s="207"/>
      <c r="F858" s="207"/>
      <c r="G858" s="207"/>
      <c r="H858" s="244"/>
    </row>
    <row r="859">
      <c r="B859" s="426"/>
      <c r="C859" s="207"/>
      <c r="D859" s="457"/>
      <c r="E859" s="207"/>
      <c r="F859" s="207"/>
      <c r="G859" s="207"/>
      <c r="H859" s="244"/>
    </row>
    <row r="860">
      <c r="B860" s="426"/>
      <c r="C860" s="207"/>
      <c r="D860" s="457"/>
      <c r="E860" s="207"/>
      <c r="F860" s="207"/>
      <c r="G860" s="207"/>
      <c r="H860" s="244"/>
    </row>
    <row r="861">
      <c r="B861" s="426"/>
      <c r="C861" s="207"/>
      <c r="D861" s="457"/>
      <c r="E861" s="207"/>
      <c r="F861" s="207"/>
      <c r="G861" s="207"/>
      <c r="H861" s="244"/>
    </row>
    <row r="862">
      <c r="B862" s="426"/>
      <c r="C862" s="207"/>
      <c r="D862" s="457"/>
      <c r="E862" s="207"/>
      <c r="F862" s="207"/>
      <c r="G862" s="207"/>
      <c r="H862" s="244"/>
    </row>
    <row r="863">
      <c r="B863" s="426"/>
      <c r="C863" s="207"/>
      <c r="D863" s="457"/>
      <c r="E863" s="207"/>
      <c r="F863" s="207"/>
      <c r="G863" s="207"/>
      <c r="H863" s="244"/>
    </row>
    <row r="864">
      <c r="B864" s="426"/>
      <c r="C864" s="207"/>
      <c r="D864" s="457"/>
      <c r="E864" s="207"/>
      <c r="F864" s="207"/>
      <c r="G864" s="207"/>
      <c r="H864" s="244"/>
    </row>
    <row r="865">
      <c r="B865" s="426"/>
      <c r="C865" s="207"/>
      <c r="D865" s="457"/>
      <c r="E865" s="207"/>
      <c r="F865" s="207"/>
      <c r="G865" s="207"/>
      <c r="H865" s="244"/>
    </row>
    <row r="866">
      <c r="B866" s="426"/>
      <c r="C866" s="207"/>
      <c r="D866" s="457"/>
      <c r="E866" s="207"/>
      <c r="F866" s="207"/>
      <c r="G866" s="207"/>
      <c r="H866" s="244"/>
    </row>
    <row r="867">
      <c r="B867" s="426"/>
      <c r="C867" s="207"/>
      <c r="D867" s="457"/>
      <c r="E867" s="207"/>
      <c r="F867" s="207"/>
      <c r="G867" s="207"/>
      <c r="H867" s="244"/>
    </row>
    <row r="868">
      <c r="B868" s="426"/>
      <c r="C868" s="207"/>
      <c r="D868" s="457"/>
      <c r="E868" s="207"/>
      <c r="F868" s="207"/>
      <c r="G868" s="207"/>
      <c r="H868" s="244"/>
    </row>
    <row r="869">
      <c r="B869" s="426"/>
      <c r="C869" s="207"/>
      <c r="D869" s="457"/>
      <c r="E869" s="207"/>
      <c r="F869" s="207"/>
      <c r="G869" s="207"/>
      <c r="H869" s="244"/>
    </row>
    <row r="870">
      <c r="B870" s="426"/>
      <c r="C870" s="207"/>
      <c r="D870" s="457"/>
      <c r="E870" s="207"/>
      <c r="F870" s="207"/>
      <c r="G870" s="207"/>
      <c r="H870" s="244"/>
    </row>
    <row r="871">
      <c r="B871" s="426"/>
      <c r="C871" s="207"/>
      <c r="D871" s="457"/>
      <c r="E871" s="207"/>
      <c r="F871" s="207"/>
      <c r="G871" s="207"/>
      <c r="H871" s="244"/>
    </row>
    <row r="872">
      <c r="B872" s="426"/>
      <c r="C872" s="207"/>
      <c r="D872" s="457"/>
      <c r="E872" s="207"/>
      <c r="F872" s="207"/>
      <c r="G872" s="207"/>
      <c r="H872" s="244"/>
    </row>
    <row r="873">
      <c r="B873" s="426"/>
      <c r="C873" s="207"/>
      <c r="D873" s="457"/>
      <c r="E873" s="207"/>
      <c r="F873" s="207"/>
      <c r="G873" s="207"/>
      <c r="H873" s="244"/>
    </row>
    <row r="874">
      <c r="B874" s="426"/>
      <c r="C874" s="207"/>
      <c r="D874" s="457"/>
      <c r="E874" s="207"/>
      <c r="F874" s="207"/>
      <c r="G874" s="207"/>
      <c r="H874" s="244"/>
    </row>
    <row r="875">
      <c r="B875" s="426"/>
      <c r="C875" s="207"/>
      <c r="D875" s="457"/>
      <c r="E875" s="207"/>
      <c r="F875" s="207"/>
      <c r="G875" s="207"/>
      <c r="H875" s="244"/>
    </row>
    <row r="876">
      <c r="B876" s="426"/>
      <c r="C876" s="207"/>
      <c r="D876" s="457"/>
      <c r="E876" s="207"/>
      <c r="F876" s="207"/>
      <c r="G876" s="207"/>
      <c r="H876" s="244"/>
    </row>
    <row r="877">
      <c r="B877" s="426"/>
      <c r="C877" s="207"/>
      <c r="D877" s="457"/>
      <c r="E877" s="207"/>
      <c r="F877" s="207"/>
      <c r="G877" s="207"/>
      <c r="H877" s="244"/>
    </row>
    <row r="878">
      <c r="B878" s="426"/>
      <c r="C878" s="207"/>
      <c r="D878" s="457"/>
      <c r="E878" s="207"/>
      <c r="F878" s="207"/>
      <c r="G878" s="207"/>
      <c r="H878" s="244"/>
    </row>
    <row r="879">
      <c r="B879" s="426"/>
      <c r="C879" s="207"/>
      <c r="D879" s="457"/>
      <c r="E879" s="207"/>
      <c r="F879" s="207"/>
      <c r="G879" s="207"/>
      <c r="H879" s="244"/>
    </row>
    <row r="880">
      <c r="B880" s="426"/>
      <c r="C880" s="207"/>
      <c r="D880" s="457"/>
      <c r="E880" s="207"/>
      <c r="F880" s="207"/>
      <c r="G880" s="207"/>
      <c r="H880" s="244"/>
    </row>
    <row r="881">
      <c r="B881" s="426"/>
      <c r="C881" s="207"/>
      <c r="D881" s="457"/>
      <c r="E881" s="207"/>
      <c r="F881" s="207"/>
      <c r="G881" s="207"/>
      <c r="H881" s="244"/>
    </row>
    <row r="882">
      <c r="B882" s="426"/>
      <c r="C882" s="207"/>
      <c r="D882" s="457"/>
      <c r="E882" s="207"/>
      <c r="F882" s="207"/>
      <c r="G882" s="207"/>
      <c r="H882" s="244"/>
    </row>
    <row r="883">
      <c r="B883" s="426"/>
      <c r="C883" s="207"/>
      <c r="D883" s="457"/>
      <c r="E883" s="207"/>
      <c r="F883" s="207"/>
      <c r="G883" s="207"/>
      <c r="H883" s="244"/>
    </row>
    <row r="884">
      <c r="B884" s="426"/>
      <c r="C884" s="207"/>
      <c r="D884" s="457"/>
      <c r="E884" s="207"/>
      <c r="F884" s="207"/>
      <c r="G884" s="207"/>
      <c r="H884" s="244"/>
    </row>
    <row r="885">
      <c r="B885" s="426"/>
      <c r="C885" s="207"/>
      <c r="D885" s="457"/>
      <c r="E885" s="207"/>
      <c r="F885" s="207"/>
      <c r="G885" s="207"/>
      <c r="H885" s="244"/>
    </row>
    <row r="886">
      <c r="B886" s="426"/>
      <c r="C886" s="207"/>
      <c r="D886" s="457"/>
      <c r="E886" s="207"/>
      <c r="F886" s="207"/>
      <c r="G886" s="207"/>
      <c r="H886" s="244"/>
    </row>
    <row r="887">
      <c r="B887" s="426"/>
      <c r="C887" s="207"/>
      <c r="D887" s="457"/>
      <c r="E887" s="207"/>
      <c r="F887" s="207"/>
      <c r="G887" s="207"/>
      <c r="H887" s="244"/>
    </row>
    <row r="888">
      <c r="B888" s="426"/>
      <c r="C888" s="207"/>
      <c r="D888" s="457"/>
      <c r="E888" s="207"/>
      <c r="F888" s="207"/>
      <c r="G888" s="207"/>
      <c r="H888" s="244"/>
    </row>
    <row r="889">
      <c r="B889" s="426"/>
      <c r="C889" s="207"/>
      <c r="D889" s="457"/>
      <c r="E889" s="207"/>
      <c r="F889" s="207"/>
      <c r="G889" s="207"/>
      <c r="H889" s="244"/>
    </row>
    <row r="890">
      <c r="B890" s="426"/>
      <c r="C890" s="207"/>
      <c r="D890" s="457"/>
      <c r="E890" s="207"/>
      <c r="F890" s="207"/>
      <c r="G890" s="207"/>
      <c r="H890" s="244"/>
    </row>
    <row r="891">
      <c r="B891" s="426"/>
      <c r="C891" s="207"/>
      <c r="D891" s="457"/>
      <c r="E891" s="207"/>
      <c r="F891" s="207"/>
      <c r="G891" s="207"/>
      <c r="H891" s="244"/>
    </row>
    <row r="892">
      <c r="B892" s="426"/>
      <c r="C892" s="207"/>
      <c r="D892" s="457"/>
      <c r="E892" s="207"/>
      <c r="F892" s="207"/>
      <c r="G892" s="207"/>
      <c r="H892" s="244"/>
    </row>
    <row r="893">
      <c r="B893" s="426"/>
      <c r="C893" s="207"/>
      <c r="D893" s="457"/>
      <c r="E893" s="207"/>
      <c r="F893" s="207"/>
      <c r="G893" s="207"/>
      <c r="H893" s="244"/>
    </row>
    <row r="894">
      <c r="B894" s="426"/>
      <c r="C894" s="207"/>
      <c r="D894" s="457"/>
      <c r="E894" s="207"/>
      <c r="F894" s="207"/>
      <c r="G894" s="207"/>
      <c r="H894" s="244"/>
    </row>
    <row r="895">
      <c r="B895" s="426"/>
      <c r="C895" s="207"/>
      <c r="D895" s="457"/>
      <c r="E895" s="207"/>
      <c r="F895" s="207"/>
      <c r="G895" s="207"/>
      <c r="H895" s="244"/>
    </row>
    <row r="896">
      <c r="B896" s="426"/>
      <c r="C896" s="207"/>
      <c r="D896" s="457"/>
      <c r="E896" s="207"/>
      <c r="F896" s="207"/>
      <c r="G896" s="207"/>
      <c r="H896" s="244"/>
    </row>
    <row r="897">
      <c r="B897" s="426"/>
      <c r="C897" s="207"/>
      <c r="D897" s="457"/>
      <c r="E897" s="207"/>
      <c r="F897" s="207"/>
      <c r="G897" s="207"/>
      <c r="H897" s="244"/>
    </row>
    <row r="898">
      <c r="B898" s="426"/>
      <c r="C898" s="207"/>
      <c r="D898" s="457"/>
      <c r="E898" s="207"/>
      <c r="F898" s="207"/>
      <c r="G898" s="207"/>
      <c r="H898" s="244"/>
    </row>
    <row r="899">
      <c r="B899" s="426"/>
      <c r="C899" s="207"/>
      <c r="D899" s="457"/>
      <c r="E899" s="207"/>
      <c r="F899" s="207"/>
      <c r="G899" s="207"/>
      <c r="H899" s="244"/>
    </row>
    <row r="900">
      <c r="B900" s="426"/>
      <c r="C900" s="207"/>
      <c r="D900" s="457"/>
      <c r="E900" s="207"/>
      <c r="F900" s="207"/>
      <c r="G900" s="207"/>
      <c r="H900" s="244"/>
    </row>
    <row r="901">
      <c r="B901" s="426"/>
      <c r="C901" s="207"/>
      <c r="D901" s="457"/>
      <c r="E901" s="207"/>
      <c r="F901" s="207"/>
      <c r="G901" s="207"/>
      <c r="H901" s="244"/>
    </row>
    <row r="902">
      <c r="B902" s="426"/>
      <c r="C902" s="207"/>
      <c r="D902" s="457"/>
      <c r="E902" s="207"/>
      <c r="F902" s="207"/>
      <c r="G902" s="207"/>
      <c r="H902" s="244"/>
    </row>
    <row r="903">
      <c r="B903" s="426"/>
      <c r="C903" s="207"/>
      <c r="D903" s="457"/>
      <c r="E903" s="207"/>
      <c r="F903" s="207"/>
      <c r="G903" s="207"/>
      <c r="H903" s="244"/>
    </row>
    <row r="904">
      <c r="B904" s="426"/>
      <c r="C904" s="207"/>
      <c r="D904" s="457"/>
      <c r="E904" s="207"/>
      <c r="F904" s="207"/>
      <c r="G904" s="207"/>
      <c r="H904" s="244"/>
    </row>
    <row r="905">
      <c r="B905" s="426"/>
      <c r="C905" s="207"/>
      <c r="D905" s="457"/>
      <c r="E905" s="207"/>
      <c r="F905" s="207"/>
      <c r="G905" s="207"/>
      <c r="H905" s="244"/>
    </row>
    <row r="906">
      <c r="B906" s="426"/>
      <c r="C906" s="207"/>
      <c r="D906" s="457"/>
      <c r="E906" s="207"/>
      <c r="F906" s="207"/>
      <c r="G906" s="207"/>
      <c r="H906" s="244"/>
    </row>
    <row r="907">
      <c r="B907" s="426"/>
      <c r="C907" s="207"/>
      <c r="D907" s="457"/>
      <c r="E907" s="207"/>
      <c r="F907" s="207"/>
      <c r="G907" s="207"/>
      <c r="H907" s="244"/>
    </row>
    <row r="908">
      <c r="B908" s="426"/>
      <c r="C908" s="207"/>
      <c r="D908" s="457"/>
      <c r="E908" s="207"/>
      <c r="F908" s="207"/>
      <c r="G908" s="207"/>
      <c r="H908" s="244"/>
    </row>
    <row r="909">
      <c r="B909" s="426"/>
      <c r="C909" s="207"/>
      <c r="D909" s="457"/>
      <c r="E909" s="207"/>
      <c r="F909" s="207"/>
      <c r="G909" s="207"/>
      <c r="H909" s="244"/>
    </row>
    <row r="910">
      <c r="B910" s="426"/>
      <c r="C910" s="207"/>
      <c r="D910" s="457"/>
      <c r="E910" s="207"/>
      <c r="F910" s="207"/>
      <c r="G910" s="207"/>
      <c r="H910" s="244"/>
    </row>
    <row r="911">
      <c r="B911" s="426"/>
      <c r="C911" s="207"/>
      <c r="D911" s="457"/>
      <c r="E911" s="207"/>
      <c r="F911" s="207"/>
      <c r="G911" s="207"/>
      <c r="H911" s="244"/>
    </row>
    <row r="912">
      <c r="B912" s="426"/>
      <c r="C912" s="207"/>
      <c r="D912" s="457"/>
      <c r="E912" s="207"/>
      <c r="F912" s="207"/>
      <c r="G912" s="207"/>
      <c r="H912" s="244"/>
    </row>
    <row r="913">
      <c r="B913" s="426"/>
      <c r="C913" s="207"/>
      <c r="D913" s="457"/>
      <c r="E913" s="207"/>
      <c r="F913" s="207"/>
      <c r="G913" s="207"/>
      <c r="H913" s="244"/>
    </row>
    <row r="914">
      <c r="B914" s="426"/>
      <c r="C914" s="207"/>
      <c r="D914" s="457"/>
      <c r="E914" s="207"/>
      <c r="F914" s="207"/>
      <c r="G914" s="207"/>
      <c r="H914" s="244"/>
    </row>
    <row r="915">
      <c r="B915" s="426"/>
      <c r="C915" s="207"/>
      <c r="D915" s="457"/>
      <c r="E915" s="207"/>
      <c r="F915" s="207"/>
      <c r="G915" s="207"/>
      <c r="H915" s="244"/>
    </row>
    <row r="916">
      <c r="B916" s="426"/>
      <c r="C916" s="207"/>
      <c r="D916" s="457"/>
      <c r="E916" s="207"/>
      <c r="F916" s="207"/>
      <c r="G916" s="207"/>
      <c r="H916" s="244"/>
    </row>
    <row r="917">
      <c r="B917" s="426"/>
      <c r="C917" s="207"/>
      <c r="D917" s="457"/>
      <c r="E917" s="207"/>
      <c r="F917" s="207"/>
      <c r="G917" s="207"/>
      <c r="H917" s="244"/>
    </row>
    <row r="918">
      <c r="B918" s="426"/>
      <c r="C918" s="207"/>
      <c r="D918" s="457"/>
      <c r="E918" s="207"/>
      <c r="F918" s="207"/>
      <c r="G918" s="207"/>
      <c r="H918" s="244"/>
    </row>
    <row r="919">
      <c r="B919" s="426"/>
      <c r="C919" s="207"/>
      <c r="D919" s="457"/>
      <c r="E919" s="207"/>
      <c r="F919" s="207"/>
      <c r="G919" s="207"/>
      <c r="H919" s="244"/>
    </row>
    <row r="920">
      <c r="B920" s="426"/>
      <c r="C920" s="207"/>
      <c r="D920" s="457"/>
      <c r="E920" s="207"/>
      <c r="F920" s="207"/>
      <c r="G920" s="207"/>
      <c r="H920" s="244"/>
    </row>
    <row r="921">
      <c r="B921" s="426"/>
      <c r="C921" s="207"/>
      <c r="D921" s="457"/>
      <c r="E921" s="207"/>
      <c r="F921" s="207"/>
      <c r="G921" s="207"/>
      <c r="H921" s="244"/>
    </row>
    <row r="922">
      <c r="B922" s="426"/>
      <c r="C922" s="207"/>
      <c r="D922" s="457"/>
      <c r="E922" s="207"/>
      <c r="F922" s="207"/>
      <c r="G922" s="207"/>
      <c r="H922" s="244"/>
    </row>
    <row r="923">
      <c r="B923" s="426"/>
      <c r="C923" s="207"/>
      <c r="D923" s="457"/>
      <c r="E923" s="207"/>
      <c r="F923" s="207"/>
      <c r="G923" s="207"/>
      <c r="H923" s="244"/>
    </row>
    <row r="924">
      <c r="B924" s="426"/>
      <c r="C924" s="207"/>
      <c r="D924" s="457"/>
      <c r="E924" s="207"/>
      <c r="F924" s="207"/>
      <c r="G924" s="207"/>
      <c r="H924" s="244"/>
    </row>
    <row r="925">
      <c r="B925" s="426"/>
      <c r="C925" s="207"/>
      <c r="D925" s="457"/>
      <c r="E925" s="207"/>
      <c r="F925" s="207"/>
      <c r="G925" s="207"/>
      <c r="H925" s="244"/>
    </row>
    <row r="926">
      <c r="B926" s="426"/>
      <c r="C926" s="207"/>
      <c r="D926" s="457"/>
      <c r="E926" s="207"/>
      <c r="F926" s="207"/>
      <c r="G926" s="207"/>
      <c r="H926" s="244"/>
    </row>
    <row r="927">
      <c r="B927" s="426"/>
      <c r="C927" s="207"/>
      <c r="D927" s="457"/>
      <c r="E927" s="207"/>
      <c r="F927" s="207"/>
      <c r="G927" s="207"/>
      <c r="H927" s="244"/>
    </row>
    <row r="928">
      <c r="B928" s="426"/>
      <c r="C928" s="207"/>
      <c r="D928" s="457"/>
      <c r="E928" s="207"/>
      <c r="F928" s="207"/>
      <c r="G928" s="207"/>
      <c r="H928" s="244"/>
    </row>
    <row r="929">
      <c r="B929" s="426"/>
      <c r="C929" s="207"/>
      <c r="D929" s="457"/>
      <c r="E929" s="207"/>
      <c r="F929" s="207"/>
      <c r="G929" s="207"/>
      <c r="H929" s="244"/>
    </row>
    <row r="930">
      <c r="B930" s="426"/>
      <c r="C930" s="207"/>
      <c r="D930" s="457"/>
      <c r="E930" s="207"/>
      <c r="F930" s="207"/>
      <c r="G930" s="207"/>
      <c r="H930" s="244"/>
    </row>
    <row r="931">
      <c r="B931" s="426"/>
      <c r="C931" s="207"/>
      <c r="D931" s="457"/>
      <c r="E931" s="207"/>
      <c r="F931" s="207"/>
      <c r="G931" s="207"/>
      <c r="H931" s="244"/>
    </row>
    <row r="932">
      <c r="B932" s="426"/>
      <c r="C932" s="207"/>
      <c r="D932" s="457"/>
      <c r="E932" s="207"/>
      <c r="F932" s="207"/>
      <c r="G932" s="207"/>
      <c r="H932" s="244"/>
    </row>
    <row r="933">
      <c r="B933" s="426"/>
      <c r="C933" s="207"/>
      <c r="D933" s="457"/>
      <c r="E933" s="207"/>
      <c r="F933" s="207"/>
      <c r="G933" s="207"/>
      <c r="H933" s="244"/>
    </row>
    <row r="934">
      <c r="B934" s="426"/>
      <c r="C934" s="207"/>
      <c r="D934" s="457"/>
      <c r="E934" s="207"/>
      <c r="F934" s="207"/>
      <c r="G934" s="207"/>
      <c r="H934" s="244"/>
    </row>
    <row r="935">
      <c r="B935" s="426"/>
      <c r="C935" s="207"/>
      <c r="D935" s="457"/>
      <c r="E935" s="207"/>
      <c r="F935" s="207"/>
      <c r="G935" s="207"/>
      <c r="H935" s="244"/>
    </row>
    <row r="936">
      <c r="B936" s="426"/>
      <c r="C936" s="207"/>
      <c r="D936" s="457"/>
      <c r="E936" s="207"/>
      <c r="F936" s="207"/>
      <c r="G936" s="207"/>
      <c r="H936" s="244"/>
    </row>
    <row r="937">
      <c r="B937" s="426"/>
      <c r="C937" s="207"/>
      <c r="D937" s="457"/>
      <c r="E937" s="207"/>
      <c r="F937" s="207"/>
      <c r="G937" s="207"/>
      <c r="H937" s="244"/>
    </row>
    <row r="938">
      <c r="B938" s="426"/>
      <c r="C938" s="207"/>
      <c r="D938" s="457"/>
      <c r="E938" s="207"/>
      <c r="F938" s="207"/>
      <c r="G938" s="207"/>
      <c r="H938" s="244"/>
    </row>
    <row r="939">
      <c r="B939" s="426"/>
      <c r="C939" s="207"/>
      <c r="D939" s="457"/>
      <c r="E939" s="207"/>
      <c r="F939" s="207"/>
      <c r="G939" s="207"/>
      <c r="H939" s="244"/>
    </row>
    <row r="940">
      <c r="B940" s="426"/>
      <c r="C940" s="207"/>
      <c r="D940" s="457"/>
      <c r="E940" s="207"/>
      <c r="F940" s="207"/>
      <c r="G940" s="207"/>
      <c r="H940" s="244"/>
    </row>
    <row r="941">
      <c r="B941" s="426"/>
      <c r="C941" s="207"/>
      <c r="D941" s="457"/>
      <c r="E941" s="207"/>
      <c r="F941" s="207"/>
      <c r="G941" s="207"/>
      <c r="H941" s="244"/>
    </row>
    <row r="942">
      <c r="B942" s="426"/>
      <c r="C942" s="207"/>
      <c r="D942" s="457"/>
      <c r="E942" s="207"/>
      <c r="F942" s="207"/>
      <c r="G942" s="207"/>
      <c r="H942" s="244"/>
    </row>
    <row r="943">
      <c r="B943" s="426"/>
      <c r="C943" s="207"/>
      <c r="D943" s="457"/>
      <c r="E943" s="207"/>
      <c r="F943" s="207"/>
      <c r="G943" s="207"/>
      <c r="H943" s="244"/>
    </row>
    <row r="944">
      <c r="B944" s="426"/>
      <c r="C944" s="207"/>
      <c r="D944" s="457"/>
      <c r="E944" s="207"/>
      <c r="F944" s="207"/>
      <c r="G944" s="207"/>
      <c r="H944" s="244"/>
    </row>
    <row r="945">
      <c r="B945" s="426"/>
      <c r="C945" s="207"/>
      <c r="D945" s="457"/>
      <c r="E945" s="207"/>
      <c r="F945" s="207"/>
      <c r="G945" s="207"/>
      <c r="H945" s="244"/>
    </row>
    <row r="946">
      <c r="B946" s="426"/>
      <c r="C946" s="207"/>
      <c r="D946" s="457"/>
      <c r="E946" s="207"/>
      <c r="F946" s="207"/>
      <c r="G946" s="207"/>
      <c r="H946" s="244"/>
    </row>
    <row r="947">
      <c r="B947" s="426"/>
      <c r="C947" s="207"/>
      <c r="D947" s="457"/>
      <c r="E947" s="207"/>
      <c r="F947" s="207"/>
      <c r="G947" s="207"/>
      <c r="H947" s="244"/>
    </row>
    <row r="948">
      <c r="B948" s="426"/>
      <c r="C948" s="207"/>
      <c r="D948" s="457"/>
      <c r="E948" s="207"/>
      <c r="F948" s="207"/>
      <c r="G948" s="207"/>
      <c r="H948" s="244"/>
    </row>
    <row r="949">
      <c r="B949" s="426"/>
      <c r="C949" s="207"/>
      <c r="D949" s="457"/>
      <c r="E949" s="207"/>
      <c r="F949" s="207"/>
      <c r="G949" s="207"/>
      <c r="H949" s="244"/>
    </row>
    <row r="950">
      <c r="B950" s="426"/>
      <c r="C950" s="207"/>
      <c r="D950" s="457"/>
      <c r="E950" s="207"/>
      <c r="F950" s="207"/>
      <c r="G950" s="207"/>
      <c r="H950" s="244"/>
    </row>
    <row r="951">
      <c r="B951" s="426"/>
      <c r="C951" s="207"/>
      <c r="D951" s="457"/>
      <c r="E951" s="207"/>
      <c r="F951" s="207"/>
      <c r="G951" s="207"/>
      <c r="H951" s="244"/>
    </row>
    <row r="952">
      <c r="B952" s="426"/>
      <c r="C952" s="207"/>
      <c r="D952" s="457"/>
      <c r="E952" s="207"/>
      <c r="F952" s="207"/>
      <c r="G952" s="207"/>
      <c r="H952" s="244"/>
    </row>
    <row r="953">
      <c r="B953" s="426"/>
      <c r="C953" s="207"/>
      <c r="D953" s="457"/>
      <c r="E953" s="207"/>
      <c r="F953" s="207"/>
      <c r="G953" s="207"/>
      <c r="H953" s="244"/>
    </row>
    <row r="954">
      <c r="B954" s="426"/>
      <c r="C954" s="207"/>
      <c r="D954" s="457"/>
      <c r="E954" s="207"/>
      <c r="F954" s="207"/>
      <c r="G954" s="207"/>
      <c r="H954" s="244"/>
    </row>
    <row r="955">
      <c r="B955" s="426"/>
      <c r="C955" s="207"/>
      <c r="D955" s="457"/>
      <c r="E955" s="207"/>
      <c r="F955" s="207"/>
      <c r="G955" s="207"/>
      <c r="H955" s="244"/>
    </row>
    <row r="956">
      <c r="B956" s="426"/>
      <c r="C956" s="207"/>
      <c r="D956" s="457"/>
      <c r="E956" s="207"/>
      <c r="F956" s="207"/>
      <c r="G956" s="207"/>
      <c r="H956" s="244"/>
    </row>
    <row r="957">
      <c r="B957" s="426"/>
      <c r="C957" s="207"/>
      <c r="D957" s="457"/>
      <c r="E957" s="207"/>
      <c r="F957" s="207"/>
      <c r="G957" s="207"/>
      <c r="H957" s="244"/>
    </row>
    <row r="958">
      <c r="B958" s="426"/>
      <c r="C958" s="207"/>
      <c r="D958" s="457"/>
      <c r="E958" s="207"/>
      <c r="F958" s="207"/>
      <c r="G958" s="207"/>
      <c r="H958" s="244"/>
    </row>
    <row r="959">
      <c r="B959" s="426"/>
      <c r="C959" s="207"/>
      <c r="D959" s="457"/>
      <c r="E959" s="207"/>
      <c r="F959" s="207"/>
      <c r="G959" s="207"/>
      <c r="H959" s="244"/>
    </row>
    <row r="960">
      <c r="B960" s="426"/>
      <c r="C960" s="207"/>
      <c r="D960" s="457"/>
      <c r="E960" s="207"/>
      <c r="F960" s="207"/>
      <c r="G960" s="207"/>
      <c r="H960" s="244"/>
    </row>
    <row r="961">
      <c r="B961" s="426"/>
      <c r="C961" s="207"/>
      <c r="D961" s="457"/>
      <c r="E961" s="207"/>
      <c r="F961" s="207"/>
      <c r="G961" s="207"/>
      <c r="H961" s="244"/>
    </row>
    <row r="962">
      <c r="B962" s="426"/>
      <c r="C962" s="207"/>
      <c r="D962" s="457"/>
      <c r="E962" s="207"/>
      <c r="F962" s="207"/>
      <c r="G962" s="207"/>
      <c r="H962" s="244"/>
    </row>
    <row r="963">
      <c r="B963" s="426"/>
      <c r="C963" s="207"/>
      <c r="D963" s="457"/>
      <c r="E963" s="207"/>
      <c r="F963" s="207"/>
      <c r="G963" s="207"/>
      <c r="H963" s="244"/>
    </row>
    <row r="964">
      <c r="B964" s="426"/>
      <c r="C964" s="207"/>
      <c r="D964" s="457"/>
      <c r="E964" s="207"/>
      <c r="F964" s="207"/>
      <c r="G964" s="207"/>
      <c r="H964" s="244"/>
    </row>
    <row r="965">
      <c r="B965" s="426"/>
      <c r="C965" s="207"/>
      <c r="D965" s="457"/>
      <c r="E965" s="207"/>
      <c r="F965" s="207"/>
      <c r="G965" s="207"/>
      <c r="H965" s="244"/>
    </row>
    <row r="966">
      <c r="B966" s="426"/>
      <c r="C966" s="207"/>
      <c r="D966" s="457"/>
      <c r="E966" s="207"/>
      <c r="F966" s="207"/>
      <c r="G966" s="207"/>
      <c r="H966" s="244"/>
    </row>
    <row r="967">
      <c r="B967" s="426"/>
      <c r="C967" s="207"/>
      <c r="D967" s="457"/>
      <c r="E967" s="207"/>
      <c r="F967" s="207"/>
      <c r="G967" s="207"/>
      <c r="H967" s="244"/>
    </row>
    <row r="968">
      <c r="B968" s="426"/>
      <c r="C968" s="207"/>
      <c r="D968" s="457"/>
      <c r="E968" s="207"/>
      <c r="F968" s="207"/>
      <c r="G968" s="207"/>
      <c r="H968" s="244"/>
    </row>
    <row r="969">
      <c r="B969" s="426"/>
      <c r="C969" s="207"/>
      <c r="D969" s="457"/>
      <c r="E969" s="207"/>
      <c r="F969" s="207"/>
      <c r="G969" s="207"/>
      <c r="H969" s="244"/>
    </row>
    <row r="970">
      <c r="B970" s="426"/>
      <c r="C970" s="207"/>
      <c r="D970" s="457"/>
      <c r="E970" s="207"/>
      <c r="F970" s="207"/>
      <c r="G970" s="207"/>
      <c r="H970" s="244"/>
    </row>
    <row r="971">
      <c r="B971" s="426"/>
      <c r="C971" s="207"/>
      <c r="D971" s="457"/>
      <c r="E971" s="207"/>
      <c r="F971" s="207"/>
      <c r="G971" s="207"/>
      <c r="H971" s="244"/>
    </row>
    <row r="972">
      <c r="B972" s="426"/>
      <c r="C972" s="207"/>
      <c r="D972" s="457"/>
      <c r="E972" s="207"/>
      <c r="F972" s="207"/>
      <c r="G972" s="207"/>
      <c r="H972" s="244"/>
    </row>
    <row r="973">
      <c r="B973" s="426"/>
      <c r="C973" s="207"/>
      <c r="D973" s="457"/>
      <c r="E973" s="207"/>
      <c r="F973" s="207"/>
      <c r="G973" s="207"/>
      <c r="H973" s="244"/>
    </row>
    <row r="974">
      <c r="B974" s="426"/>
      <c r="C974" s="207"/>
      <c r="D974" s="457"/>
      <c r="E974" s="207"/>
      <c r="F974" s="207"/>
      <c r="G974" s="207"/>
      <c r="H974" s="244"/>
    </row>
    <row r="975">
      <c r="B975" s="426"/>
      <c r="C975" s="207"/>
      <c r="D975" s="457"/>
      <c r="E975" s="207"/>
      <c r="F975" s="207"/>
      <c r="G975" s="207"/>
      <c r="H975" s="244"/>
    </row>
    <row r="976">
      <c r="B976" s="426"/>
      <c r="C976" s="207"/>
      <c r="D976" s="457"/>
      <c r="E976" s="207"/>
      <c r="F976" s="207"/>
      <c r="G976" s="207"/>
      <c r="H976" s="244"/>
    </row>
    <row r="977">
      <c r="B977" s="426"/>
      <c r="C977" s="207"/>
      <c r="D977" s="457"/>
      <c r="E977" s="207"/>
      <c r="F977" s="207"/>
      <c r="G977" s="207"/>
      <c r="H977" s="244"/>
    </row>
    <row r="978">
      <c r="B978" s="426"/>
      <c r="C978" s="207"/>
      <c r="D978" s="457"/>
      <c r="E978" s="207"/>
      <c r="F978" s="207"/>
      <c r="G978" s="207"/>
      <c r="H978" s="244"/>
    </row>
    <row r="979">
      <c r="B979" s="426"/>
      <c r="C979" s="207"/>
      <c r="D979" s="457"/>
      <c r="E979" s="207"/>
      <c r="F979" s="207"/>
      <c r="G979" s="207"/>
      <c r="H979" s="244"/>
    </row>
    <row r="980">
      <c r="B980" s="426"/>
      <c r="C980" s="207"/>
      <c r="D980" s="457"/>
      <c r="E980" s="207"/>
      <c r="F980" s="207"/>
      <c r="G980" s="207"/>
      <c r="H980" s="244"/>
    </row>
    <row r="981">
      <c r="B981" s="426"/>
      <c r="C981" s="207"/>
      <c r="D981" s="457"/>
      <c r="E981" s="207"/>
      <c r="F981" s="207"/>
      <c r="G981" s="207"/>
      <c r="H981" s="244"/>
    </row>
    <row r="982">
      <c r="B982" s="426"/>
      <c r="C982" s="207"/>
      <c r="D982" s="457"/>
      <c r="E982" s="207"/>
      <c r="F982" s="207"/>
      <c r="G982" s="207"/>
      <c r="H982" s="244"/>
    </row>
    <row r="983">
      <c r="B983" s="426"/>
      <c r="C983" s="207"/>
      <c r="D983" s="457"/>
      <c r="E983" s="207"/>
      <c r="F983" s="207"/>
      <c r="G983" s="207"/>
      <c r="H983" s="244"/>
    </row>
    <row r="984">
      <c r="B984" s="426"/>
      <c r="C984" s="207"/>
      <c r="D984" s="457"/>
      <c r="E984" s="207"/>
      <c r="F984" s="207"/>
      <c r="G984" s="207"/>
      <c r="H984" s="244"/>
    </row>
    <row r="985">
      <c r="B985" s="426"/>
      <c r="C985" s="207"/>
      <c r="D985" s="457"/>
      <c r="E985" s="207"/>
      <c r="F985" s="207"/>
      <c r="G985" s="207"/>
      <c r="H985" s="244"/>
    </row>
    <row r="986">
      <c r="B986" s="426"/>
      <c r="C986" s="207"/>
      <c r="D986" s="457"/>
      <c r="E986" s="207"/>
      <c r="F986" s="207"/>
      <c r="G986" s="207"/>
      <c r="H986" s="244"/>
    </row>
    <row r="987">
      <c r="B987" s="426"/>
      <c r="C987" s="207"/>
      <c r="D987" s="457"/>
      <c r="E987" s="207"/>
      <c r="F987" s="207"/>
      <c r="G987" s="207"/>
      <c r="H987" s="244"/>
    </row>
    <row r="988">
      <c r="B988" s="426"/>
      <c r="C988" s="207"/>
      <c r="D988" s="457"/>
      <c r="E988" s="207"/>
      <c r="F988" s="207"/>
      <c r="G988" s="207"/>
      <c r="H988" s="244"/>
    </row>
    <row r="989">
      <c r="B989" s="426"/>
      <c r="C989" s="207"/>
      <c r="D989" s="457"/>
      <c r="E989" s="207"/>
      <c r="F989" s="207"/>
      <c r="G989" s="207"/>
      <c r="H989" s="244"/>
    </row>
    <row r="990">
      <c r="B990" s="426"/>
      <c r="C990" s="207"/>
      <c r="D990" s="457"/>
      <c r="E990" s="207"/>
      <c r="F990" s="207"/>
      <c r="G990" s="207"/>
      <c r="H990" s="244"/>
    </row>
    <row r="991">
      <c r="B991" s="426"/>
      <c r="C991" s="207"/>
      <c r="D991" s="457"/>
      <c r="E991" s="207"/>
      <c r="F991" s="207"/>
      <c r="G991" s="207"/>
      <c r="H991" s="244"/>
    </row>
    <row r="992">
      <c r="B992" s="426"/>
      <c r="C992" s="207"/>
      <c r="D992" s="457"/>
      <c r="E992" s="207"/>
      <c r="F992" s="207"/>
      <c r="G992" s="207"/>
      <c r="H992" s="244"/>
    </row>
    <row r="993">
      <c r="B993" s="426"/>
      <c r="C993" s="207"/>
      <c r="D993" s="457"/>
      <c r="E993" s="207"/>
      <c r="F993" s="207"/>
      <c r="G993" s="207"/>
      <c r="H993" s="244"/>
    </row>
    <row r="994">
      <c r="B994" s="426"/>
      <c r="C994" s="207"/>
      <c r="D994" s="457"/>
      <c r="E994" s="207"/>
      <c r="F994" s="207"/>
      <c r="G994" s="207"/>
      <c r="H994" s="244"/>
    </row>
    <row r="995">
      <c r="B995" s="426"/>
      <c r="C995" s="207"/>
      <c r="D995" s="457"/>
      <c r="E995" s="207"/>
      <c r="F995" s="207"/>
      <c r="G995" s="207"/>
      <c r="H995" s="244"/>
    </row>
    <row r="996">
      <c r="B996" s="426"/>
      <c r="C996" s="207"/>
      <c r="D996" s="457"/>
      <c r="E996" s="207"/>
      <c r="F996" s="207"/>
      <c r="G996" s="207"/>
      <c r="H996" s="244"/>
    </row>
    <row r="997">
      <c r="B997" s="426"/>
      <c r="C997" s="207"/>
      <c r="D997" s="457"/>
      <c r="E997" s="207"/>
      <c r="F997" s="207"/>
      <c r="G997" s="207"/>
      <c r="H997" s="244"/>
    </row>
    <row r="998">
      <c r="B998" s="426"/>
      <c r="C998" s="207"/>
      <c r="D998" s="457"/>
      <c r="E998" s="207"/>
      <c r="F998" s="207"/>
      <c r="G998" s="207"/>
      <c r="H998" s="244"/>
    </row>
    <row r="999">
      <c r="B999" s="426"/>
      <c r="C999" s="207"/>
      <c r="D999" s="457"/>
      <c r="E999" s="207"/>
      <c r="F999" s="207"/>
      <c r="G999" s="207"/>
      <c r="H999" s="244"/>
    </row>
    <row r="1000">
      <c r="B1000" s="426"/>
      <c r="C1000" s="207"/>
      <c r="D1000" s="457"/>
      <c r="E1000" s="207"/>
      <c r="F1000" s="207"/>
      <c r="G1000" s="207"/>
      <c r="H1000" s="244"/>
    </row>
    <row r="1001">
      <c r="B1001" s="426"/>
      <c r="C1001" s="207"/>
      <c r="D1001" s="457"/>
      <c r="E1001" s="207"/>
      <c r="F1001" s="207"/>
      <c r="G1001" s="207"/>
      <c r="H1001" s="244"/>
    </row>
    <row r="1002">
      <c r="B1002" s="426"/>
      <c r="C1002" s="207"/>
      <c r="D1002" s="457"/>
      <c r="E1002" s="207"/>
      <c r="F1002" s="207"/>
      <c r="G1002" s="207"/>
      <c r="H1002" s="244"/>
    </row>
    <row r="1003">
      <c r="B1003" s="426"/>
      <c r="C1003" s="207"/>
      <c r="D1003" s="457"/>
      <c r="E1003" s="207"/>
      <c r="F1003" s="207"/>
      <c r="G1003" s="207"/>
      <c r="H1003" s="244"/>
    </row>
    <row r="1004">
      <c r="B1004" s="426"/>
      <c r="C1004" s="207"/>
      <c r="D1004" s="457"/>
      <c r="E1004" s="207"/>
      <c r="F1004" s="207"/>
      <c r="G1004" s="207"/>
      <c r="H1004" s="244"/>
    </row>
    <row r="1005">
      <c r="B1005" s="426"/>
      <c r="C1005" s="207"/>
      <c r="D1005" s="457"/>
      <c r="E1005" s="207"/>
      <c r="F1005" s="207"/>
      <c r="G1005" s="207"/>
      <c r="H1005" s="244"/>
    </row>
    <row r="1006">
      <c r="B1006" s="426"/>
      <c r="C1006" s="207"/>
      <c r="D1006" s="457"/>
      <c r="E1006" s="207"/>
      <c r="F1006" s="207"/>
      <c r="G1006" s="207"/>
      <c r="H1006" s="244"/>
    </row>
    <row r="1007">
      <c r="B1007" s="426"/>
      <c r="C1007" s="207"/>
      <c r="D1007" s="457"/>
      <c r="E1007" s="207"/>
      <c r="F1007" s="207"/>
      <c r="G1007" s="207"/>
      <c r="H1007" s="244"/>
    </row>
    <row r="1008">
      <c r="B1008" s="426"/>
      <c r="C1008" s="207"/>
      <c r="D1008" s="457"/>
      <c r="E1008" s="207"/>
      <c r="F1008" s="207"/>
      <c r="G1008" s="207"/>
      <c r="H1008" s="244"/>
    </row>
    <row r="1009">
      <c r="B1009" s="426"/>
      <c r="C1009" s="207"/>
      <c r="D1009" s="457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1.88"/>
    <col customWidth="1" min="7" max="7" width="11.25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349" t="s">
        <v>288</v>
      </c>
      <c r="F5" s="256" t="s">
        <v>302</v>
      </c>
      <c r="G5" s="256" t="s">
        <v>306</v>
      </c>
      <c r="H5" s="257">
        <f>I5/I6</f>
        <v>0.7833333333</v>
      </c>
      <c r="I5" s="258">
        <f t="shared" ref="I5:I16" si="1">J5+K5+L5</f>
        <v>235</v>
      </c>
      <c r="J5" s="259">
        <v>100.0</v>
      </c>
      <c r="K5" s="259">
        <v>65.0</v>
      </c>
      <c r="L5" s="260">
        <v>70.0</v>
      </c>
    </row>
    <row r="6">
      <c r="A6" s="318">
        <v>3.0</v>
      </c>
      <c r="B6" s="453" t="s">
        <v>7</v>
      </c>
      <c r="C6" s="265">
        <v>1.0</v>
      </c>
      <c r="D6" s="414" t="s">
        <v>4</v>
      </c>
      <c r="E6" s="35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354" t="s">
        <v>288</v>
      </c>
      <c r="F7" s="277" t="s">
        <v>282</v>
      </c>
      <c r="G7" s="277" t="s">
        <v>312</v>
      </c>
      <c r="H7" s="278">
        <f>I7/I8</f>
        <v>0.65</v>
      </c>
      <c r="I7" s="270">
        <f t="shared" si="1"/>
        <v>195</v>
      </c>
      <c r="J7" s="279">
        <v>100.0</v>
      </c>
      <c r="K7" s="279">
        <v>75.0</v>
      </c>
      <c r="L7" s="280">
        <v>20.0</v>
      </c>
    </row>
    <row r="8">
      <c r="A8" s="318">
        <v>3.0</v>
      </c>
      <c r="B8" s="453" t="s">
        <v>7</v>
      </c>
      <c r="C8" s="282">
        <v>3.0</v>
      </c>
      <c r="D8" s="414" t="s">
        <v>7</v>
      </c>
      <c r="E8" s="35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354" t="s">
        <v>288</v>
      </c>
      <c r="F9" s="277" t="s">
        <v>286</v>
      </c>
      <c r="G9" s="277" t="s">
        <v>318</v>
      </c>
      <c r="H9" s="278">
        <f>I9/I10</f>
        <v>0.9666666667</v>
      </c>
      <c r="I9" s="270">
        <f t="shared" si="1"/>
        <v>290</v>
      </c>
      <c r="J9" s="279">
        <v>100.0</v>
      </c>
      <c r="K9" s="279">
        <v>90.0</v>
      </c>
      <c r="L9" s="280">
        <v>100.0</v>
      </c>
    </row>
    <row r="10">
      <c r="A10" s="318">
        <v>3.0</v>
      </c>
      <c r="B10" s="453" t="s">
        <v>7</v>
      </c>
      <c r="C10" s="282">
        <v>5.0</v>
      </c>
      <c r="D10" s="414" t="s">
        <v>10</v>
      </c>
      <c r="E10" s="35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354" t="s">
        <v>288</v>
      </c>
      <c r="F11" s="277" t="s">
        <v>290</v>
      </c>
      <c r="G11" s="277" t="s">
        <v>324</v>
      </c>
      <c r="H11" s="278">
        <f>I11/I12</f>
        <v>0.7</v>
      </c>
      <c r="I11" s="270">
        <f t="shared" si="1"/>
        <v>210</v>
      </c>
      <c r="J11" s="279">
        <v>100.0</v>
      </c>
      <c r="K11" s="279">
        <v>110.0</v>
      </c>
      <c r="L11" s="280">
        <v>0.0</v>
      </c>
    </row>
    <row r="12">
      <c r="A12" s="318">
        <v>3.0</v>
      </c>
      <c r="B12" s="453" t="s">
        <v>7</v>
      </c>
      <c r="C12" s="282">
        <v>7.0</v>
      </c>
      <c r="D12" s="414" t="s">
        <v>13</v>
      </c>
      <c r="E12" s="35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354" t="s">
        <v>288</v>
      </c>
      <c r="F13" s="277" t="s">
        <v>294</v>
      </c>
      <c r="G13" s="277" t="s">
        <v>330</v>
      </c>
      <c r="H13" s="278">
        <f>I13/I14</f>
        <v>0.55</v>
      </c>
      <c r="I13" s="270">
        <f t="shared" si="1"/>
        <v>165</v>
      </c>
      <c r="J13" s="279">
        <v>100.0</v>
      </c>
      <c r="K13" s="279">
        <v>15.0</v>
      </c>
      <c r="L13" s="280">
        <v>50.0</v>
      </c>
    </row>
    <row r="14">
      <c r="A14" s="318">
        <v>3.0</v>
      </c>
      <c r="B14" s="453" t="s">
        <v>7</v>
      </c>
      <c r="C14" s="282">
        <v>9.0</v>
      </c>
      <c r="D14" s="414" t="s">
        <v>16</v>
      </c>
      <c r="E14" s="35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354" t="s">
        <v>288</v>
      </c>
      <c r="F15" s="285" t="s">
        <v>298</v>
      </c>
      <c r="G15" s="285" t="s">
        <v>336</v>
      </c>
      <c r="H15" s="278">
        <f>I15/I16</f>
        <v>0.7</v>
      </c>
      <c r="I15" s="270">
        <f t="shared" si="1"/>
        <v>210</v>
      </c>
      <c r="J15" s="279">
        <v>100.0</v>
      </c>
      <c r="K15" s="279">
        <v>50.0</v>
      </c>
      <c r="L15" s="280">
        <v>60.0</v>
      </c>
    </row>
    <row r="16">
      <c r="A16" s="331">
        <v>3.0</v>
      </c>
      <c r="B16" s="458" t="s">
        <v>7</v>
      </c>
      <c r="C16" s="288">
        <v>11.0</v>
      </c>
      <c r="D16" s="418" t="s">
        <v>19</v>
      </c>
      <c r="E16" s="35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57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349" t="s">
        <v>290</v>
      </c>
      <c r="F18" s="256" t="s">
        <v>304</v>
      </c>
      <c r="G18" s="256" t="s">
        <v>309</v>
      </c>
      <c r="H18" s="257">
        <f>I18/I19</f>
        <v>0.8666666667</v>
      </c>
      <c r="I18" s="258">
        <f t="shared" ref="I18:I29" si="2">J18+K18+L18</f>
        <v>260</v>
      </c>
      <c r="J18" s="259">
        <v>110.0</v>
      </c>
      <c r="K18" s="259">
        <v>70.0</v>
      </c>
      <c r="L18" s="260">
        <v>80.0</v>
      </c>
    </row>
    <row r="19">
      <c r="A19" s="318">
        <v>3.0</v>
      </c>
      <c r="B19" s="453" t="s">
        <v>7</v>
      </c>
      <c r="C19" s="282">
        <v>2.0</v>
      </c>
      <c r="D19" s="414" t="s">
        <v>24</v>
      </c>
      <c r="E19" s="35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358" t="s">
        <v>290</v>
      </c>
      <c r="F20" s="285" t="s">
        <v>284</v>
      </c>
      <c r="G20" s="277" t="s">
        <v>315</v>
      </c>
      <c r="H20" s="278">
        <f>I20/I21</f>
        <v>0.5833333333</v>
      </c>
      <c r="I20" s="270">
        <f t="shared" si="2"/>
        <v>175</v>
      </c>
      <c r="J20" s="279">
        <v>110.0</v>
      </c>
      <c r="K20" s="279">
        <v>35.0</v>
      </c>
      <c r="L20" s="280">
        <v>30.0</v>
      </c>
    </row>
    <row r="21">
      <c r="A21" s="318">
        <v>3.0</v>
      </c>
      <c r="B21" s="453" t="s">
        <v>7</v>
      </c>
      <c r="C21" s="282">
        <v>4.0</v>
      </c>
      <c r="D21" s="414" t="s">
        <v>26</v>
      </c>
      <c r="E21" s="35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358" t="s">
        <v>290</v>
      </c>
      <c r="F22" s="285" t="s">
        <v>288</v>
      </c>
      <c r="G22" s="285" t="s">
        <v>321</v>
      </c>
      <c r="H22" s="278">
        <f>I22/I23</f>
        <v>1</v>
      </c>
      <c r="I22" s="270">
        <f t="shared" si="2"/>
        <v>300</v>
      </c>
      <c r="J22" s="279">
        <v>110.0</v>
      </c>
      <c r="K22" s="279">
        <v>100.0</v>
      </c>
      <c r="L22" s="280">
        <v>90.0</v>
      </c>
    </row>
    <row r="23">
      <c r="A23" s="318">
        <v>3.0</v>
      </c>
      <c r="B23" s="453" t="s">
        <v>7</v>
      </c>
      <c r="C23" s="282">
        <v>6.0</v>
      </c>
      <c r="D23" s="414" t="s">
        <v>28</v>
      </c>
      <c r="E23" s="35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358" t="s">
        <v>290</v>
      </c>
      <c r="F24" s="285" t="s">
        <v>292</v>
      </c>
      <c r="G24" s="277" t="s">
        <v>327</v>
      </c>
      <c r="H24" s="278">
        <f>I24/I25</f>
        <v>0.7666666667</v>
      </c>
      <c r="I24" s="270">
        <f t="shared" si="2"/>
        <v>230</v>
      </c>
      <c r="J24" s="279">
        <v>110.0</v>
      </c>
      <c r="K24" s="279">
        <v>30.0</v>
      </c>
      <c r="L24" s="280">
        <v>90.0</v>
      </c>
    </row>
    <row r="25">
      <c r="A25" s="318">
        <v>3.0</v>
      </c>
      <c r="B25" s="453" t="s">
        <v>7</v>
      </c>
      <c r="C25" s="282">
        <v>8.0</v>
      </c>
      <c r="D25" s="414" t="s">
        <v>30</v>
      </c>
      <c r="E25" s="35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358" t="s">
        <v>290</v>
      </c>
      <c r="F26" s="285" t="s">
        <v>296</v>
      </c>
      <c r="G26" s="285" t="s">
        <v>333</v>
      </c>
      <c r="H26" s="278">
        <f>I26/I27</f>
        <v>0.5166666667</v>
      </c>
      <c r="I26" s="270">
        <f t="shared" si="2"/>
        <v>155</v>
      </c>
      <c r="J26" s="279">
        <v>110.0</v>
      </c>
      <c r="K26" s="279">
        <v>5.0</v>
      </c>
      <c r="L26" s="280">
        <v>40.0</v>
      </c>
    </row>
    <row r="27">
      <c r="A27" s="318">
        <v>3.0</v>
      </c>
      <c r="B27" s="453" t="s">
        <v>7</v>
      </c>
      <c r="C27" s="282">
        <v>10.0</v>
      </c>
      <c r="D27" s="414" t="s">
        <v>32</v>
      </c>
      <c r="E27" s="35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16" t="s">
        <v>22</v>
      </c>
      <c r="E28" s="358" t="s">
        <v>290</v>
      </c>
      <c r="F28" s="277" t="s">
        <v>300</v>
      </c>
      <c r="G28" s="277" t="s">
        <v>339</v>
      </c>
      <c r="H28" s="278">
        <f>I28/I29</f>
        <v>0.4</v>
      </c>
      <c r="I28" s="270">
        <f t="shared" si="2"/>
        <v>120</v>
      </c>
      <c r="J28" s="279">
        <v>110.0</v>
      </c>
      <c r="K28" s="279">
        <v>0.0</v>
      </c>
      <c r="L28" s="280">
        <v>10.0</v>
      </c>
    </row>
    <row r="29">
      <c r="A29" s="331">
        <v>3.0</v>
      </c>
      <c r="B29" s="458" t="s">
        <v>7</v>
      </c>
      <c r="C29" s="288">
        <v>12.0</v>
      </c>
      <c r="D29" s="418" t="s">
        <v>34</v>
      </c>
      <c r="E29" s="359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57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36" t="s">
        <v>36</v>
      </c>
      <c r="E31" s="349" t="s">
        <v>282</v>
      </c>
      <c r="F31" s="256" t="s">
        <v>302</v>
      </c>
      <c r="G31" s="256" t="s">
        <v>306</v>
      </c>
      <c r="H31" s="257">
        <f>I31/I32</f>
        <v>0.7166666667</v>
      </c>
      <c r="I31" s="316">
        <f t="shared" ref="I31:I42" si="3">J31+K31+L31</f>
        <v>215</v>
      </c>
      <c r="J31" s="259">
        <v>80.0</v>
      </c>
      <c r="K31" s="259">
        <v>65.0</v>
      </c>
      <c r="L31" s="260">
        <v>70.0</v>
      </c>
    </row>
    <row r="32">
      <c r="A32" s="318">
        <v>3.0</v>
      </c>
      <c r="B32" s="453" t="s">
        <v>7</v>
      </c>
      <c r="C32" s="282">
        <v>1.0</v>
      </c>
      <c r="D32" s="414" t="s">
        <v>4</v>
      </c>
      <c r="E32" s="35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50" t="s">
        <v>36</v>
      </c>
      <c r="E33" s="358" t="s">
        <v>282</v>
      </c>
      <c r="F33" s="277" t="s">
        <v>282</v>
      </c>
      <c r="G33" s="277" t="s">
        <v>312</v>
      </c>
      <c r="H33" s="278">
        <f>I33/I34</f>
        <v>0.5833333333</v>
      </c>
      <c r="I33" s="321">
        <f t="shared" si="3"/>
        <v>175</v>
      </c>
      <c r="J33" s="279">
        <v>80.0</v>
      </c>
      <c r="K33" s="279">
        <v>75.0</v>
      </c>
      <c r="L33" s="280">
        <v>20.0</v>
      </c>
    </row>
    <row r="34">
      <c r="A34" s="318">
        <v>3.0</v>
      </c>
      <c r="B34" s="453" t="s">
        <v>7</v>
      </c>
      <c r="C34" s="210">
        <v>3.0</v>
      </c>
      <c r="D34" s="453" t="s">
        <v>7</v>
      </c>
      <c r="E34" s="35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4" t="s">
        <v>36</v>
      </c>
      <c r="E35" s="358" t="s">
        <v>282</v>
      </c>
      <c r="F35" s="277" t="s">
        <v>286</v>
      </c>
      <c r="G35" s="277" t="s">
        <v>318</v>
      </c>
      <c r="H35" s="278">
        <f>I35/I36</f>
        <v>0.9</v>
      </c>
      <c r="I35" s="321">
        <f t="shared" si="3"/>
        <v>270</v>
      </c>
      <c r="J35" s="279">
        <v>80.0</v>
      </c>
      <c r="K35" s="279">
        <v>90.0</v>
      </c>
      <c r="L35" s="280">
        <v>100.0</v>
      </c>
    </row>
    <row r="36">
      <c r="A36" s="318">
        <v>3.0</v>
      </c>
      <c r="B36" s="453" t="s">
        <v>7</v>
      </c>
      <c r="C36" s="282">
        <v>5.0</v>
      </c>
      <c r="D36" s="440" t="s">
        <v>10</v>
      </c>
      <c r="E36" s="35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50" t="s">
        <v>36</v>
      </c>
      <c r="E37" s="358" t="s">
        <v>282</v>
      </c>
      <c r="F37" s="277" t="s">
        <v>290</v>
      </c>
      <c r="G37" s="277" t="s">
        <v>324</v>
      </c>
      <c r="H37" s="278">
        <f>I37/I38</f>
        <v>0.6333333333</v>
      </c>
      <c r="I37" s="321">
        <f t="shared" si="3"/>
        <v>190</v>
      </c>
      <c r="J37" s="279">
        <v>80.0</v>
      </c>
      <c r="K37" s="279">
        <v>110.0</v>
      </c>
      <c r="L37" s="280">
        <v>0.0</v>
      </c>
    </row>
    <row r="38">
      <c r="A38" s="318">
        <v>3.0</v>
      </c>
      <c r="B38" s="453" t="s">
        <v>7</v>
      </c>
      <c r="C38" s="282">
        <v>7.0</v>
      </c>
      <c r="D38" s="414" t="s">
        <v>13</v>
      </c>
      <c r="E38" s="35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50" t="s">
        <v>36</v>
      </c>
      <c r="E39" s="358" t="s">
        <v>282</v>
      </c>
      <c r="F39" s="277" t="s">
        <v>294</v>
      </c>
      <c r="G39" s="277" t="s">
        <v>330</v>
      </c>
      <c r="H39" s="278">
        <f>I39/I40</f>
        <v>0.4833333333</v>
      </c>
      <c r="I39" s="321">
        <f t="shared" si="3"/>
        <v>145</v>
      </c>
      <c r="J39" s="279">
        <v>80.0</v>
      </c>
      <c r="K39" s="279">
        <v>15.0</v>
      </c>
      <c r="L39" s="280">
        <v>50.0</v>
      </c>
    </row>
    <row r="40">
      <c r="A40" s="318">
        <v>3.0</v>
      </c>
      <c r="B40" s="453" t="s">
        <v>7</v>
      </c>
      <c r="C40" s="282">
        <v>9.0</v>
      </c>
      <c r="D40" s="414" t="s">
        <v>16</v>
      </c>
      <c r="E40" s="35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50" t="s">
        <v>36</v>
      </c>
      <c r="E41" s="358" t="s">
        <v>282</v>
      </c>
      <c r="F41" s="285" t="s">
        <v>298</v>
      </c>
      <c r="G41" s="285" t="s">
        <v>336</v>
      </c>
      <c r="H41" s="278">
        <f>I41/I42</f>
        <v>0.6333333333</v>
      </c>
      <c r="I41" s="321">
        <f t="shared" si="3"/>
        <v>190</v>
      </c>
      <c r="J41" s="279">
        <v>80.0</v>
      </c>
      <c r="K41" s="279">
        <v>50.0</v>
      </c>
      <c r="L41" s="280">
        <v>60.0</v>
      </c>
    </row>
    <row r="42">
      <c r="A42" s="331">
        <v>3.0</v>
      </c>
      <c r="B42" s="458" t="s">
        <v>7</v>
      </c>
      <c r="C42" s="288">
        <v>11.0</v>
      </c>
      <c r="D42" s="418" t="s">
        <v>19</v>
      </c>
      <c r="E42" s="352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57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349" t="s">
        <v>296</v>
      </c>
      <c r="F44" s="256" t="s">
        <v>304</v>
      </c>
      <c r="G44" s="256" t="s">
        <v>309</v>
      </c>
      <c r="H44" s="257">
        <f>I44/I45</f>
        <v>0.5333333333</v>
      </c>
      <c r="I44" s="258">
        <f t="shared" ref="I44:I55" si="4">J44+K44+L44</f>
        <v>160</v>
      </c>
      <c r="J44" s="259">
        <v>10.0</v>
      </c>
      <c r="K44" s="259">
        <v>70.0</v>
      </c>
      <c r="L44" s="260">
        <v>80.0</v>
      </c>
    </row>
    <row r="45">
      <c r="A45" s="318">
        <v>3.0</v>
      </c>
      <c r="B45" s="453" t="s">
        <v>7</v>
      </c>
      <c r="C45" s="282">
        <v>2.0</v>
      </c>
      <c r="D45" s="414" t="s">
        <v>24</v>
      </c>
      <c r="E45" s="35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358" t="s">
        <v>296</v>
      </c>
      <c r="F46" s="285" t="s">
        <v>284</v>
      </c>
      <c r="G46" s="277" t="s">
        <v>315</v>
      </c>
      <c r="H46" s="278">
        <f>I46/I47</f>
        <v>0.25</v>
      </c>
      <c r="I46" s="270">
        <f t="shared" si="4"/>
        <v>75</v>
      </c>
      <c r="J46" s="279">
        <v>10.0</v>
      </c>
      <c r="K46" s="279">
        <v>35.0</v>
      </c>
      <c r="L46" s="280">
        <v>30.0</v>
      </c>
    </row>
    <row r="47">
      <c r="A47" s="318">
        <v>3.0</v>
      </c>
      <c r="B47" s="453" t="s">
        <v>7</v>
      </c>
      <c r="C47" s="282">
        <v>4.0</v>
      </c>
      <c r="D47" s="414" t="s">
        <v>26</v>
      </c>
      <c r="E47" s="35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358" t="s">
        <v>296</v>
      </c>
      <c r="F48" s="285" t="s">
        <v>288</v>
      </c>
      <c r="G48" s="285" t="s">
        <v>321</v>
      </c>
      <c r="H48" s="278">
        <f>I48/I49</f>
        <v>0.6666666667</v>
      </c>
      <c r="I48" s="270">
        <f t="shared" si="4"/>
        <v>200</v>
      </c>
      <c r="J48" s="279">
        <v>10.0</v>
      </c>
      <c r="K48" s="279">
        <v>100.0</v>
      </c>
      <c r="L48" s="280">
        <v>90.0</v>
      </c>
    </row>
    <row r="49">
      <c r="A49" s="318">
        <v>3.0</v>
      </c>
      <c r="B49" s="453" t="s">
        <v>7</v>
      </c>
      <c r="C49" s="282">
        <v>6.0</v>
      </c>
      <c r="D49" s="414" t="s">
        <v>28</v>
      </c>
      <c r="E49" s="35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358" t="s">
        <v>296</v>
      </c>
      <c r="F50" s="285" t="s">
        <v>292</v>
      </c>
      <c r="G50" s="277" t="s">
        <v>327</v>
      </c>
      <c r="H50" s="278">
        <f>I50/I51</f>
        <v>0.4333333333</v>
      </c>
      <c r="I50" s="270">
        <f t="shared" si="4"/>
        <v>130</v>
      </c>
      <c r="J50" s="279">
        <v>10.0</v>
      </c>
      <c r="K50" s="279">
        <v>30.0</v>
      </c>
      <c r="L50" s="280">
        <v>90.0</v>
      </c>
    </row>
    <row r="51">
      <c r="A51" s="318">
        <v>3.0</v>
      </c>
      <c r="B51" s="453" t="s">
        <v>7</v>
      </c>
      <c r="C51" s="282">
        <v>8.0</v>
      </c>
      <c r="D51" s="414" t="s">
        <v>30</v>
      </c>
      <c r="E51" s="35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358" t="s">
        <v>296</v>
      </c>
      <c r="F52" s="285" t="s">
        <v>296</v>
      </c>
      <c r="G52" s="285" t="s">
        <v>333</v>
      </c>
      <c r="H52" s="278">
        <f>I52/I53</f>
        <v>0.1833333333</v>
      </c>
      <c r="I52" s="270">
        <f t="shared" si="4"/>
        <v>55</v>
      </c>
      <c r="J52" s="279">
        <v>10.0</v>
      </c>
      <c r="K52" s="279">
        <v>5.0</v>
      </c>
      <c r="L52" s="280">
        <v>40.0</v>
      </c>
    </row>
    <row r="53">
      <c r="A53" s="318">
        <v>3.0</v>
      </c>
      <c r="B53" s="453" t="s">
        <v>7</v>
      </c>
      <c r="C53" s="282">
        <v>10.0</v>
      </c>
      <c r="D53" s="414" t="s">
        <v>32</v>
      </c>
      <c r="E53" s="35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358" t="s">
        <v>296</v>
      </c>
      <c r="F54" s="277" t="s">
        <v>300</v>
      </c>
      <c r="G54" s="277" t="s">
        <v>339</v>
      </c>
      <c r="H54" s="278">
        <f>I54/I55</f>
        <v>0.06666666667</v>
      </c>
      <c r="I54" s="270">
        <f t="shared" si="4"/>
        <v>20</v>
      </c>
      <c r="J54" s="279">
        <v>10.0</v>
      </c>
      <c r="K54" s="279">
        <v>0.0</v>
      </c>
      <c r="L54" s="280">
        <v>10.0</v>
      </c>
    </row>
    <row r="55">
      <c r="A55" s="331">
        <v>3.0</v>
      </c>
      <c r="B55" s="458" t="s">
        <v>7</v>
      </c>
      <c r="C55" s="288">
        <v>12.0</v>
      </c>
      <c r="D55" s="418" t="s">
        <v>34</v>
      </c>
      <c r="E55" s="359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57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349" t="s">
        <v>282</v>
      </c>
      <c r="F57" s="256" t="s">
        <v>302</v>
      </c>
      <c r="G57" s="256" t="s">
        <v>306</v>
      </c>
      <c r="H57" s="257">
        <f>I57/I58</f>
        <v>0.7</v>
      </c>
      <c r="I57" s="258">
        <f t="shared" ref="I57:I68" si="5">J57+K57+L57</f>
        <v>210</v>
      </c>
      <c r="J57" s="259">
        <v>75.0</v>
      </c>
      <c r="K57" s="259">
        <v>65.0</v>
      </c>
      <c r="L57" s="260">
        <v>70.0</v>
      </c>
    </row>
    <row r="58">
      <c r="A58" s="318">
        <v>3.0</v>
      </c>
      <c r="B58" s="453" t="s">
        <v>7</v>
      </c>
      <c r="C58" s="282">
        <v>1.0</v>
      </c>
      <c r="D58" s="414" t="s">
        <v>4</v>
      </c>
      <c r="E58" s="35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358" t="s">
        <v>282</v>
      </c>
      <c r="F59" s="277" t="s">
        <v>282</v>
      </c>
      <c r="G59" s="277" t="s">
        <v>312</v>
      </c>
      <c r="H59" s="278">
        <f>I59/I60</f>
        <v>0.5666666667</v>
      </c>
      <c r="I59" s="270">
        <f t="shared" si="5"/>
        <v>170</v>
      </c>
      <c r="J59" s="279">
        <v>75.0</v>
      </c>
      <c r="K59" s="279">
        <v>75.0</v>
      </c>
      <c r="L59" s="280">
        <v>20.0</v>
      </c>
    </row>
    <row r="60">
      <c r="A60" s="318">
        <v>3.0</v>
      </c>
      <c r="B60" s="453" t="s">
        <v>7</v>
      </c>
      <c r="C60" s="282">
        <v>3.0</v>
      </c>
      <c r="D60" s="453" t="s">
        <v>7</v>
      </c>
      <c r="E60" s="35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358" t="s">
        <v>282</v>
      </c>
      <c r="F61" s="277" t="s">
        <v>286</v>
      </c>
      <c r="G61" s="277" t="s">
        <v>318</v>
      </c>
      <c r="H61" s="278">
        <f>I61/I62</f>
        <v>0.8833333333</v>
      </c>
      <c r="I61" s="270">
        <f t="shared" si="5"/>
        <v>265</v>
      </c>
      <c r="J61" s="279">
        <v>75.0</v>
      </c>
      <c r="K61" s="279">
        <v>90.0</v>
      </c>
      <c r="L61" s="280">
        <v>100.0</v>
      </c>
    </row>
    <row r="62">
      <c r="A62" s="318">
        <v>3.0</v>
      </c>
      <c r="B62" s="453" t="s">
        <v>7</v>
      </c>
      <c r="C62" s="282">
        <v>5.0</v>
      </c>
      <c r="D62" s="414" t="s">
        <v>10</v>
      </c>
      <c r="E62" s="35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358" t="s">
        <v>282</v>
      </c>
      <c r="F63" s="277" t="s">
        <v>290</v>
      </c>
      <c r="G63" s="277" t="s">
        <v>324</v>
      </c>
      <c r="H63" s="278">
        <f>I63/I64</f>
        <v>0.6166666667</v>
      </c>
      <c r="I63" s="270">
        <f t="shared" si="5"/>
        <v>185</v>
      </c>
      <c r="J63" s="279">
        <v>75.0</v>
      </c>
      <c r="K63" s="279">
        <v>110.0</v>
      </c>
      <c r="L63" s="280">
        <v>0.0</v>
      </c>
    </row>
    <row r="64">
      <c r="A64" s="318">
        <v>3.0</v>
      </c>
      <c r="B64" s="453" t="s">
        <v>7</v>
      </c>
      <c r="C64" s="282">
        <v>7.0</v>
      </c>
      <c r="D64" s="414" t="s">
        <v>13</v>
      </c>
      <c r="E64" s="35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358" t="s">
        <v>282</v>
      </c>
      <c r="F65" s="277" t="s">
        <v>294</v>
      </c>
      <c r="G65" s="277" t="s">
        <v>330</v>
      </c>
      <c r="H65" s="278">
        <f>I65/I66</f>
        <v>0.4666666667</v>
      </c>
      <c r="I65" s="270">
        <f t="shared" si="5"/>
        <v>140</v>
      </c>
      <c r="J65" s="279">
        <v>75.0</v>
      </c>
      <c r="K65" s="279">
        <v>15.0</v>
      </c>
      <c r="L65" s="280">
        <v>50.0</v>
      </c>
    </row>
    <row r="66">
      <c r="A66" s="318">
        <v>3.0</v>
      </c>
      <c r="B66" s="453" t="s">
        <v>7</v>
      </c>
      <c r="C66" s="282">
        <v>9.0</v>
      </c>
      <c r="D66" s="414" t="s">
        <v>16</v>
      </c>
      <c r="E66" s="35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358" t="s">
        <v>282</v>
      </c>
      <c r="F67" s="285" t="s">
        <v>298</v>
      </c>
      <c r="G67" s="285" t="s">
        <v>336</v>
      </c>
      <c r="H67" s="278">
        <f>I67/I68</f>
        <v>0.6166666667</v>
      </c>
      <c r="I67" s="270">
        <f t="shared" si="5"/>
        <v>185</v>
      </c>
      <c r="J67" s="279">
        <v>75.0</v>
      </c>
      <c r="K67" s="279">
        <v>50.0</v>
      </c>
      <c r="L67" s="280">
        <v>60.0</v>
      </c>
    </row>
    <row r="68">
      <c r="A68" s="331">
        <v>3.0</v>
      </c>
      <c r="B68" s="458" t="s">
        <v>7</v>
      </c>
      <c r="C68" s="288">
        <v>11.0</v>
      </c>
      <c r="D68" s="418" t="s">
        <v>19</v>
      </c>
      <c r="E68" s="352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57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349" t="s">
        <v>296</v>
      </c>
      <c r="F70" s="256" t="s">
        <v>304</v>
      </c>
      <c r="G70" s="256" t="s">
        <v>309</v>
      </c>
      <c r="H70" s="257">
        <f>I70/I71</f>
        <v>0.5166666667</v>
      </c>
      <c r="I70" s="258">
        <f t="shared" ref="I70:I81" si="6">J70+K70+L70</f>
        <v>155</v>
      </c>
      <c r="J70" s="259">
        <v>5.0</v>
      </c>
      <c r="K70" s="259">
        <v>70.0</v>
      </c>
      <c r="L70" s="260">
        <v>80.0</v>
      </c>
    </row>
    <row r="71">
      <c r="A71" s="318">
        <v>3.0</v>
      </c>
      <c r="B71" s="453" t="s">
        <v>7</v>
      </c>
      <c r="C71" s="282">
        <v>2.0</v>
      </c>
      <c r="D71" s="414" t="s">
        <v>24</v>
      </c>
      <c r="E71" s="35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358" t="s">
        <v>296</v>
      </c>
      <c r="F72" s="285" t="s">
        <v>284</v>
      </c>
      <c r="G72" s="277" t="s">
        <v>315</v>
      </c>
      <c r="H72" s="278">
        <f>I72/I73</f>
        <v>0.2333333333</v>
      </c>
      <c r="I72" s="270">
        <f t="shared" si="6"/>
        <v>70</v>
      </c>
      <c r="J72" s="279">
        <v>5.0</v>
      </c>
      <c r="K72" s="279">
        <v>35.0</v>
      </c>
      <c r="L72" s="280">
        <v>30.0</v>
      </c>
    </row>
    <row r="73">
      <c r="A73" s="318">
        <v>3.0</v>
      </c>
      <c r="B73" s="453" t="s">
        <v>7</v>
      </c>
      <c r="C73" s="282">
        <v>4.0</v>
      </c>
      <c r="D73" s="414" t="s">
        <v>26</v>
      </c>
      <c r="E73" s="35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358" t="s">
        <v>296</v>
      </c>
      <c r="F74" s="285" t="s">
        <v>288</v>
      </c>
      <c r="G74" s="285" t="s">
        <v>321</v>
      </c>
      <c r="H74" s="278">
        <f>I74/I75</f>
        <v>0.65</v>
      </c>
      <c r="I74" s="270">
        <f t="shared" si="6"/>
        <v>195</v>
      </c>
      <c r="J74" s="279">
        <v>5.0</v>
      </c>
      <c r="K74" s="279">
        <v>100.0</v>
      </c>
      <c r="L74" s="280">
        <v>90.0</v>
      </c>
    </row>
    <row r="75">
      <c r="A75" s="318">
        <v>3.0</v>
      </c>
      <c r="B75" s="453" t="s">
        <v>7</v>
      </c>
      <c r="C75" s="210">
        <v>6.0</v>
      </c>
      <c r="D75" s="440" t="s">
        <v>28</v>
      </c>
      <c r="E75" s="35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358" t="s">
        <v>296</v>
      </c>
      <c r="F76" s="285" t="s">
        <v>292</v>
      </c>
      <c r="G76" s="277" t="s">
        <v>327</v>
      </c>
      <c r="H76" s="278">
        <f>I76/I77</f>
        <v>0.4166666667</v>
      </c>
      <c r="I76" s="270">
        <f t="shared" si="6"/>
        <v>125</v>
      </c>
      <c r="J76" s="279">
        <v>5.0</v>
      </c>
      <c r="K76" s="279">
        <v>30.0</v>
      </c>
      <c r="L76" s="280">
        <v>90.0</v>
      </c>
    </row>
    <row r="77">
      <c r="A77" s="318">
        <v>3.0</v>
      </c>
      <c r="B77" s="453" t="s">
        <v>7</v>
      </c>
      <c r="C77" s="282">
        <v>8.0</v>
      </c>
      <c r="D77" s="414" t="s">
        <v>30</v>
      </c>
      <c r="E77" s="35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358" t="s">
        <v>296</v>
      </c>
      <c r="F78" s="285" t="s">
        <v>296</v>
      </c>
      <c r="G78" s="285" t="s">
        <v>333</v>
      </c>
      <c r="H78" s="278">
        <f>I78/I79</f>
        <v>0.1666666667</v>
      </c>
      <c r="I78" s="270">
        <f t="shared" si="6"/>
        <v>50</v>
      </c>
      <c r="J78" s="279">
        <v>5.0</v>
      </c>
      <c r="K78" s="279">
        <v>5.0</v>
      </c>
      <c r="L78" s="280">
        <v>40.0</v>
      </c>
    </row>
    <row r="79">
      <c r="A79" s="318">
        <v>3.0</v>
      </c>
      <c r="B79" s="453" t="s">
        <v>7</v>
      </c>
      <c r="C79" s="282">
        <v>10.0</v>
      </c>
      <c r="D79" s="414" t="s">
        <v>32</v>
      </c>
      <c r="E79" s="35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358" t="s">
        <v>296</v>
      </c>
      <c r="F80" s="277" t="s">
        <v>300</v>
      </c>
      <c r="G80" s="277" t="s">
        <v>339</v>
      </c>
      <c r="H80" s="278">
        <f>I80/I81</f>
        <v>0.05</v>
      </c>
      <c r="I80" s="270">
        <f t="shared" si="6"/>
        <v>15</v>
      </c>
      <c r="J80" s="279">
        <v>5.0</v>
      </c>
      <c r="K80" s="279">
        <v>0.0</v>
      </c>
      <c r="L80" s="280">
        <v>10.0</v>
      </c>
    </row>
    <row r="81">
      <c r="A81" s="331">
        <v>3.0</v>
      </c>
      <c r="B81" s="458" t="s">
        <v>7</v>
      </c>
      <c r="C81" s="288">
        <v>12.0</v>
      </c>
      <c r="D81" s="418" t="s">
        <v>34</v>
      </c>
      <c r="E81" s="359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57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349" t="s">
        <v>300</v>
      </c>
      <c r="F83" s="256" t="s">
        <v>302</v>
      </c>
      <c r="G83" s="256" t="s">
        <v>306</v>
      </c>
      <c r="H83" s="257">
        <f>I83/I84</f>
        <v>0.45</v>
      </c>
      <c r="I83" s="258">
        <f t="shared" ref="I83:I94" si="7">J83+K83+L83</f>
        <v>135</v>
      </c>
      <c r="J83" s="259">
        <v>0.0</v>
      </c>
      <c r="K83" s="259">
        <v>65.0</v>
      </c>
      <c r="L83" s="260">
        <v>70.0</v>
      </c>
    </row>
    <row r="84">
      <c r="A84" s="318">
        <v>3.0</v>
      </c>
      <c r="B84" s="453" t="s">
        <v>7</v>
      </c>
      <c r="C84" s="282">
        <v>1.0</v>
      </c>
      <c r="D84" s="414" t="s">
        <v>4</v>
      </c>
      <c r="E84" s="35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358" t="s">
        <v>300</v>
      </c>
      <c r="F85" s="277" t="s">
        <v>282</v>
      </c>
      <c r="G85" s="277" t="s">
        <v>312</v>
      </c>
      <c r="H85" s="278">
        <f>I85/I86</f>
        <v>0.3166666667</v>
      </c>
      <c r="I85" s="270">
        <f t="shared" si="7"/>
        <v>95</v>
      </c>
      <c r="J85" s="279">
        <v>0.0</v>
      </c>
      <c r="K85" s="279">
        <v>75.0</v>
      </c>
      <c r="L85" s="280">
        <v>20.0</v>
      </c>
    </row>
    <row r="86">
      <c r="A86" s="318">
        <v>3.0</v>
      </c>
      <c r="B86" s="453" t="s">
        <v>7</v>
      </c>
      <c r="C86" s="282">
        <v>3.0</v>
      </c>
      <c r="D86" s="453" t="s">
        <v>7</v>
      </c>
      <c r="E86" s="35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358" t="s">
        <v>300</v>
      </c>
      <c r="F87" s="277" t="s">
        <v>286</v>
      </c>
      <c r="G87" s="277" t="s">
        <v>318</v>
      </c>
      <c r="H87" s="278">
        <f>I87/I88</f>
        <v>0.6333333333</v>
      </c>
      <c r="I87" s="270">
        <f t="shared" si="7"/>
        <v>190</v>
      </c>
      <c r="J87" s="279">
        <v>0.0</v>
      </c>
      <c r="K87" s="279">
        <v>90.0</v>
      </c>
      <c r="L87" s="280">
        <v>100.0</v>
      </c>
    </row>
    <row r="88">
      <c r="A88" s="318">
        <v>3.0</v>
      </c>
      <c r="B88" s="453" t="s">
        <v>7</v>
      </c>
      <c r="C88" s="282">
        <v>5.0</v>
      </c>
      <c r="D88" s="414" t="s">
        <v>10</v>
      </c>
      <c r="E88" s="35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358" t="s">
        <v>300</v>
      </c>
      <c r="F89" s="277" t="s">
        <v>290</v>
      </c>
      <c r="G89" s="277" t="s">
        <v>324</v>
      </c>
      <c r="H89" s="278">
        <f>I89/I90</f>
        <v>0.3666666667</v>
      </c>
      <c r="I89" s="270">
        <f t="shared" si="7"/>
        <v>110</v>
      </c>
      <c r="J89" s="279">
        <v>0.0</v>
      </c>
      <c r="K89" s="279">
        <v>110.0</v>
      </c>
      <c r="L89" s="280">
        <v>0.0</v>
      </c>
    </row>
    <row r="90">
      <c r="A90" s="318">
        <v>3.0</v>
      </c>
      <c r="B90" s="453" t="s">
        <v>7</v>
      </c>
      <c r="C90" s="282">
        <v>7.0</v>
      </c>
      <c r="D90" s="414" t="s">
        <v>13</v>
      </c>
      <c r="E90" s="35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358" t="s">
        <v>300</v>
      </c>
      <c r="F91" s="277" t="s">
        <v>294</v>
      </c>
      <c r="G91" s="277" t="s">
        <v>330</v>
      </c>
      <c r="H91" s="278">
        <f>I91/I92</f>
        <v>0.2166666667</v>
      </c>
      <c r="I91" s="270">
        <f t="shared" si="7"/>
        <v>65</v>
      </c>
      <c r="J91" s="279">
        <v>0.0</v>
      </c>
      <c r="K91" s="279">
        <v>15.0</v>
      </c>
      <c r="L91" s="280">
        <v>50.0</v>
      </c>
    </row>
    <row r="92">
      <c r="A92" s="318">
        <v>3.0</v>
      </c>
      <c r="B92" s="453" t="s">
        <v>7</v>
      </c>
      <c r="C92" s="282">
        <v>9.0</v>
      </c>
      <c r="D92" s="414" t="s">
        <v>16</v>
      </c>
      <c r="E92" s="35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358" t="s">
        <v>300</v>
      </c>
      <c r="F93" s="285" t="s">
        <v>298</v>
      </c>
      <c r="G93" s="285" t="s">
        <v>336</v>
      </c>
      <c r="H93" s="278">
        <f>I93/I94</f>
        <v>0.3666666667</v>
      </c>
      <c r="I93" s="270">
        <f t="shared" si="7"/>
        <v>110</v>
      </c>
      <c r="J93" s="279">
        <v>0.0</v>
      </c>
      <c r="K93" s="279">
        <v>50.0</v>
      </c>
      <c r="L93" s="280">
        <v>60.0</v>
      </c>
    </row>
    <row r="94">
      <c r="A94" s="331">
        <v>3.0</v>
      </c>
      <c r="B94" s="458" t="s">
        <v>7</v>
      </c>
      <c r="C94" s="288">
        <v>11.0</v>
      </c>
      <c r="D94" s="418" t="s">
        <v>19</v>
      </c>
      <c r="E94" s="352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57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349" t="s">
        <v>302</v>
      </c>
      <c r="F96" s="256" t="s">
        <v>304</v>
      </c>
      <c r="G96" s="256" t="s">
        <v>309</v>
      </c>
      <c r="H96" s="257">
        <f>I96/I97</f>
        <v>0.7166666667</v>
      </c>
      <c r="I96" s="316">
        <f t="shared" ref="I96:I107" si="8">J96+K96+L96</f>
        <v>215</v>
      </c>
      <c r="J96" s="259">
        <v>65.0</v>
      </c>
      <c r="K96" s="259">
        <v>70.0</v>
      </c>
      <c r="L96" s="260">
        <v>80.0</v>
      </c>
    </row>
    <row r="97">
      <c r="A97" s="318">
        <v>3.0</v>
      </c>
      <c r="B97" s="453" t="s">
        <v>7</v>
      </c>
      <c r="C97" s="282">
        <v>2.0</v>
      </c>
      <c r="D97" s="414" t="s">
        <v>24</v>
      </c>
      <c r="E97" s="35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358" t="s">
        <v>302</v>
      </c>
      <c r="F98" s="285" t="s">
        <v>284</v>
      </c>
      <c r="G98" s="277" t="s">
        <v>315</v>
      </c>
      <c r="H98" s="278">
        <f>I98/I99</f>
        <v>0.4333333333</v>
      </c>
      <c r="I98" s="321">
        <f t="shared" si="8"/>
        <v>130</v>
      </c>
      <c r="J98" s="279">
        <v>65.0</v>
      </c>
      <c r="K98" s="279">
        <v>35.0</v>
      </c>
      <c r="L98" s="280">
        <v>30.0</v>
      </c>
    </row>
    <row r="99">
      <c r="A99" s="318">
        <v>3.0</v>
      </c>
      <c r="B99" s="453" t="s">
        <v>7</v>
      </c>
      <c r="C99" s="282">
        <v>4.0</v>
      </c>
      <c r="D99" s="414" t="s">
        <v>26</v>
      </c>
      <c r="E99" s="35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358" t="s">
        <v>302</v>
      </c>
      <c r="F100" s="285" t="s">
        <v>288</v>
      </c>
      <c r="G100" s="285" t="s">
        <v>321</v>
      </c>
      <c r="H100" s="278">
        <f>I100/I101</f>
        <v>0.85</v>
      </c>
      <c r="I100" s="321">
        <f t="shared" si="8"/>
        <v>255</v>
      </c>
      <c r="J100" s="279">
        <v>65.0</v>
      </c>
      <c r="K100" s="279">
        <v>100.0</v>
      </c>
      <c r="L100" s="280">
        <v>90.0</v>
      </c>
    </row>
    <row r="101">
      <c r="A101" s="318">
        <v>3.0</v>
      </c>
      <c r="B101" s="453" t="s">
        <v>7</v>
      </c>
      <c r="C101" s="282">
        <v>6.0</v>
      </c>
      <c r="D101" s="414" t="s">
        <v>28</v>
      </c>
      <c r="E101" s="35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358" t="s">
        <v>302</v>
      </c>
      <c r="F102" s="285" t="s">
        <v>292</v>
      </c>
      <c r="G102" s="277" t="s">
        <v>327</v>
      </c>
      <c r="H102" s="278">
        <f>I102/I103</f>
        <v>0.6166666667</v>
      </c>
      <c r="I102" s="321">
        <f t="shared" si="8"/>
        <v>185</v>
      </c>
      <c r="J102" s="279">
        <v>65.0</v>
      </c>
      <c r="K102" s="279">
        <v>30.0</v>
      </c>
      <c r="L102" s="280">
        <v>90.0</v>
      </c>
    </row>
    <row r="103">
      <c r="A103" s="318">
        <v>3.0</v>
      </c>
      <c r="B103" s="453" t="s">
        <v>7</v>
      </c>
      <c r="C103" s="282">
        <v>8.0</v>
      </c>
      <c r="D103" s="414" t="s">
        <v>30</v>
      </c>
      <c r="E103" s="35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358" t="s">
        <v>302</v>
      </c>
      <c r="F104" s="285" t="s">
        <v>296</v>
      </c>
      <c r="G104" s="285" t="s">
        <v>333</v>
      </c>
      <c r="H104" s="278">
        <f>I104/I105</f>
        <v>0.3666666667</v>
      </c>
      <c r="I104" s="321">
        <f t="shared" si="8"/>
        <v>110</v>
      </c>
      <c r="J104" s="279">
        <v>65.0</v>
      </c>
      <c r="K104" s="279">
        <v>5.0</v>
      </c>
      <c r="L104" s="280">
        <v>40.0</v>
      </c>
    </row>
    <row r="105">
      <c r="A105" s="318">
        <v>3.0</v>
      </c>
      <c r="B105" s="453" t="s">
        <v>7</v>
      </c>
      <c r="C105" s="282">
        <v>10.0</v>
      </c>
      <c r="D105" s="414" t="s">
        <v>32</v>
      </c>
      <c r="E105" s="35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358" t="s">
        <v>302</v>
      </c>
      <c r="F106" s="277" t="s">
        <v>300</v>
      </c>
      <c r="G106" s="277" t="s">
        <v>339</v>
      </c>
      <c r="H106" s="278">
        <f>I106/I107</f>
        <v>0.25</v>
      </c>
      <c r="I106" s="321">
        <f t="shared" si="8"/>
        <v>75</v>
      </c>
      <c r="J106" s="279">
        <v>65.0</v>
      </c>
      <c r="K106" s="279">
        <v>0.0</v>
      </c>
      <c r="L106" s="280">
        <v>10.0</v>
      </c>
    </row>
    <row r="107">
      <c r="A107" s="331">
        <v>3.0</v>
      </c>
      <c r="B107" s="458" t="s">
        <v>7</v>
      </c>
      <c r="C107" s="288">
        <v>12.0</v>
      </c>
      <c r="D107" s="418" t="s">
        <v>34</v>
      </c>
      <c r="E107" s="359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57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349" t="s">
        <v>294</v>
      </c>
      <c r="F109" s="256" t="s">
        <v>302</v>
      </c>
      <c r="G109" s="256" t="s">
        <v>306</v>
      </c>
      <c r="H109" s="257">
        <f>I109/I110</f>
        <v>0.5</v>
      </c>
      <c r="I109" s="258">
        <f t="shared" ref="I109:I120" si="9">J109+K109+L109</f>
        <v>150</v>
      </c>
      <c r="J109" s="259">
        <v>15.0</v>
      </c>
      <c r="K109" s="259">
        <v>65.0</v>
      </c>
      <c r="L109" s="260">
        <v>70.0</v>
      </c>
    </row>
    <row r="110">
      <c r="A110" s="318">
        <v>3.0</v>
      </c>
      <c r="B110" s="453" t="s">
        <v>7</v>
      </c>
      <c r="C110" s="282">
        <v>1.0</v>
      </c>
      <c r="D110" s="414" t="s">
        <v>4</v>
      </c>
      <c r="E110" s="35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358" t="s">
        <v>294</v>
      </c>
      <c r="F111" s="277" t="s">
        <v>282</v>
      </c>
      <c r="G111" s="277" t="s">
        <v>312</v>
      </c>
      <c r="H111" s="278">
        <f>I111/I112</f>
        <v>0.3666666667</v>
      </c>
      <c r="I111" s="270">
        <f t="shared" si="9"/>
        <v>110</v>
      </c>
      <c r="J111" s="279">
        <v>15.0</v>
      </c>
      <c r="K111" s="279">
        <v>75.0</v>
      </c>
      <c r="L111" s="280">
        <v>20.0</v>
      </c>
    </row>
    <row r="112">
      <c r="A112" s="318">
        <v>3.0</v>
      </c>
      <c r="B112" s="453" t="s">
        <v>7</v>
      </c>
      <c r="C112" s="282">
        <v>3.0</v>
      </c>
      <c r="D112" s="453" t="s">
        <v>7</v>
      </c>
      <c r="E112" s="35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358" t="s">
        <v>294</v>
      </c>
      <c r="F113" s="277" t="s">
        <v>286</v>
      </c>
      <c r="G113" s="277" t="s">
        <v>318</v>
      </c>
      <c r="H113" s="278">
        <f>I113/I114</f>
        <v>0.6833333333</v>
      </c>
      <c r="I113" s="270">
        <f t="shared" si="9"/>
        <v>205</v>
      </c>
      <c r="J113" s="279">
        <v>15.0</v>
      </c>
      <c r="K113" s="279">
        <v>90.0</v>
      </c>
      <c r="L113" s="280">
        <v>100.0</v>
      </c>
    </row>
    <row r="114">
      <c r="A114" s="318">
        <v>3.0</v>
      </c>
      <c r="B114" s="453" t="s">
        <v>7</v>
      </c>
      <c r="C114" s="282">
        <v>5.0</v>
      </c>
      <c r="D114" s="414" t="s">
        <v>10</v>
      </c>
      <c r="E114" s="35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358" t="s">
        <v>294</v>
      </c>
      <c r="F115" s="277" t="s">
        <v>290</v>
      </c>
      <c r="G115" s="277" t="s">
        <v>324</v>
      </c>
      <c r="H115" s="278">
        <f>I115/I116</f>
        <v>0.4166666667</v>
      </c>
      <c r="I115" s="270">
        <f t="shared" si="9"/>
        <v>125</v>
      </c>
      <c r="J115" s="279">
        <v>15.0</v>
      </c>
      <c r="K115" s="279">
        <v>110.0</v>
      </c>
      <c r="L115" s="280">
        <v>0.0</v>
      </c>
    </row>
    <row r="116">
      <c r="A116" s="318">
        <v>3.0</v>
      </c>
      <c r="B116" s="453" t="s">
        <v>7</v>
      </c>
      <c r="C116" s="282">
        <v>7.0</v>
      </c>
      <c r="D116" s="414" t="s">
        <v>13</v>
      </c>
      <c r="E116" s="35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358" t="s">
        <v>294</v>
      </c>
      <c r="F117" s="277" t="s">
        <v>294</v>
      </c>
      <c r="G117" s="277" t="s">
        <v>330</v>
      </c>
      <c r="H117" s="278">
        <f>I117/I118</f>
        <v>0.2666666667</v>
      </c>
      <c r="I117" s="270">
        <f t="shared" si="9"/>
        <v>80</v>
      </c>
      <c r="J117" s="279">
        <v>15.0</v>
      </c>
      <c r="K117" s="279">
        <v>15.0</v>
      </c>
      <c r="L117" s="280">
        <v>50.0</v>
      </c>
    </row>
    <row r="118">
      <c r="A118" s="318">
        <v>3.0</v>
      </c>
      <c r="B118" s="453" t="s">
        <v>7</v>
      </c>
      <c r="C118" s="282">
        <v>9.0</v>
      </c>
      <c r="D118" s="414" t="s">
        <v>16</v>
      </c>
      <c r="E118" s="35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358" t="s">
        <v>294</v>
      </c>
      <c r="F119" s="285" t="s">
        <v>298</v>
      </c>
      <c r="G119" s="285" t="s">
        <v>336</v>
      </c>
      <c r="H119" s="278">
        <f>I119/I120</f>
        <v>0.4166666667</v>
      </c>
      <c r="I119" s="270">
        <f t="shared" si="9"/>
        <v>125</v>
      </c>
      <c r="J119" s="279">
        <v>15.0</v>
      </c>
      <c r="K119" s="279">
        <v>50.0</v>
      </c>
      <c r="L119" s="280">
        <v>60.0</v>
      </c>
    </row>
    <row r="120">
      <c r="A120" s="331">
        <v>3.0</v>
      </c>
      <c r="B120" s="458" t="s">
        <v>7</v>
      </c>
      <c r="C120" s="288">
        <v>11.0</v>
      </c>
      <c r="D120" s="418" t="s">
        <v>19</v>
      </c>
      <c r="E120" s="352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57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349" t="s">
        <v>284</v>
      </c>
      <c r="F122" s="256" t="s">
        <v>304</v>
      </c>
      <c r="G122" s="256" t="s">
        <v>309</v>
      </c>
      <c r="H122" s="257">
        <f>I122/I123</f>
        <v>0.6166666667</v>
      </c>
      <c r="I122" s="258">
        <f t="shared" ref="I122:I133" si="10">J122+K122+L122</f>
        <v>185</v>
      </c>
      <c r="J122" s="259">
        <v>35.0</v>
      </c>
      <c r="K122" s="259">
        <v>70.0</v>
      </c>
      <c r="L122" s="260">
        <v>80.0</v>
      </c>
    </row>
    <row r="123">
      <c r="A123" s="318">
        <v>3.0</v>
      </c>
      <c r="B123" s="453" t="s">
        <v>7</v>
      </c>
      <c r="C123" s="282">
        <v>2.0</v>
      </c>
      <c r="D123" s="414" t="s">
        <v>24</v>
      </c>
      <c r="E123" s="35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358" t="s">
        <v>284</v>
      </c>
      <c r="F124" s="285" t="s">
        <v>284</v>
      </c>
      <c r="G124" s="277" t="s">
        <v>315</v>
      </c>
      <c r="H124" s="278">
        <f>I124/I125</f>
        <v>0.3333333333</v>
      </c>
      <c r="I124" s="321">
        <f t="shared" si="10"/>
        <v>100</v>
      </c>
      <c r="J124" s="279">
        <v>35.0</v>
      </c>
      <c r="K124" s="279">
        <v>35.0</v>
      </c>
      <c r="L124" s="280">
        <v>30.0</v>
      </c>
    </row>
    <row r="125">
      <c r="A125" s="318">
        <v>3.0</v>
      </c>
      <c r="B125" s="453" t="s">
        <v>7</v>
      </c>
      <c r="C125" s="282">
        <v>4.0</v>
      </c>
      <c r="D125" s="414" t="s">
        <v>26</v>
      </c>
      <c r="E125" s="35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358" t="s">
        <v>284</v>
      </c>
      <c r="F126" s="285" t="s">
        <v>288</v>
      </c>
      <c r="G126" s="285" t="s">
        <v>321</v>
      </c>
      <c r="H126" s="278">
        <f>I126/I127</f>
        <v>0.75</v>
      </c>
      <c r="I126" s="321">
        <f t="shared" si="10"/>
        <v>225</v>
      </c>
      <c r="J126" s="279">
        <v>35.0</v>
      </c>
      <c r="K126" s="279">
        <v>100.0</v>
      </c>
      <c r="L126" s="280">
        <v>90.0</v>
      </c>
    </row>
    <row r="127">
      <c r="A127" s="318">
        <v>3.0</v>
      </c>
      <c r="B127" s="453" t="s">
        <v>7</v>
      </c>
      <c r="C127" s="282">
        <v>6.0</v>
      </c>
      <c r="D127" s="414" t="s">
        <v>28</v>
      </c>
      <c r="E127" s="35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358" t="s">
        <v>284</v>
      </c>
      <c r="F128" s="285" t="s">
        <v>292</v>
      </c>
      <c r="G128" s="277" t="s">
        <v>327</v>
      </c>
      <c r="H128" s="278">
        <f>I128/I129</f>
        <v>0.5166666667</v>
      </c>
      <c r="I128" s="321">
        <f t="shared" si="10"/>
        <v>155</v>
      </c>
      <c r="J128" s="279">
        <v>35.0</v>
      </c>
      <c r="K128" s="279">
        <v>30.0</v>
      </c>
      <c r="L128" s="280">
        <v>90.0</v>
      </c>
    </row>
    <row r="129">
      <c r="A129" s="318">
        <v>3.0</v>
      </c>
      <c r="B129" s="453" t="s">
        <v>7</v>
      </c>
      <c r="C129" s="282">
        <v>8.0</v>
      </c>
      <c r="D129" s="414" t="s">
        <v>30</v>
      </c>
      <c r="E129" s="35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358" t="s">
        <v>284</v>
      </c>
      <c r="F130" s="285" t="s">
        <v>296</v>
      </c>
      <c r="G130" s="285" t="s">
        <v>333</v>
      </c>
      <c r="H130" s="278">
        <f>I130/I131</f>
        <v>0.2666666667</v>
      </c>
      <c r="I130" s="321">
        <f t="shared" si="10"/>
        <v>80</v>
      </c>
      <c r="J130" s="279">
        <v>35.0</v>
      </c>
      <c r="K130" s="279">
        <v>5.0</v>
      </c>
      <c r="L130" s="280">
        <v>40.0</v>
      </c>
    </row>
    <row r="131">
      <c r="A131" s="318">
        <v>3.0</v>
      </c>
      <c r="B131" s="453" t="s">
        <v>7</v>
      </c>
      <c r="C131" s="282">
        <v>10.0</v>
      </c>
      <c r="D131" s="414" t="s">
        <v>32</v>
      </c>
      <c r="E131" s="35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358" t="s">
        <v>284</v>
      </c>
      <c r="F132" s="277" t="s">
        <v>300</v>
      </c>
      <c r="G132" s="277" t="s">
        <v>339</v>
      </c>
      <c r="H132" s="278">
        <f>I132/I133</f>
        <v>0.15</v>
      </c>
      <c r="I132" s="321">
        <f t="shared" si="10"/>
        <v>45</v>
      </c>
      <c r="J132" s="279">
        <v>35.0</v>
      </c>
      <c r="K132" s="279">
        <v>0.0</v>
      </c>
      <c r="L132" s="280">
        <v>10.0</v>
      </c>
    </row>
    <row r="133">
      <c r="A133" s="331">
        <v>3.0</v>
      </c>
      <c r="B133" s="458" t="s">
        <v>7</v>
      </c>
      <c r="C133" s="288">
        <v>12.0</v>
      </c>
      <c r="D133" s="418" t="s">
        <v>34</v>
      </c>
      <c r="E133" s="359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1.75"/>
    <col customWidth="1" min="7" max="7" width="11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369" t="s">
        <v>292</v>
      </c>
      <c r="F5" s="256" t="s">
        <v>302</v>
      </c>
      <c r="G5" s="256" t="s">
        <v>330</v>
      </c>
      <c r="H5" s="257">
        <f>I5/I6</f>
        <v>0.5</v>
      </c>
      <c r="I5" s="258">
        <f t="shared" ref="I5:I16" si="1">J5+K5+L5</f>
        <v>150</v>
      </c>
      <c r="J5" s="259">
        <v>35.0</v>
      </c>
      <c r="K5" s="259">
        <v>65.0</v>
      </c>
      <c r="L5" s="260">
        <v>50.0</v>
      </c>
    </row>
    <row r="6">
      <c r="A6" s="318">
        <v>5.0</v>
      </c>
      <c r="B6" s="414" t="s">
        <v>10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375" t="s">
        <v>292</v>
      </c>
      <c r="F7" s="277" t="s">
        <v>282</v>
      </c>
      <c r="G7" s="277" t="s">
        <v>336</v>
      </c>
      <c r="H7" s="278">
        <f>I7/I8</f>
        <v>0.5666666667</v>
      </c>
      <c r="I7" s="270">
        <f t="shared" si="1"/>
        <v>170</v>
      </c>
      <c r="J7" s="279">
        <v>35.0</v>
      </c>
      <c r="K7" s="279">
        <v>75.0</v>
      </c>
      <c r="L7" s="280">
        <v>60.0</v>
      </c>
    </row>
    <row r="8">
      <c r="A8" s="318">
        <v>5.0</v>
      </c>
      <c r="B8" s="414" t="s">
        <v>10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375" t="s">
        <v>292</v>
      </c>
      <c r="F9" s="277" t="s">
        <v>286</v>
      </c>
      <c r="G9" s="277" t="s">
        <v>306</v>
      </c>
      <c r="H9" s="278">
        <f>I9/I10</f>
        <v>0.65</v>
      </c>
      <c r="I9" s="270">
        <f t="shared" si="1"/>
        <v>195</v>
      </c>
      <c r="J9" s="279">
        <v>35.0</v>
      </c>
      <c r="K9" s="279">
        <v>90.0</v>
      </c>
      <c r="L9" s="280">
        <v>70.0</v>
      </c>
    </row>
    <row r="10">
      <c r="A10" s="318">
        <v>5.0</v>
      </c>
      <c r="B10" s="414" t="s">
        <v>10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375" t="s">
        <v>292</v>
      </c>
      <c r="F11" s="277" t="s">
        <v>290</v>
      </c>
      <c r="G11" s="277" t="s">
        <v>312</v>
      </c>
      <c r="H11" s="278">
        <f>I11/I12</f>
        <v>0.55</v>
      </c>
      <c r="I11" s="270">
        <f t="shared" si="1"/>
        <v>165</v>
      </c>
      <c r="J11" s="279">
        <v>35.0</v>
      </c>
      <c r="K11" s="279">
        <v>110.0</v>
      </c>
      <c r="L11" s="280">
        <v>20.0</v>
      </c>
    </row>
    <row r="12">
      <c r="A12" s="318">
        <v>5.0</v>
      </c>
      <c r="B12" s="414" t="s">
        <v>10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375" t="s">
        <v>292</v>
      </c>
      <c r="F13" s="277" t="s">
        <v>294</v>
      </c>
      <c r="G13" s="277" t="s">
        <v>318</v>
      </c>
      <c r="H13" s="278">
        <f>I13/I14</f>
        <v>0.5</v>
      </c>
      <c r="I13" s="270">
        <f t="shared" si="1"/>
        <v>150</v>
      </c>
      <c r="J13" s="279">
        <v>35.0</v>
      </c>
      <c r="K13" s="279">
        <v>15.0</v>
      </c>
      <c r="L13" s="280">
        <v>100.0</v>
      </c>
    </row>
    <row r="14">
      <c r="A14" s="318">
        <v>5.0</v>
      </c>
      <c r="B14" s="414" t="s">
        <v>10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375" t="s">
        <v>292</v>
      </c>
      <c r="F15" s="285" t="s">
        <v>298</v>
      </c>
      <c r="G15" s="285" t="s">
        <v>324</v>
      </c>
      <c r="H15" s="278">
        <f>I15/I16</f>
        <v>0.2833333333</v>
      </c>
      <c r="I15" s="270">
        <f t="shared" si="1"/>
        <v>85</v>
      </c>
      <c r="J15" s="279">
        <v>35.0</v>
      </c>
      <c r="K15" s="279">
        <v>50.0</v>
      </c>
      <c r="L15" s="280">
        <v>0.0</v>
      </c>
    </row>
    <row r="16">
      <c r="A16" s="331">
        <v>5.0</v>
      </c>
      <c r="B16" s="418" t="s">
        <v>10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369" t="s">
        <v>286</v>
      </c>
      <c r="F18" s="256" t="s">
        <v>304</v>
      </c>
      <c r="G18" s="256" t="s">
        <v>333</v>
      </c>
      <c r="H18" s="257">
        <f>I18/I19</f>
        <v>0.6833333333</v>
      </c>
      <c r="I18" s="258">
        <f t="shared" ref="I18:I29" si="2">J18+K18+L18</f>
        <v>205</v>
      </c>
      <c r="J18" s="259">
        <v>95.0</v>
      </c>
      <c r="K18" s="259">
        <v>70.0</v>
      </c>
      <c r="L18" s="260">
        <v>40.0</v>
      </c>
    </row>
    <row r="19">
      <c r="A19" s="318">
        <v>5.0</v>
      </c>
      <c r="B19" s="414" t="s">
        <v>10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375" t="s">
        <v>286</v>
      </c>
      <c r="F20" s="285" t="s">
        <v>284</v>
      </c>
      <c r="G20" s="277" t="s">
        <v>339</v>
      </c>
      <c r="H20" s="278">
        <f>I20/I21</f>
        <v>0.4666666667</v>
      </c>
      <c r="I20" s="270">
        <f t="shared" si="2"/>
        <v>140</v>
      </c>
      <c r="J20" s="279">
        <v>95.0</v>
      </c>
      <c r="K20" s="279">
        <v>35.0</v>
      </c>
      <c r="L20" s="280">
        <v>10.0</v>
      </c>
    </row>
    <row r="21">
      <c r="A21" s="318">
        <v>5.0</v>
      </c>
      <c r="B21" s="414" t="s">
        <v>10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375" t="s">
        <v>286</v>
      </c>
      <c r="F22" s="285" t="s">
        <v>288</v>
      </c>
      <c r="G22" s="285" t="s">
        <v>309</v>
      </c>
      <c r="H22" s="278">
        <f>I22/I23</f>
        <v>0.9166666667</v>
      </c>
      <c r="I22" s="270">
        <f t="shared" si="2"/>
        <v>275</v>
      </c>
      <c r="J22" s="279">
        <v>95.0</v>
      </c>
      <c r="K22" s="279">
        <v>100.0</v>
      </c>
      <c r="L22" s="280">
        <v>80.0</v>
      </c>
    </row>
    <row r="23">
      <c r="A23" s="318">
        <v>5.0</v>
      </c>
      <c r="B23" s="414" t="s">
        <v>10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375" t="s">
        <v>286</v>
      </c>
      <c r="F24" s="285" t="s">
        <v>292</v>
      </c>
      <c r="G24" s="277" t="s">
        <v>315</v>
      </c>
      <c r="H24" s="278">
        <f>I24/I25</f>
        <v>0.5166666667</v>
      </c>
      <c r="I24" s="270">
        <f t="shared" si="2"/>
        <v>155</v>
      </c>
      <c r="J24" s="279">
        <v>95.0</v>
      </c>
      <c r="K24" s="279">
        <v>30.0</v>
      </c>
      <c r="L24" s="280">
        <v>30.0</v>
      </c>
    </row>
    <row r="25">
      <c r="A25" s="318">
        <v>5.0</v>
      </c>
      <c r="B25" s="414" t="s">
        <v>10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277" t="s">
        <v>286</v>
      </c>
      <c r="F26" s="285" t="s">
        <v>296</v>
      </c>
      <c r="G26" s="277" t="s">
        <v>321</v>
      </c>
      <c r="H26" s="278">
        <f>I26/I27</f>
        <v>0.6333333333</v>
      </c>
      <c r="I26" s="270">
        <f t="shared" si="2"/>
        <v>190</v>
      </c>
      <c r="J26" s="279">
        <v>95.0</v>
      </c>
      <c r="K26" s="279">
        <v>5.0</v>
      </c>
      <c r="L26" s="280">
        <v>90.0</v>
      </c>
    </row>
    <row r="27">
      <c r="A27" s="318">
        <v>5.0</v>
      </c>
      <c r="B27" s="414" t="s">
        <v>10</v>
      </c>
      <c r="C27" s="282">
        <v>10.0</v>
      </c>
      <c r="D27" s="459" t="s">
        <v>32</v>
      </c>
      <c r="E27" s="285"/>
      <c r="F27" s="460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61" t="s">
        <v>22</v>
      </c>
      <c r="E28" s="277" t="s">
        <v>286</v>
      </c>
      <c r="F28" s="462" t="s">
        <v>300</v>
      </c>
      <c r="G28" s="277" t="s">
        <v>327</v>
      </c>
      <c r="H28" s="278">
        <f>I28/I29</f>
        <v>0.6166666667</v>
      </c>
      <c r="I28" s="270">
        <f t="shared" si="2"/>
        <v>185</v>
      </c>
      <c r="J28" s="279">
        <v>95.0</v>
      </c>
      <c r="K28" s="279">
        <v>0.0</v>
      </c>
      <c r="L28" s="280">
        <v>90.0</v>
      </c>
    </row>
    <row r="29">
      <c r="A29" s="331">
        <v>5.0</v>
      </c>
      <c r="B29" s="418" t="s">
        <v>10</v>
      </c>
      <c r="C29" s="288">
        <v>12.0</v>
      </c>
      <c r="D29" s="418" t="s">
        <v>34</v>
      </c>
      <c r="E29" s="291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36" t="s">
        <v>36</v>
      </c>
      <c r="E31" s="369" t="s">
        <v>286</v>
      </c>
      <c r="F31" s="256" t="s">
        <v>302</v>
      </c>
      <c r="G31" s="256" t="s">
        <v>330</v>
      </c>
      <c r="H31" s="257">
        <f>I31/I32</f>
        <v>0.6666666667</v>
      </c>
      <c r="I31" s="316">
        <f t="shared" ref="I31:I42" si="3">J31+K31+L31</f>
        <v>200</v>
      </c>
      <c r="J31" s="259">
        <v>85.0</v>
      </c>
      <c r="K31" s="259">
        <v>65.0</v>
      </c>
      <c r="L31" s="260">
        <v>50.0</v>
      </c>
    </row>
    <row r="32">
      <c r="A32" s="318">
        <v>5.0</v>
      </c>
      <c r="B32" s="414" t="s">
        <v>10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50" t="s">
        <v>36</v>
      </c>
      <c r="E33" s="375" t="s">
        <v>286</v>
      </c>
      <c r="F33" s="277" t="s">
        <v>282</v>
      </c>
      <c r="G33" s="277" t="s">
        <v>336</v>
      </c>
      <c r="H33" s="278">
        <f>I33/I34</f>
        <v>0.7333333333</v>
      </c>
      <c r="I33" s="321">
        <f t="shared" si="3"/>
        <v>220</v>
      </c>
      <c r="J33" s="279">
        <v>85.0</v>
      </c>
      <c r="K33" s="279">
        <v>75.0</v>
      </c>
      <c r="L33" s="280">
        <v>60.0</v>
      </c>
    </row>
    <row r="34">
      <c r="A34" s="318">
        <v>5.0</v>
      </c>
      <c r="B34" s="414" t="s">
        <v>10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4" t="s">
        <v>36</v>
      </c>
      <c r="E35" s="375" t="s">
        <v>286</v>
      </c>
      <c r="F35" s="277" t="s">
        <v>286</v>
      </c>
      <c r="G35" s="277" t="s">
        <v>306</v>
      </c>
      <c r="H35" s="278">
        <f>I35/I36</f>
        <v>0.8166666667</v>
      </c>
      <c r="I35" s="321">
        <f t="shared" si="3"/>
        <v>245</v>
      </c>
      <c r="J35" s="279">
        <v>85.0</v>
      </c>
      <c r="K35" s="279">
        <v>90.0</v>
      </c>
      <c r="L35" s="280">
        <v>70.0</v>
      </c>
    </row>
    <row r="36">
      <c r="A36" s="318">
        <v>5.0</v>
      </c>
      <c r="B36" s="414" t="s">
        <v>10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50" t="s">
        <v>36</v>
      </c>
      <c r="E37" s="375" t="s">
        <v>286</v>
      </c>
      <c r="F37" s="277" t="s">
        <v>290</v>
      </c>
      <c r="G37" s="277" t="s">
        <v>312</v>
      </c>
      <c r="H37" s="278">
        <f>I37/I38</f>
        <v>0.7166666667</v>
      </c>
      <c r="I37" s="321">
        <f t="shared" si="3"/>
        <v>215</v>
      </c>
      <c r="J37" s="279">
        <v>85.0</v>
      </c>
      <c r="K37" s="279">
        <v>110.0</v>
      </c>
      <c r="L37" s="280">
        <v>20.0</v>
      </c>
    </row>
    <row r="38">
      <c r="A38" s="318">
        <v>5.0</v>
      </c>
      <c r="B38" s="414" t="s">
        <v>10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50" t="s">
        <v>36</v>
      </c>
      <c r="E39" s="375" t="s">
        <v>286</v>
      </c>
      <c r="F39" s="277" t="s">
        <v>294</v>
      </c>
      <c r="G39" s="277" t="s">
        <v>318</v>
      </c>
      <c r="H39" s="278">
        <f>I39/I40</f>
        <v>0.6666666667</v>
      </c>
      <c r="I39" s="321">
        <f t="shared" si="3"/>
        <v>200</v>
      </c>
      <c r="J39" s="279">
        <v>85.0</v>
      </c>
      <c r="K39" s="279">
        <v>15.0</v>
      </c>
      <c r="L39" s="280">
        <v>100.0</v>
      </c>
    </row>
    <row r="40">
      <c r="A40" s="318">
        <v>5.0</v>
      </c>
      <c r="B40" s="414" t="s">
        <v>10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50" t="s">
        <v>36</v>
      </c>
      <c r="E41" s="375" t="s">
        <v>286</v>
      </c>
      <c r="F41" s="285" t="s">
        <v>298</v>
      </c>
      <c r="G41" s="285" t="s">
        <v>324</v>
      </c>
      <c r="H41" s="278">
        <f>I41/I42</f>
        <v>0.45</v>
      </c>
      <c r="I41" s="321">
        <f t="shared" si="3"/>
        <v>135</v>
      </c>
      <c r="J41" s="279">
        <v>85.0</v>
      </c>
      <c r="K41" s="279">
        <v>50.0</v>
      </c>
      <c r="L41" s="280">
        <v>0.0</v>
      </c>
    </row>
    <row r="42">
      <c r="A42" s="331">
        <v>5.0</v>
      </c>
      <c r="B42" s="418" t="s">
        <v>10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369" t="s">
        <v>292</v>
      </c>
      <c r="F44" s="256" t="s">
        <v>304</v>
      </c>
      <c r="G44" s="256" t="s">
        <v>333</v>
      </c>
      <c r="H44" s="257">
        <f>I44/I45</f>
        <v>0.45</v>
      </c>
      <c r="I44" s="258">
        <f t="shared" ref="I44:I55" si="4">J44+K44+L44</f>
        <v>135</v>
      </c>
      <c r="J44" s="259">
        <v>25.0</v>
      </c>
      <c r="K44" s="259">
        <v>70.0</v>
      </c>
      <c r="L44" s="260">
        <v>40.0</v>
      </c>
    </row>
    <row r="45">
      <c r="A45" s="318">
        <v>5.0</v>
      </c>
      <c r="B45" s="414" t="s">
        <v>10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375" t="s">
        <v>292</v>
      </c>
      <c r="F46" s="285" t="s">
        <v>284</v>
      </c>
      <c r="G46" s="277" t="s">
        <v>339</v>
      </c>
      <c r="H46" s="278">
        <f>I46/I47</f>
        <v>0.2333333333</v>
      </c>
      <c r="I46" s="270">
        <f t="shared" si="4"/>
        <v>70</v>
      </c>
      <c r="J46" s="279">
        <v>25.0</v>
      </c>
      <c r="K46" s="279">
        <v>35.0</v>
      </c>
      <c r="L46" s="280">
        <v>10.0</v>
      </c>
    </row>
    <row r="47">
      <c r="A47" s="318">
        <v>5.0</v>
      </c>
      <c r="B47" s="414" t="s">
        <v>10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375" t="s">
        <v>292</v>
      </c>
      <c r="F48" s="285" t="s">
        <v>288</v>
      </c>
      <c r="G48" s="285" t="s">
        <v>309</v>
      </c>
      <c r="H48" s="278">
        <f>I48/I49</f>
        <v>0.6833333333</v>
      </c>
      <c r="I48" s="270">
        <f t="shared" si="4"/>
        <v>205</v>
      </c>
      <c r="J48" s="279">
        <v>25.0</v>
      </c>
      <c r="K48" s="279">
        <v>100.0</v>
      </c>
      <c r="L48" s="280">
        <v>80.0</v>
      </c>
    </row>
    <row r="49">
      <c r="A49" s="318">
        <v>5.0</v>
      </c>
      <c r="B49" s="414" t="s">
        <v>10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375" t="s">
        <v>292</v>
      </c>
      <c r="F50" s="285" t="s">
        <v>292</v>
      </c>
      <c r="G50" s="277" t="s">
        <v>315</v>
      </c>
      <c r="H50" s="278">
        <f>I50/I51</f>
        <v>0.2833333333</v>
      </c>
      <c r="I50" s="270">
        <f t="shared" si="4"/>
        <v>85</v>
      </c>
      <c r="J50" s="279">
        <v>25.0</v>
      </c>
      <c r="K50" s="279">
        <v>30.0</v>
      </c>
      <c r="L50" s="280">
        <v>30.0</v>
      </c>
    </row>
    <row r="51">
      <c r="A51" s="318">
        <v>5.0</v>
      </c>
      <c r="B51" s="414" t="s">
        <v>10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375" t="s">
        <v>292</v>
      </c>
      <c r="F52" s="285" t="s">
        <v>296</v>
      </c>
      <c r="G52" s="285" t="s">
        <v>321</v>
      </c>
      <c r="H52" s="278">
        <f>I52/I53</f>
        <v>0.4</v>
      </c>
      <c r="I52" s="270">
        <f t="shared" si="4"/>
        <v>120</v>
      </c>
      <c r="J52" s="279">
        <v>25.0</v>
      </c>
      <c r="K52" s="279">
        <v>5.0</v>
      </c>
      <c r="L52" s="280">
        <v>90.0</v>
      </c>
    </row>
    <row r="53">
      <c r="A53" s="318">
        <v>5.0</v>
      </c>
      <c r="B53" s="414" t="s">
        <v>10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375" t="s">
        <v>292</v>
      </c>
      <c r="F54" s="277" t="s">
        <v>300</v>
      </c>
      <c r="G54" s="277" t="s">
        <v>327</v>
      </c>
      <c r="H54" s="278">
        <f>I54/I55</f>
        <v>0.3833333333</v>
      </c>
      <c r="I54" s="270">
        <f t="shared" si="4"/>
        <v>115</v>
      </c>
      <c r="J54" s="279">
        <v>25.0</v>
      </c>
      <c r="K54" s="279">
        <v>0.0</v>
      </c>
      <c r="L54" s="280">
        <v>90.0</v>
      </c>
    </row>
    <row r="55">
      <c r="A55" s="331">
        <v>5.0</v>
      </c>
      <c r="B55" s="418" t="s">
        <v>10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369" t="s">
        <v>286</v>
      </c>
      <c r="F57" s="256" t="s">
        <v>302</v>
      </c>
      <c r="G57" s="256" t="s">
        <v>330</v>
      </c>
      <c r="H57" s="257">
        <f>I57/I58</f>
        <v>0.6833333333</v>
      </c>
      <c r="I57" s="258">
        <f t="shared" ref="I57:I68" si="5">J57+K57+L57</f>
        <v>205</v>
      </c>
      <c r="J57" s="259">
        <v>90.0</v>
      </c>
      <c r="K57" s="259">
        <v>65.0</v>
      </c>
      <c r="L57" s="260">
        <v>50.0</v>
      </c>
    </row>
    <row r="58">
      <c r="A58" s="318">
        <v>5.0</v>
      </c>
      <c r="B58" s="414" t="s">
        <v>10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375" t="s">
        <v>286</v>
      </c>
      <c r="F59" s="277" t="s">
        <v>282</v>
      </c>
      <c r="G59" s="277" t="s">
        <v>336</v>
      </c>
      <c r="H59" s="278">
        <f>I59/I60</f>
        <v>0.75</v>
      </c>
      <c r="I59" s="270">
        <f t="shared" si="5"/>
        <v>225</v>
      </c>
      <c r="J59" s="279">
        <v>90.0</v>
      </c>
      <c r="K59" s="279">
        <v>75.0</v>
      </c>
      <c r="L59" s="280">
        <v>60.0</v>
      </c>
    </row>
    <row r="60">
      <c r="A60" s="318">
        <v>5.0</v>
      </c>
      <c r="B60" s="414" t="s">
        <v>10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375" t="s">
        <v>286</v>
      </c>
      <c r="F61" s="277" t="s">
        <v>286</v>
      </c>
      <c r="G61" s="277" t="s">
        <v>306</v>
      </c>
      <c r="H61" s="278">
        <f>I61/I62</f>
        <v>0.8333333333</v>
      </c>
      <c r="I61" s="270">
        <f t="shared" si="5"/>
        <v>250</v>
      </c>
      <c r="J61" s="279">
        <v>90.0</v>
      </c>
      <c r="K61" s="279">
        <v>90.0</v>
      </c>
      <c r="L61" s="280">
        <v>70.0</v>
      </c>
    </row>
    <row r="62">
      <c r="A62" s="318">
        <v>5.0</v>
      </c>
      <c r="B62" s="414" t="s">
        <v>10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375" t="s">
        <v>286</v>
      </c>
      <c r="F63" s="277" t="s">
        <v>290</v>
      </c>
      <c r="G63" s="277" t="s">
        <v>312</v>
      </c>
      <c r="H63" s="278">
        <f>I63/I64</f>
        <v>0.7333333333</v>
      </c>
      <c r="I63" s="270">
        <f t="shared" si="5"/>
        <v>220</v>
      </c>
      <c r="J63" s="279">
        <v>90.0</v>
      </c>
      <c r="K63" s="279">
        <v>110.0</v>
      </c>
      <c r="L63" s="280">
        <v>20.0</v>
      </c>
    </row>
    <row r="64">
      <c r="A64" s="318">
        <v>5.0</v>
      </c>
      <c r="B64" s="414" t="s">
        <v>10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375" t="s">
        <v>286</v>
      </c>
      <c r="F65" s="277" t="s">
        <v>294</v>
      </c>
      <c r="G65" s="277" t="s">
        <v>318</v>
      </c>
      <c r="H65" s="278">
        <f>I65/I66</f>
        <v>0.6833333333</v>
      </c>
      <c r="I65" s="270">
        <f t="shared" si="5"/>
        <v>205</v>
      </c>
      <c r="J65" s="279">
        <v>90.0</v>
      </c>
      <c r="K65" s="279">
        <v>15.0</v>
      </c>
      <c r="L65" s="280">
        <v>100.0</v>
      </c>
    </row>
    <row r="66">
      <c r="A66" s="318">
        <v>5.0</v>
      </c>
      <c r="B66" s="414" t="s">
        <v>10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375" t="s">
        <v>286</v>
      </c>
      <c r="F67" s="285" t="s">
        <v>298</v>
      </c>
      <c r="G67" s="285" t="s">
        <v>324</v>
      </c>
      <c r="H67" s="278">
        <f>I67/I68</f>
        <v>0.4666666667</v>
      </c>
      <c r="I67" s="270">
        <f t="shared" si="5"/>
        <v>140</v>
      </c>
      <c r="J67" s="279">
        <v>90.0</v>
      </c>
      <c r="K67" s="279">
        <v>50.0</v>
      </c>
      <c r="L67" s="280">
        <v>0.0</v>
      </c>
    </row>
    <row r="68">
      <c r="A68" s="331">
        <v>5.0</v>
      </c>
      <c r="B68" s="418" t="s">
        <v>10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369" t="s">
        <v>292</v>
      </c>
      <c r="F70" s="256" t="s">
        <v>304</v>
      </c>
      <c r="G70" s="256" t="s">
        <v>333</v>
      </c>
      <c r="H70" s="257">
        <f>I70/I71</f>
        <v>0.4666666667</v>
      </c>
      <c r="I70" s="258">
        <f t="shared" ref="I70:I81" si="6">J70+K70+L70</f>
        <v>140</v>
      </c>
      <c r="J70" s="259">
        <v>30.0</v>
      </c>
      <c r="K70" s="259">
        <v>70.0</v>
      </c>
      <c r="L70" s="260">
        <v>40.0</v>
      </c>
    </row>
    <row r="71">
      <c r="A71" s="318">
        <v>5.0</v>
      </c>
      <c r="B71" s="414" t="s">
        <v>10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375" t="s">
        <v>292</v>
      </c>
      <c r="F72" s="285" t="s">
        <v>284</v>
      </c>
      <c r="G72" s="277" t="s">
        <v>339</v>
      </c>
      <c r="H72" s="278">
        <f>I72/I73</f>
        <v>0.25</v>
      </c>
      <c r="I72" s="270">
        <f t="shared" si="6"/>
        <v>75</v>
      </c>
      <c r="J72" s="279">
        <v>30.0</v>
      </c>
      <c r="K72" s="279">
        <v>35.0</v>
      </c>
      <c r="L72" s="280">
        <v>10.0</v>
      </c>
    </row>
    <row r="73">
      <c r="A73" s="318">
        <v>5.0</v>
      </c>
      <c r="B73" s="414" t="s">
        <v>10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375" t="s">
        <v>292</v>
      </c>
      <c r="F74" s="285" t="s">
        <v>288</v>
      </c>
      <c r="G74" s="285" t="s">
        <v>309</v>
      </c>
      <c r="H74" s="278">
        <f>I74/I75</f>
        <v>0.7</v>
      </c>
      <c r="I74" s="270">
        <f t="shared" si="6"/>
        <v>210</v>
      </c>
      <c r="J74" s="279">
        <v>30.0</v>
      </c>
      <c r="K74" s="279">
        <v>100.0</v>
      </c>
      <c r="L74" s="280">
        <v>80.0</v>
      </c>
    </row>
    <row r="75">
      <c r="A75" s="318">
        <v>5.0</v>
      </c>
      <c r="B75" s="414" t="s">
        <v>10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375" t="s">
        <v>292</v>
      </c>
      <c r="F76" s="285" t="s">
        <v>292</v>
      </c>
      <c r="G76" s="277" t="s">
        <v>315</v>
      </c>
      <c r="H76" s="278">
        <f>I76/I77</f>
        <v>0.3</v>
      </c>
      <c r="I76" s="270">
        <f t="shared" si="6"/>
        <v>90</v>
      </c>
      <c r="J76" s="279">
        <v>30.0</v>
      </c>
      <c r="K76" s="279">
        <v>30.0</v>
      </c>
      <c r="L76" s="280">
        <v>30.0</v>
      </c>
    </row>
    <row r="77">
      <c r="A77" s="318">
        <v>5.0</v>
      </c>
      <c r="B77" s="414" t="s">
        <v>10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375" t="s">
        <v>292</v>
      </c>
      <c r="F78" s="285" t="s">
        <v>296</v>
      </c>
      <c r="G78" s="285" t="s">
        <v>321</v>
      </c>
      <c r="H78" s="278">
        <f>I78/I79</f>
        <v>0.4166666667</v>
      </c>
      <c r="I78" s="270">
        <f t="shared" si="6"/>
        <v>125</v>
      </c>
      <c r="J78" s="279">
        <v>30.0</v>
      </c>
      <c r="K78" s="279">
        <v>5.0</v>
      </c>
      <c r="L78" s="280">
        <v>90.0</v>
      </c>
    </row>
    <row r="79">
      <c r="A79" s="318">
        <v>5.0</v>
      </c>
      <c r="B79" s="414" t="s">
        <v>10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375" t="s">
        <v>292</v>
      </c>
      <c r="F80" s="277" t="s">
        <v>300</v>
      </c>
      <c r="G80" s="277" t="s">
        <v>327</v>
      </c>
      <c r="H80" s="278">
        <f>I80/I81</f>
        <v>0.4</v>
      </c>
      <c r="I80" s="270">
        <f t="shared" si="6"/>
        <v>120</v>
      </c>
      <c r="J80" s="279">
        <v>30.0</v>
      </c>
      <c r="K80" s="279">
        <v>0.0</v>
      </c>
      <c r="L80" s="280">
        <v>90.0</v>
      </c>
    </row>
    <row r="81">
      <c r="A81" s="331">
        <v>5.0</v>
      </c>
      <c r="B81" s="418" t="s">
        <v>10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369" t="s">
        <v>304</v>
      </c>
      <c r="F83" s="256" t="s">
        <v>302</v>
      </c>
      <c r="G83" s="256" t="s">
        <v>330</v>
      </c>
      <c r="H83" s="257">
        <f>I83/I84</f>
        <v>0.6166666667</v>
      </c>
      <c r="I83" s="258">
        <f t="shared" ref="I83:I94" si="7">J83+K83+L83</f>
        <v>185</v>
      </c>
      <c r="J83" s="259">
        <v>70.0</v>
      </c>
      <c r="K83" s="259">
        <v>65.0</v>
      </c>
      <c r="L83" s="260">
        <v>50.0</v>
      </c>
    </row>
    <row r="84">
      <c r="A84" s="318">
        <v>5.0</v>
      </c>
      <c r="B84" s="414" t="s">
        <v>10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399" t="s">
        <v>304</v>
      </c>
      <c r="F85" s="277" t="s">
        <v>282</v>
      </c>
      <c r="G85" s="277" t="s">
        <v>336</v>
      </c>
      <c r="H85" s="278">
        <f>I85/I86</f>
        <v>0.6833333333</v>
      </c>
      <c r="I85" s="270">
        <f t="shared" si="7"/>
        <v>205</v>
      </c>
      <c r="J85" s="279">
        <v>70.0</v>
      </c>
      <c r="K85" s="279">
        <v>75.0</v>
      </c>
      <c r="L85" s="280">
        <v>60.0</v>
      </c>
    </row>
    <row r="86">
      <c r="A86" s="318">
        <v>5.0</v>
      </c>
      <c r="B86" s="414" t="s">
        <v>10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399" t="s">
        <v>304</v>
      </c>
      <c r="F87" s="277" t="s">
        <v>286</v>
      </c>
      <c r="G87" s="277" t="s">
        <v>306</v>
      </c>
      <c r="H87" s="278">
        <f>I87/I88</f>
        <v>0.7666666667</v>
      </c>
      <c r="I87" s="270">
        <f t="shared" si="7"/>
        <v>230</v>
      </c>
      <c r="J87" s="279">
        <v>70.0</v>
      </c>
      <c r="K87" s="279">
        <v>90.0</v>
      </c>
      <c r="L87" s="280">
        <v>70.0</v>
      </c>
    </row>
    <row r="88">
      <c r="A88" s="318">
        <v>5.0</v>
      </c>
      <c r="B88" s="414" t="s">
        <v>10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399" t="s">
        <v>304</v>
      </c>
      <c r="F89" s="277" t="s">
        <v>290</v>
      </c>
      <c r="G89" s="277" t="s">
        <v>312</v>
      </c>
      <c r="H89" s="278">
        <f>I89/I90</f>
        <v>0.6666666667</v>
      </c>
      <c r="I89" s="270">
        <f t="shared" si="7"/>
        <v>200</v>
      </c>
      <c r="J89" s="279">
        <v>70.0</v>
      </c>
      <c r="K89" s="279">
        <v>110.0</v>
      </c>
      <c r="L89" s="280">
        <v>20.0</v>
      </c>
    </row>
    <row r="90">
      <c r="A90" s="318">
        <v>5.0</v>
      </c>
      <c r="B90" s="414" t="s">
        <v>10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399" t="s">
        <v>304</v>
      </c>
      <c r="F91" s="277" t="s">
        <v>294</v>
      </c>
      <c r="G91" s="277" t="s">
        <v>318</v>
      </c>
      <c r="H91" s="278">
        <f>I91/I92</f>
        <v>0.6166666667</v>
      </c>
      <c r="I91" s="270">
        <f t="shared" si="7"/>
        <v>185</v>
      </c>
      <c r="J91" s="279">
        <v>70.0</v>
      </c>
      <c r="K91" s="279">
        <v>15.0</v>
      </c>
      <c r="L91" s="280">
        <v>100.0</v>
      </c>
    </row>
    <row r="92">
      <c r="A92" s="318">
        <v>5.0</v>
      </c>
      <c r="B92" s="414" t="s">
        <v>10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399" t="s">
        <v>304</v>
      </c>
      <c r="F93" s="285" t="s">
        <v>298</v>
      </c>
      <c r="G93" s="285" t="s">
        <v>324</v>
      </c>
      <c r="H93" s="278">
        <f>I93/I94</f>
        <v>0.4</v>
      </c>
      <c r="I93" s="270">
        <f t="shared" si="7"/>
        <v>120</v>
      </c>
      <c r="J93" s="279">
        <v>70.0</v>
      </c>
      <c r="K93" s="279">
        <v>50.0</v>
      </c>
      <c r="L93" s="280">
        <v>0.0</v>
      </c>
    </row>
    <row r="94">
      <c r="A94" s="331">
        <v>5.0</v>
      </c>
      <c r="B94" s="418" t="s">
        <v>10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369" t="s">
        <v>298</v>
      </c>
      <c r="F96" s="256" t="s">
        <v>304</v>
      </c>
      <c r="G96" s="256" t="s">
        <v>333</v>
      </c>
      <c r="H96" s="257">
        <f>I96/I97</f>
        <v>0.5333333333</v>
      </c>
      <c r="I96" s="316">
        <f t="shared" ref="I96:I107" si="8">J96+K96+L96</f>
        <v>160</v>
      </c>
      <c r="J96" s="259">
        <v>50.0</v>
      </c>
      <c r="K96" s="259">
        <v>70.0</v>
      </c>
      <c r="L96" s="260">
        <v>40.0</v>
      </c>
    </row>
    <row r="97">
      <c r="A97" s="318">
        <v>5.0</v>
      </c>
      <c r="B97" s="414" t="s">
        <v>10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375" t="s">
        <v>298</v>
      </c>
      <c r="F98" s="285" t="s">
        <v>284</v>
      </c>
      <c r="G98" s="277" t="s">
        <v>339</v>
      </c>
      <c r="H98" s="278">
        <f>I98/I99</f>
        <v>0.3166666667</v>
      </c>
      <c r="I98" s="321">
        <f t="shared" si="8"/>
        <v>95</v>
      </c>
      <c r="J98" s="279">
        <v>50.0</v>
      </c>
      <c r="K98" s="279">
        <v>35.0</v>
      </c>
      <c r="L98" s="280">
        <v>10.0</v>
      </c>
    </row>
    <row r="99">
      <c r="A99" s="318">
        <v>5.0</v>
      </c>
      <c r="B99" s="414" t="s">
        <v>10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375" t="s">
        <v>298</v>
      </c>
      <c r="F100" s="285" t="s">
        <v>288</v>
      </c>
      <c r="G100" s="285" t="s">
        <v>309</v>
      </c>
      <c r="H100" s="278">
        <f>I100/I101</f>
        <v>0.7666666667</v>
      </c>
      <c r="I100" s="321">
        <f t="shared" si="8"/>
        <v>230</v>
      </c>
      <c r="J100" s="279">
        <v>50.0</v>
      </c>
      <c r="K100" s="279">
        <v>100.0</v>
      </c>
      <c r="L100" s="280">
        <v>80.0</v>
      </c>
    </row>
    <row r="101">
      <c r="A101" s="318">
        <v>5.0</v>
      </c>
      <c r="B101" s="414" t="s">
        <v>10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375" t="s">
        <v>298</v>
      </c>
      <c r="F102" s="285" t="s">
        <v>292</v>
      </c>
      <c r="G102" s="277" t="s">
        <v>315</v>
      </c>
      <c r="H102" s="278">
        <f>I102/I103</f>
        <v>0.3666666667</v>
      </c>
      <c r="I102" s="321">
        <f t="shared" si="8"/>
        <v>110</v>
      </c>
      <c r="J102" s="279">
        <v>50.0</v>
      </c>
      <c r="K102" s="279">
        <v>30.0</v>
      </c>
      <c r="L102" s="280">
        <v>30.0</v>
      </c>
    </row>
    <row r="103">
      <c r="A103" s="318">
        <v>5.0</v>
      </c>
      <c r="B103" s="414" t="s">
        <v>10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375" t="s">
        <v>298</v>
      </c>
      <c r="F104" s="285" t="s">
        <v>296</v>
      </c>
      <c r="G104" s="285" t="s">
        <v>321</v>
      </c>
      <c r="H104" s="278">
        <f>I104/I105</f>
        <v>0.4833333333</v>
      </c>
      <c r="I104" s="321">
        <f t="shared" si="8"/>
        <v>145</v>
      </c>
      <c r="J104" s="279">
        <v>50.0</v>
      </c>
      <c r="K104" s="279">
        <v>5.0</v>
      </c>
      <c r="L104" s="280">
        <v>90.0</v>
      </c>
    </row>
    <row r="105">
      <c r="A105" s="318">
        <v>5.0</v>
      </c>
      <c r="B105" s="414" t="s">
        <v>10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375" t="s">
        <v>298</v>
      </c>
      <c r="F106" s="277" t="s">
        <v>300</v>
      </c>
      <c r="G106" s="277" t="s">
        <v>327</v>
      </c>
      <c r="H106" s="278">
        <f>I106/I107</f>
        <v>0.4666666667</v>
      </c>
      <c r="I106" s="321">
        <f t="shared" si="8"/>
        <v>140</v>
      </c>
      <c r="J106" s="279">
        <v>50.0</v>
      </c>
      <c r="K106" s="279">
        <v>0.0</v>
      </c>
      <c r="L106" s="280">
        <v>90.0</v>
      </c>
    </row>
    <row r="107">
      <c r="A107" s="331">
        <v>5.0</v>
      </c>
      <c r="B107" s="418" t="s">
        <v>10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369" t="s">
        <v>298</v>
      </c>
      <c r="F109" s="256" t="s">
        <v>302</v>
      </c>
      <c r="G109" s="256" t="s">
        <v>330</v>
      </c>
      <c r="H109" s="257">
        <f>I109/I110</f>
        <v>0.5333333333</v>
      </c>
      <c r="I109" s="258">
        <f t="shared" ref="I109:I120" si="9">J109+K109+L109</f>
        <v>160</v>
      </c>
      <c r="J109" s="259">
        <v>45.0</v>
      </c>
      <c r="K109" s="259">
        <v>65.0</v>
      </c>
      <c r="L109" s="260">
        <v>50.0</v>
      </c>
    </row>
    <row r="110">
      <c r="A110" s="318">
        <v>5.0</v>
      </c>
      <c r="B110" s="414" t="s">
        <v>10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375" t="s">
        <v>298</v>
      </c>
      <c r="F111" s="277" t="s">
        <v>282</v>
      </c>
      <c r="G111" s="277" t="s">
        <v>336</v>
      </c>
      <c r="H111" s="278">
        <f>I111/I112</f>
        <v>0.6</v>
      </c>
      <c r="I111" s="270">
        <f t="shared" si="9"/>
        <v>180</v>
      </c>
      <c r="J111" s="279">
        <v>45.0</v>
      </c>
      <c r="K111" s="279">
        <v>75.0</v>
      </c>
      <c r="L111" s="280">
        <v>60.0</v>
      </c>
    </row>
    <row r="112">
      <c r="A112" s="318">
        <v>5.0</v>
      </c>
      <c r="B112" s="414" t="s">
        <v>10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375" t="s">
        <v>298</v>
      </c>
      <c r="F113" s="277" t="s">
        <v>286</v>
      </c>
      <c r="G113" s="277" t="s">
        <v>306</v>
      </c>
      <c r="H113" s="278">
        <f>I113/I114</f>
        <v>0.6833333333</v>
      </c>
      <c r="I113" s="270">
        <f t="shared" si="9"/>
        <v>205</v>
      </c>
      <c r="J113" s="279">
        <v>45.0</v>
      </c>
      <c r="K113" s="279">
        <v>90.0</v>
      </c>
      <c r="L113" s="280">
        <v>70.0</v>
      </c>
    </row>
    <row r="114">
      <c r="A114" s="318">
        <v>5.0</v>
      </c>
      <c r="B114" s="414" t="s">
        <v>10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375" t="s">
        <v>298</v>
      </c>
      <c r="F115" s="277" t="s">
        <v>290</v>
      </c>
      <c r="G115" s="277" t="s">
        <v>312</v>
      </c>
      <c r="H115" s="278">
        <f>I115/I116</f>
        <v>0.5833333333</v>
      </c>
      <c r="I115" s="270">
        <f t="shared" si="9"/>
        <v>175</v>
      </c>
      <c r="J115" s="279">
        <v>45.0</v>
      </c>
      <c r="K115" s="279">
        <v>110.0</v>
      </c>
      <c r="L115" s="280">
        <v>20.0</v>
      </c>
    </row>
    <row r="116">
      <c r="A116" s="318">
        <v>5.0</v>
      </c>
      <c r="B116" s="414" t="s">
        <v>10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375" t="s">
        <v>298</v>
      </c>
      <c r="F117" s="277" t="s">
        <v>294</v>
      </c>
      <c r="G117" s="277" t="s">
        <v>318</v>
      </c>
      <c r="H117" s="278">
        <f>I117/I118</f>
        <v>0.5333333333</v>
      </c>
      <c r="I117" s="270">
        <f t="shared" si="9"/>
        <v>160</v>
      </c>
      <c r="J117" s="279">
        <v>45.0</v>
      </c>
      <c r="K117" s="279">
        <v>15.0</v>
      </c>
      <c r="L117" s="280">
        <v>100.0</v>
      </c>
    </row>
    <row r="118">
      <c r="A118" s="318">
        <v>5.0</v>
      </c>
      <c r="B118" s="414" t="s">
        <v>10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375" t="s">
        <v>298</v>
      </c>
      <c r="F119" s="285" t="s">
        <v>298</v>
      </c>
      <c r="G119" s="285" t="s">
        <v>324</v>
      </c>
      <c r="H119" s="278">
        <f>I119/I120</f>
        <v>0.3166666667</v>
      </c>
      <c r="I119" s="270">
        <f t="shared" si="9"/>
        <v>95</v>
      </c>
      <c r="J119" s="279">
        <v>45.0</v>
      </c>
      <c r="K119" s="279">
        <v>50.0</v>
      </c>
      <c r="L119" s="280">
        <v>0.0</v>
      </c>
    </row>
    <row r="120">
      <c r="A120" s="331">
        <v>5.0</v>
      </c>
      <c r="B120" s="418" t="s">
        <v>10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369" t="s">
        <v>304</v>
      </c>
      <c r="F122" s="256" t="s">
        <v>304</v>
      </c>
      <c r="G122" s="256" t="s">
        <v>333</v>
      </c>
      <c r="H122" s="257">
        <f>I122/I123</f>
        <v>0.5833333333</v>
      </c>
      <c r="I122" s="258">
        <f t="shared" ref="I122:I133" si="10">J122+K122+L122</f>
        <v>175</v>
      </c>
      <c r="J122" s="259">
        <v>65.0</v>
      </c>
      <c r="K122" s="259">
        <v>70.0</v>
      </c>
      <c r="L122" s="260">
        <v>40.0</v>
      </c>
    </row>
    <row r="123">
      <c r="A123" s="318">
        <v>5.0</v>
      </c>
      <c r="B123" s="414" t="s">
        <v>10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399" t="s">
        <v>304</v>
      </c>
      <c r="F124" s="285" t="s">
        <v>284</v>
      </c>
      <c r="G124" s="277" t="s">
        <v>339</v>
      </c>
      <c r="H124" s="278">
        <f>I124/I125</f>
        <v>0.3666666667</v>
      </c>
      <c r="I124" s="321">
        <f t="shared" si="10"/>
        <v>110</v>
      </c>
      <c r="J124" s="279">
        <v>65.0</v>
      </c>
      <c r="K124" s="279">
        <v>35.0</v>
      </c>
      <c r="L124" s="280">
        <v>10.0</v>
      </c>
    </row>
    <row r="125">
      <c r="A125" s="318">
        <v>5.0</v>
      </c>
      <c r="B125" s="414" t="s">
        <v>10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399" t="s">
        <v>304</v>
      </c>
      <c r="F126" s="285" t="s">
        <v>288</v>
      </c>
      <c r="G126" s="285" t="s">
        <v>309</v>
      </c>
      <c r="H126" s="278">
        <f>I126/I127</f>
        <v>0.8166666667</v>
      </c>
      <c r="I126" s="321">
        <f t="shared" si="10"/>
        <v>245</v>
      </c>
      <c r="J126" s="279">
        <v>65.0</v>
      </c>
      <c r="K126" s="279">
        <v>100.0</v>
      </c>
      <c r="L126" s="280">
        <v>80.0</v>
      </c>
    </row>
    <row r="127">
      <c r="A127" s="318">
        <v>5.0</v>
      </c>
      <c r="B127" s="414" t="s">
        <v>10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399" t="s">
        <v>304</v>
      </c>
      <c r="F128" s="285" t="s">
        <v>292</v>
      </c>
      <c r="G128" s="277" t="s">
        <v>315</v>
      </c>
      <c r="H128" s="278">
        <f>I128/I129</f>
        <v>0.4166666667</v>
      </c>
      <c r="I128" s="321">
        <f t="shared" si="10"/>
        <v>125</v>
      </c>
      <c r="J128" s="279">
        <v>65.0</v>
      </c>
      <c r="K128" s="279">
        <v>30.0</v>
      </c>
      <c r="L128" s="280">
        <v>30.0</v>
      </c>
    </row>
    <row r="129">
      <c r="A129" s="318">
        <v>5.0</v>
      </c>
      <c r="B129" s="414" t="s">
        <v>10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399" t="s">
        <v>304</v>
      </c>
      <c r="F130" s="285" t="s">
        <v>296</v>
      </c>
      <c r="G130" s="285" t="s">
        <v>321</v>
      </c>
      <c r="H130" s="278">
        <f>I130/I131</f>
        <v>0.5333333333</v>
      </c>
      <c r="I130" s="321">
        <f t="shared" si="10"/>
        <v>160</v>
      </c>
      <c r="J130" s="279">
        <v>65.0</v>
      </c>
      <c r="K130" s="279">
        <v>5.0</v>
      </c>
      <c r="L130" s="280">
        <v>90.0</v>
      </c>
    </row>
    <row r="131">
      <c r="A131" s="318">
        <v>5.0</v>
      </c>
      <c r="B131" s="414" t="s">
        <v>10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399" t="s">
        <v>304</v>
      </c>
      <c r="F132" s="277" t="s">
        <v>300</v>
      </c>
      <c r="G132" s="277" t="s">
        <v>327</v>
      </c>
      <c r="H132" s="278">
        <f>I132/I133</f>
        <v>0.5166666667</v>
      </c>
      <c r="I132" s="321">
        <f t="shared" si="10"/>
        <v>155</v>
      </c>
      <c r="J132" s="279">
        <v>65.0</v>
      </c>
      <c r="K132" s="279">
        <v>0.0</v>
      </c>
      <c r="L132" s="280">
        <v>90.0</v>
      </c>
    </row>
    <row r="133">
      <c r="A133" s="331">
        <v>5.0</v>
      </c>
      <c r="B133" s="418" t="s">
        <v>10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0"/>
    <col customWidth="1" min="7" max="7" width="10.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369" t="s">
        <v>296</v>
      </c>
      <c r="F5" s="256" t="s">
        <v>302</v>
      </c>
      <c r="G5" s="256" t="s">
        <v>318</v>
      </c>
      <c r="H5" s="257">
        <f>I5/I6</f>
        <v>0.5666666667</v>
      </c>
      <c r="I5" s="258">
        <f t="shared" ref="I5:I16" si="1">J5+K5+L5</f>
        <v>170</v>
      </c>
      <c r="J5" s="259">
        <v>5.0</v>
      </c>
      <c r="K5" s="259">
        <v>65.0</v>
      </c>
      <c r="L5" s="260">
        <v>100.0</v>
      </c>
    </row>
    <row r="6">
      <c r="A6" s="318">
        <v>7.0</v>
      </c>
      <c r="B6" s="414" t="s">
        <v>13</v>
      </c>
      <c r="C6" s="265">
        <v>1.0</v>
      </c>
      <c r="D6" s="414" t="s">
        <v>4</v>
      </c>
      <c r="E6" s="372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399" t="s">
        <v>296</v>
      </c>
      <c r="F7" s="277" t="s">
        <v>282</v>
      </c>
      <c r="G7" s="277" t="s">
        <v>324</v>
      </c>
      <c r="H7" s="278">
        <f>I7/I8</f>
        <v>0.2666666667</v>
      </c>
      <c r="I7" s="270">
        <f t="shared" si="1"/>
        <v>80</v>
      </c>
      <c r="J7" s="279">
        <v>5.0</v>
      </c>
      <c r="K7" s="279">
        <v>75.0</v>
      </c>
      <c r="L7" s="280">
        <v>0.0</v>
      </c>
    </row>
    <row r="8">
      <c r="A8" s="318">
        <v>7.0</v>
      </c>
      <c r="B8" s="414" t="s">
        <v>13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399" t="s">
        <v>296</v>
      </c>
      <c r="F9" s="277" t="s">
        <v>286</v>
      </c>
      <c r="G9" s="277" t="s">
        <v>330</v>
      </c>
      <c r="H9" s="278">
        <f>I9/I10</f>
        <v>0.4833333333</v>
      </c>
      <c r="I9" s="270">
        <f t="shared" si="1"/>
        <v>145</v>
      </c>
      <c r="J9" s="279">
        <v>5.0</v>
      </c>
      <c r="K9" s="279">
        <v>90.0</v>
      </c>
      <c r="L9" s="280">
        <v>50.0</v>
      </c>
    </row>
    <row r="10">
      <c r="A10" s="318">
        <v>7.0</v>
      </c>
      <c r="B10" s="414" t="s">
        <v>13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399" t="s">
        <v>296</v>
      </c>
      <c r="F11" s="277" t="s">
        <v>290</v>
      </c>
      <c r="G11" s="277" t="s">
        <v>336</v>
      </c>
      <c r="H11" s="278">
        <f>I11/I12</f>
        <v>0.5833333333</v>
      </c>
      <c r="I11" s="270">
        <f t="shared" si="1"/>
        <v>175</v>
      </c>
      <c r="J11" s="279">
        <v>5.0</v>
      </c>
      <c r="K11" s="279">
        <v>110.0</v>
      </c>
      <c r="L11" s="280">
        <v>60.0</v>
      </c>
    </row>
    <row r="12">
      <c r="A12" s="318">
        <v>7.0</v>
      </c>
      <c r="B12" s="414" t="s">
        <v>13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399" t="s">
        <v>296</v>
      </c>
      <c r="F13" s="277" t="s">
        <v>294</v>
      </c>
      <c r="G13" s="277" t="s">
        <v>306</v>
      </c>
      <c r="H13" s="278">
        <f>I13/I14</f>
        <v>0.3</v>
      </c>
      <c r="I13" s="270">
        <f t="shared" si="1"/>
        <v>90</v>
      </c>
      <c r="J13" s="279">
        <v>5.0</v>
      </c>
      <c r="K13" s="279">
        <v>15.0</v>
      </c>
      <c r="L13" s="280">
        <v>70.0</v>
      </c>
    </row>
    <row r="14">
      <c r="A14" s="318">
        <v>7.0</v>
      </c>
      <c r="B14" s="414" t="s">
        <v>13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399" t="s">
        <v>296</v>
      </c>
      <c r="F15" s="285" t="s">
        <v>298</v>
      </c>
      <c r="G15" s="285" t="s">
        <v>312</v>
      </c>
      <c r="H15" s="278">
        <f>I15/I16</f>
        <v>0.25</v>
      </c>
      <c r="I15" s="270">
        <f t="shared" si="1"/>
        <v>75</v>
      </c>
      <c r="J15" s="279">
        <v>5.0</v>
      </c>
      <c r="K15" s="279">
        <v>50.0</v>
      </c>
      <c r="L15" s="280">
        <v>20.0</v>
      </c>
    </row>
    <row r="16">
      <c r="A16" s="331">
        <v>7.0</v>
      </c>
      <c r="B16" s="418" t="s">
        <v>13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369" t="s">
        <v>282</v>
      </c>
      <c r="F18" s="256" t="s">
        <v>304</v>
      </c>
      <c r="G18" s="256" t="s">
        <v>321</v>
      </c>
      <c r="H18" s="257">
        <f>I18/I19</f>
        <v>0.7833333333</v>
      </c>
      <c r="I18" s="258">
        <f t="shared" ref="I18:I29" si="2">J18+K18+L18</f>
        <v>235</v>
      </c>
      <c r="J18" s="259">
        <v>75.0</v>
      </c>
      <c r="K18" s="259">
        <v>70.0</v>
      </c>
      <c r="L18" s="260">
        <v>90.0</v>
      </c>
    </row>
    <row r="19">
      <c r="A19" s="318">
        <v>7.0</v>
      </c>
      <c r="B19" s="414" t="s">
        <v>13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375" t="s">
        <v>282</v>
      </c>
      <c r="F20" s="285" t="s">
        <v>284</v>
      </c>
      <c r="G20" s="277" t="s">
        <v>327</v>
      </c>
      <c r="H20" s="278">
        <f>I20/I21</f>
        <v>0.6666666667</v>
      </c>
      <c r="I20" s="270">
        <f t="shared" si="2"/>
        <v>200</v>
      </c>
      <c r="J20" s="279">
        <v>75.0</v>
      </c>
      <c r="K20" s="279">
        <v>35.0</v>
      </c>
      <c r="L20" s="280">
        <v>90.0</v>
      </c>
    </row>
    <row r="21">
      <c r="A21" s="318">
        <v>7.0</v>
      </c>
      <c r="B21" s="414" t="s">
        <v>13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375" t="s">
        <v>282</v>
      </c>
      <c r="F22" s="285" t="s">
        <v>288</v>
      </c>
      <c r="G22" s="285" t="s">
        <v>333</v>
      </c>
      <c r="H22" s="278">
        <f>I22/I23</f>
        <v>0.7166666667</v>
      </c>
      <c r="I22" s="270">
        <f t="shared" si="2"/>
        <v>215</v>
      </c>
      <c r="J22" s="279">
        <v>75.0</v>
      </c>
      <c r="K22" s="279">
        <v>100.0</v>
      </c>
      <c r="L22" s="280">
        <v>40.0</v>
      </c>
    </row>
    <row r="23">
      <c r="A23" s="318">
        <v>7.0</v>
      </c>
      <c r="B23" s="414" t="s">
        <v>13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375" t="s">
        <v>282</v>
      </c>
      <c r="F24" s="285" t="s">
        <v>292</v>
      </c>
      <c r="G24" s="277" t="s">
        <v>339</v>
      </c>
      <c r="H24" s="278">
        <f>I24/I25</f>
        <v>0.3833333333</v>
      </c>
      <c r="I24" s="270">
        <f t="shared" si="2"/>
        <v>115</v>
      </c>
      <c r="J24" s="279">
        <v>75.0</v>
      </c>
      <c r="K24" s="279">
        <v>30.0</v>
      </c>
      <c r="L24" s="280">
        <v>10.0</v>
      </c>
    </row>
    <row r="25">
      <c r="A25" s="318">
        <v>7.0</v>
      </c>
      <c r="B25" s="414" t="s">
        <v>13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375" t="s">
        <v>282</v>
      </c>
      <c r="F26" s="285" t="s">
        <v>296</v>
      </c>
      <c r="G26" s="285" t="s">
        <v>309</v>
      </c>
      <c r="H26" s="278">
        <f>I26/I27</f>
        <v>0.5333333333</v>
      </c>
      <c r="I26" s="270">
        <f t="shared" si="2"/>
        <v>160</v>
      </c>
      <c r="J26" s="279">
        <v>75.0</v>
      </c>
      <c r="K26" s="279">
        <v>5.0</v>
      </c>
      <c r="L26" s="280">
        <v>80.0</v>
      </c>
    </row>
    <row r="27">
      <c r="A27" s="318">
        <v>7.0</v>
      </c>
      <c r="B27" s="414" t="s">
        <v>13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16" t="s">
        <v>22</v>
      </c>
      <c r="E28" s="375" t="s">
        <v>282</v>
      </c>
      <c r="F28" s="277" t="s">
        <v>300</v>
      </c>
      <c r="G28" s="277" t="s">
        <v>315</v>
      </c>
      <c r="H28" s="278">
        <f>I28/I29</f>
        <v>0.35</v>
      </c>
      <c r="I28" s="270">
        <f t="shared" si="2"/>
        <v>105</v>
      </c>
      <c r="J28" s="279">
        <v>75.0</v>
      </c>
      <c r="K28" s="279">
        <v>0.0</v>
      </c>
      <c r="L28" s="280">
        <v>30.0</v>
      </c>
    </row>
    <row r="29">
      <c r="A29" s="331">
        <v>7.0</v>
      </c>
      <c r="B29" s="418" t="s">
        <v>13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36" t="s">
        <v>36</v>
      </c>
      <c r="E31" s="369" t="s">
        <v>290</v>
      </c>
      <c r="F31" s="256" t="s">
        <v>302</v>
      </c>
      <c r="G31" s="256" t="s">
        <v>318</v>
      </c>
      <c r="H31" s="257">
        <f>I31/I32</f>
        <v>0.9166666667</v>
      </c>
      <c r="I31" s="316">
        <f t="shared" ref="I31:I42" si="3">J31+K31+L31</f>
        <v>275</v>
      </c>
      <c r="J31" s="259">
        <v>110.0</v>
      </c>
      <c r="K31" s="259">
        <v>65.0</v>
      </c>
      <c r="L31" s="260">
        <v>100.0</v>
      </c>
    </row>
    <row r="32">
      <c r="A32" s="318">
        <v>7.0</v>
      </c>
      <c r="B32" s="414" t="s">
        <v>13</v>
      </c>
      <c r="C32" s="282">
        <v>1.0</v>
      </c>
      <c r="D32" s="414" t="s">
        <v>4</v>
      </c>
      <c r="E32" s="372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50" t="s">
        <v>36</v>
      </c>
      <c r="E33" s="375" t="s">
        <v>290</v>
      </c>
      <c r="F33" s="277" t="s">
        <v>282</v>
      </c>
      <c r="G33" s="277" t="s">
        <v>324</v>
      </c>
      <c r="H33" s="278">
        <f>I33/I34</f>
        <v>0.6166666667</v>
      </c>
      <c r="I33" s="321">
        <f t="shared" si="3"/>
        <v>185</v>
      </c>
      <c r="J33" s="279">
        <v>110.0</v>
      </c>
      <c r="K33" s="279">
        <v>75.0</v>
      </c>
      <c r="L33" s="280">
        <v>0.0</v>
      </c>
    </row>
    <row r="34">
      <c r="A34" s="318">
        <v>7.0</v>
      </c>
      <c r="B34" s="414" t="s">
        <v>13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4" t="s">
        <v>36</v>
      </c>
      <c r="E35" s="375" t="s">
        <v>290</v>
      </c>
      <c r="F35" s="277" t="s">
        <v>286</v>
      </c>
      <c r="G35" s="277" t="s">
        <v>330</v>
      </c>
      <c r="H35" s="278">
        <f>I35/I36</f>
        <v>0.8333333333</v>
      </c>
      <c r="I35" s="321">
        <f t="shared" si="3"/>
        <v>250</v>
      </c>
      <c r="J35" s="279">
        <v>110.0</v>
      </c>
      <c r="K35" s="279">
        <v>90.0</v>
      </c>
      <c r="L35" s="280">
        <v>50.0</v>
      </c>
    </row>
    <row r="36">
      <c r="A36" s="318">
        <v>7.0</v>
      </c>
      <c r="B36" s="414" t="s">
        <v>13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50" t="s">
        <v>36</v>
      </c>
      <c r="E37" s="375" t="s">
        <v>290</v>
      </c>
      <c r="F37" s="277" t="s">
        <v>290</v>
      </c>
      <c r="G37" s="277" t="s">
        <v>336</v>
      </c>
      <c r="H37" s="278">
        <f>I37/I38</f>
        <v>0.9333333333</v>
      </c>
      <c r="I37" s="321">
        <f t="shared" si="3"/>
        <v>280</v>
      </c>
      <c r="J37" s="279">
        <v>110.0</v>
      </c>
      <c r="K37" s="279">
        <v>110.0</v>
      </c>
      <c r="L37" s="280">
        <v>60.0</v>
      </c>
    </row>
    <row r="38">
      <c r="A38" s="318">
        <v>7.0</v>
      </c>
      <c r="B38" s="414" t="s">
        <v>13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50" t="s">
        <v>36</v>
      </c>
      <c r="E39" s="375" t="s">
        <v>290</v>
      </c>
      <c r="F39" s="277" t="s">
        <v>294</v>
      </c>
      <c r="G39" s="277" t="s">
        <v>306</v>
      </c>
      <c r="H39" s="278">
        <f>I39/I40</f>
        <v>0.65</v>
      </c>
      <c r="I39" s="321">
        <f t="shared" si="3"/>
        <v>195</v>
      </c>
      <c r="J39" s="279">
        <v>110.0</v>
      </c>
      <c r="K39" s="279">
        <v>15.0</v>
      </c>
      <c r="L39" s="280">
        <v>70.0</v>
      </c>
    </row>
    <row r="40">
      <c r="A40" s="318">
        <v>7.0</v>
      </c>
      <c r="B40" s="414" t="s">
        <v>13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50" t="s">
        <v>36</v>
      </c>
      <c r="E41" s="375" t="s">
        <v>290</v>
      </c>
      <c r="F41" s="285" t="s">
        <v>298</v>
      </c>
      <c r="G41" s="285" t="s">
        <v>312</v>
      </c>
      <c r="H41" s="278">
        <f>I41/I42</f>
        <v>0.6</v>
      </c>
      <c r="I41" s="321">
        <f t="shared" si="3"/>
        <v>180</v>
      </c>
      <c r="J41" s="279">
        <v>110.0</v>
      </c>
      <c r="K41" s="279">
        <v>50.0</v>
      </c>
      <c r="L41" s="280">
        <v>20.0</v>
      </c>
    </row>
    <row r="42">
      <c r="A42" s="331">
        <v>7.0</v>
      </c>
      <c r="B42" s="418" t="s">
        <v>13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369" t="s">
        <v>288</v>
      </c>
      <c r="F44" s="256" t="s">
        <v>304</v>
      </c>
      <c r="G44" s="256" t="s">
        <v>321</v>
      </c>
      <c r="H44" s="257">
        <f>I44/I45</f>
        <v>0.8666666667</v>
      </c>
      <c r="I44" s="258">
        <f t="shared" ref="I44:I55" si="4">J44+K44+L44</f>
        <v>260</v>
      </c>
      <c r="J44" s="259">
        <v>100.0</v>
      </c>
      <c r="K44" s="259">
        <v>70.0</v>
      </c>
      <c r="L44" s="260">
        <v>90.0</v>
      </c>
    </row>
    <row r="45">
      <c r="A45" s="318">
        <v>7.0</v>
      </c>
      <c r="B45" s="414" t="s">
        <v>13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375" t="s">
        <v>288</v>
      </c>
      <c r="F46" s="285" t="s">
        <v>284</v>
      </c>
      <c r="G46" s="277" t="s">
        <v>327</v>
      </c>
      <c r="H46" s="278">
        <f>I46/I47</f>
        <v>0.75</v>
      </c>
      <c r="I46" s="270">
        <f t="shared" si="4"/>
        <v>225</v>
      </c>
      <c r="J46" s="279">
        <v>100.0</v>
      </c>
      <c r="K46" s="279">
        <v>35.0</v>
      </c>
      <c r="L46" s="280">
        <v>90.0</v>
      </c>
    </row>
    <row r="47">
      <c r="A47" s="318">
        <v>7.0</v>
      </c>
      <c r="B47" s="414" t="s">
        <v>13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375" t="s">
        <v>288</v>
      </c>
      <c r="F48" s="285" t="s">
        <v>288</v>
      </c>
      <c r="G48" s="285" t="s">
        <v>333</v>
      </c>
      <c r="H48" s="278">
        <f>I48/I49</f>
        <v>0.8</v>
      </c>
      <c r="I48" s="270">
        <f t="shared" si="4"/>
        <v>240</v>
      </c>
      <c r="J48" s="279">
        <v>100.0</v>
      </c>
      <c r="K48" s="279">
        <v>100.0</v>
      </c>
      <c r="L48" s="280">
        <v>40.0</v>
      </c>
    </row>
    <row r="49">
      <c r="A49" s="318">
        <v>7.0</v>
      </c>
      <c r="B49" s="414" t="s">
        <v>13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375" t="s">
        <v>288</v>
      </c>
      <c r="F50" s="285" t="s">
        <v>292</v>
      </c>
      <c r="G50" s="277" t="s">
        <v>339</v>
      </c>
      <c r="H50" s="278">
        <f>I50/I51</f>
        <v>0.4666666667</v>
      </c>
      <c r="I50" s="270">
        <f t="shared" si="4"/>
        <v>140</v>
      </c>
      <c r="J50" s="279">
        <v>100.0</v>
      </c>
      <c r="K50" s="279">
        <v>30.0</v>
      </c>
      <c r="L50" s="280">
        <v>10.0</v>
      </c>
    </row>
    <row r="51">
      <c r="A51" s="318">
        <v>7.0</v>
      </c>
      <c r="B51" s="414" t="s">
        <v>13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375" t="s">
        <v>288</v>
      </c>
      <c r="F52" s="285" t="s">
        <v>296</v>
      </c>
      <c r="G52" s="285" t="s">
        <v>309</v>
      </c>
      <c r="H52" s="278">
        <f>I52/I53</f>
        <v>0.6166666667</v>
      </c>
      <c r="I52" s="270">
        <f t="shared" si="4"/>
        <v>185</v>
      </c>
      <c r="J52" s="279">
        <v>100.0</v>
      </c>
      <c r="K52" s="279">
        <v>5.0</v>
      </c>
      <c r="L52" s="280">
        <v>80.0</v>
      </c>
    </row>
    <row r="53">
      <c r="A53" s="318">
        <v>7.0</v>
      </c>
      <c r="B53" s="414" t="s">
        <v>13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375" t="s">
        <v>288</v>
      </c>
      <c r="F54" s="277" t="s">
        <v>300</v>
      </c>
      <c r="G54" s="277" t="s">
        <v>315</v>
      </c>
      <c r="H54" s="278">
        <f>I54/I55</f>
        <v>0.4333333333</v>
      </c>
      <c r="I54" s="270">
        <f t="shared" si="4"/>
        <v>130</v>
      </c>
      <c r="J54" s="279">
        <v>100.0</v>
      </c>
      <c r="K54" s="279">
        <v>0.0</v>
      </c>
      <c r="L54" s="280">
        <v>30.0</v>
      </c>
    </row>
    <row r="55">
      <c r="A55" s="331">
        <v>7.0</v>
      </c>
      <c r="B55" s="418" t="s">
        <v>13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369" t="s">
        <v>290</v>
      </c>
      <c r="F57" s="256" t="s">
        <v>302</v>
      </c>
      <c r="G57" s="256" t="s">
        <v>318</v>
      </c>
      <c r="H57" s="257">
        <f>I57/I58</f>
        <v>0.9166666667</v>
      </c>
      <c r="I57" s="258">
        <f t="shared" ref="I57:I68" si="5">J57+K57+L57</f>
        <v>275</v>
      </c>
      <c r="J57" s="259">
        <v>110.0</v>
      </c>
      <c r="K57" s="259">
        <v>65.0</v>
      </c>
      <c r="L57" s="260">
        <v>100.0</v>
      </c>
    </row>
    <row r="58">
      <c r="A58" s="318">
        <v>7.0</v>
      </c>
      <c r="B58" s="414" t="s">
        <v>13</v>
      </c>
      <c r="C58" s="282">
        <v>1.0</v>
      </c>
      <c r="D58" s="414" t="s">
        <v>4</v>
      </c>
      <c r="E58" s="372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375" t="s">
        <v>290</v>
      </c>
      <c r="F59" s="277" t="s">
        <v>282</v>
      </c>
      <c r="G59" s="277" t="s">
        <v>324</v>
      </c>
      <c r="H59" s="278">
        <f>I59/I60</f>
        <v>0.6166666667</v>
      </c>
      <c r="I59" s="270">
        <f t="shared" si="5"/>
        <v>185</v>
      </c>
      <c r="J59" s="279">
        <v>110.0</v>
      </c>
      <c r="K59" s="279">
        <v>75.0</v>
      </c>
      <c r="L59" s="280">
        <v>0.0</v>
      </c>
    </row>
    <row r="60">
      <c r="A60" s="318">
        <v>7.0</v>
      </c>
      <c r="B60" s="414" t="s">
        <v>13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375" t="s">
        <v>290</v>
      </c>
      <c r="F61" s="277" t="s">
        <v>286</v>
      </c>
      <c r="G61" s="277" t="s">
        <v>330</v>
      </c>
      <c r="H61" s="278">
        <f>I61/I62</f>
        <v>0.8333333333</v>
      </c>
      <c r="I61" s="270">
        <f t="shared" si="5"/>
        <v>250</v>
      </c>
      <c r="J61" s="279">
        <v>110.0</v>
      </c>
      <c r="K61" s="279">
        <v>90.0</v>
      </c>
      <c r="L61" s="280">
        <v>50.0</v>
      </c>
    </row>
    <row r="62">
      <c r="A62" s="318">
        <v>7.0</v>
      </c>
      <c r="B62" s="414" t="s">
        <v>13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375" t="s">
        <v>290</v>
      </c>
      <c r="F63" s="277" t="s">
        <v>290</v>
      </c>
      <c r="G63" s="277" t="s">
        <v>336</v>
      </c>
      <c r="H63" s="278">
        <f>I63/I64</f>
        <v>0.9333333333</v>
      </c>
      <c r="I63" s="270">
        <f t="shared" si="5"/>
        <v>280</v>
      </c>
      <c r="J63" s="279">
        <v>110.0</v>
      </c>
      <c r="K63" s="279">
        <v>110.0</v>
      </c>
      <c r="L63" s="280">
        <v>60.0</v>
      </c>
    </row>
    <row r="64">
      <c r="A64" s="318">
        <v>7.0</v>
      </c>
      <c r="B64" s="414" t="s">
        <v>13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375" t="s">
        <v>290</v>
      </c>
      <c r="F65" s="277" t="s">
        <v>294</v>
      </c>
      <c r="G65" s="277" t="s">
        <v>306</v>
      </c>
      <c r="H65" s="278">
        <f>I65/I66</f>
        <v>0.65</v>
      </c>
      <c r="I65" s="270">
        <f t="shared" si="5"/>
        <v>195</v>
      </c>
      <c r="J65" s="279">
        <v>110.0</v>
      </c>
      <c r="K65" s="279">
        <v>15.0</v>
      </c>
      <c r="L65" s="280">
        <v>70.0</v>
      </c>
    </row>
    <row r="66">
      <c r="A66" s="318">
        <v>7.0</v>
      </c>
      <c r="B66" s="414" t="s">
        <v>13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375" t="s">
        <v>290</v>
      </c>
      <c r="F67" s="285" t="s">
        <v>298</v>
      </c>
      <c r="G67" s="285" t="s">
        <v>312</v>
      </c>
      <c r="H67" s="278">
        <f>I67/I68</f>
        <v>0.6</v>
      </c>
      <c r="I67" s="270">
        <f t="shared" si="5"/>
        <v>180</v>
      </c>
      <c r="J67" s="279">
        <v>110.0</v>
      </c>
      <c r="K67" s="279">
        <v>50.0</v>
      </c>
      <c r="L67" s="280">
        <v>20.0</v>
      </c>
    </row>
    <row r="68">
      <c r="A68" s="331">
        <v>7.0</v>
      </c>
      <c r="B68" s="418" t="s">
        <v>13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369" t="s">
        <v>288</v>
      </c>
      <c r="F70" s="256" t="s">
        <v>304</v>
      </c>
      <c r="G70" s="256" t="s">
        <v>321</v>
      </c>
      <c r="H70" s="257">
        <f>I70/I71</f>
        <v>0.8666666667</v>
      </c>
      <c r="I70" s="258">
        <f t="shared" ref="I70:I81" si="6">J70+K70+L70</f>
        <v>260</v>
      </c>
      <c r="J70" s="259">
        <v>100.0</v>
      </c>
      <c r="K70" s="259">
        <v>70.0</v>
      </c>
      <c r="L70" s="260">
        <v>90.0</v>
      </c>
    </row>
    <row r="71">
      <c r="A71" s="318">
        <v>7.0</v>
      </c>
      <c r="B71" s="414" t="s">
        <v>13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375" t="s">
        <v>288</v>
      </c>
      <c r="F72" s="285" t="s">
        <v>284</v>
      </c>
      <c r="G72" s="277" t="s">
        <v>327</v>
      </c>
      <c r="H72" s="278">
        <f>I72/I73</f>
        <v>0.75</v>
      </c>
      <c r="I72" s="270">
        <f t="shared" si="6"/>
        <v>225</v>
      </c>
      <c r="J72" s="279">
        <v>100.0</v>
      </c>
      <c r="K72" s="279">
        <v>35.0</v>
      </c>
      <c r="L72" s="280">
        <v>90.0</v>
      </c>
    </row>
    <row r="73">
      <c r="A73" s="318">
        <v>7.0</v>
      </c>
      <c r="B73" s="414" t="s">
        <v>13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375" t="s">
        <v>288</v>
      </c>
      <c r="F74" s="285" t="s">
        <v>288</v>
      </c>
      <c r="G74" s="285" t="s">
        <v>333</v>
      </c>
      <c r="H74" s="278">
        <f>I74/I75</f>
        <v>0.8</v>
      </c>
      <c r="I74" s="270">
        <f t="shared" si="6"/>
        <v>240</v>
      </c>
      <c r="J74" s="279">
        <v>100.0</v>
      </c>
      <c r="K74" s="279">
        <v>100.0</v>
      </c>
      <c r="L74" s="280">
        <v>40.0</v>
      </c>
    </row>
    <row r="75">
      <c r="A75" s="318">
        <v>7.0</v>
      </c>
      <c r="B75" s="414" t="s">
        <v>13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375" t="s">
        <v>288</v>
      </c>
      <c r="F76" s="285" t="s">
        <v>292</v>
      </c>
      <c r="G76" s="277" t="s">
        <v>339</v>
      </c>
      <c r="H76" s="278">
        <f>I76/I77</f>
        <v>0.4666666667</v>
      </c>
      <c r="I76" s="270">
        <f t="shared" si="6"/>
        <v>140</v>
      </c>
      <c r="J76" s="279">
        <v>100.0</v>
      </c>
      <c r="K76" s="279">
        <v>30.0</v>
      </c>
      <c r="L76" s="280">
        <v>10.0</v>
      </c>
    </row>
    <row r="77">
      <c r="A77" s="318">
        <v>7.0</v>
      </c>
      <c r="B77" s="414" t="s">
        <v>13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375" t="s">
        <v>288</v>
      </c>
      <c r="F78" s="285" t="s">
        <v>296</v>
      </c>
      <c r="G78" s="285" t="s">
        <v>309</v>
      </c>
      <c r="H78" s="278">
        <f>I78/I79</f>
        <v>0.6166666667</v>
      </c>
      <c r="I78" s="270">
        <f t="shared" si="6"/>
        <v>185</v>
      </c>
      <c r="J78" s="279">
        <v>100.0</v>
      </c>
      <c r="K78" s="279">
        <v>5.0</v>
      </c>
      <c r="L78" s="280">
        <v>80.0</v>
      </c>
    </row>
    <row r="79">
      <c r="A79" s="318">
        <v>7.0</v>
      </c>
      <c r="B79" s="414" t="s">
        <v>13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375" t="s">
        <v>288</v>
      </c>
      <c r="F80" s="277" t="s">
        <v>300</v>
      </c>
      <c r="G80" s="277" t="s">
        <v>315</v>
      </c>
      <c r="H80" s="278">
        <f>I80/I81</f>
        <v>0.4333333333</v>
      </c>
      <c r="I80" s="270">
        <f t="shared" si="6"/>
        <v>130</v>
      </c>
      <c r="J80" s="279">
        <v>100.0</v>
      </c>
      <c r="K80" s="279">
        <v>0.0</v>
      </c>
      <c r="L80" s="280">
        <v>30.0</v>
      </c>
    </row>
    <row r="81">
      <c r="A81" s="331">
        <v>7.0</v>
      </c>
      <c r="B81" s="418" t="s">
        <v>13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369" t="s">
        <v>284</v>
      </c>
      <c r="F83" s="256" t="s">
        <v>302</v>
      </c>
      <c r="G83" s="256" t="s">
        <v>318</v>
      </c>
      <c r="H83" s="257">
        <f>I83/I84</f>
        <v>0.6666666667</v>
      </c>
      <c r="I83" s="258">
        <f t="shared" ref="I83:I94" si="7">J83+K83+L83</f>
        <v>200</v>
      </c>
      <c r="J83" s="259">
        <v>35.0</v>
      </c>
      <c r="K83" s="259">
        <v>65.0</v>
      </c>
      <c r="L83" s="260">
        <v>100.0</v>
      </c>
    </row>
    <row r="84">
      <c r="A84" s="318">
        <v>7.0</v>
      </c>
      <c r="B84" s="414" t="s">
        <v>13</v>
      </c>
      <c r="C84" s="282">
        <v>1.0</v>
      </c>
      <c r="D84" s="414" t="s">
        <v>4</v>
      </c>
      <c r="E84" s="372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399" t="s">
        <v>284</v>
      </c>
      <c r="F85" s="277" t="s">
        <v>282</v>
      </c>
      <c r="G85" s="277" t="s">
        <v>324</v>
      </c>
      <c r="H85" s="278">
        <f>I85/I86</f>
        <v>0.3666666667</v>
      </c>
      <c r="I85" s="270">
        <f t="shared" si="7"/>
        <v>110</v>
      </c>
      <c r="J85" s="279">
        <v>35.0</v>
      </c>
      <c r="K85" s="279">
        <v>75.0</v>
      </c>
      <c r="L85" s="280">
        <v>0.0</v>
      </c>
    </row>
    <row r="86">
      <c r="A86" s="318">
        <v>7.0</v>
      </c>
      <c r="B86" s="414" t="s">
        <v>13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399" t="s">
        <v>284</v>
      </c>
      <c r="F87" s="277" t="s">
        <v>286</v>
      </c>
      <c r="G87" s="277" t="s">
        <v>330</v>
      </c>
      <c r="H87" s="278">
        <f>I87/I88</f>
        <v>0.5833333333</v>
      </c>
      <c r="I87" s="270">
        <f t="shared" si="7"/>
        <v>175</v>
      </c>
      <c r="J87" s="279">
        <v>35.0</v>
      </c>
      <c r="K87" s="279">
        <v>90.0</v>
      </c>
      <c r="L87" s="280">
        <v>50.0</v>
      </c>
    </row>
    <row r="88">
      <c r="A88" s="318">
        <v>7.0</v>
      </c>
      <c r="B88" s="414" t="s">
        <v>13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399" t="s">
        <v>284</v>
      </c>
      <c r="F89" s="277" t="s">
        <v>290</v>
      </c>
      <c r="G89" s="277" t="s">
        <v>336</v>
      </c>
      <c r="H89" s="278">
        <f>I89/I90</f>
        <v>0.6833333333</v>
      </c>
      <c r="I89" s="270">
        <f t="shared" si="7"/>
        <v>205</v>
      </c>
      <c r="J89" s="279">
        <v>35.0</v>
      </c>
      <c r="K89" s="279">
        <v>110.0</v>
      </c>
      <c r="L89" s="280">
        <v>60.0</v>
      </c>
    </row>
    <row r="90">
      <c r="A90" s="318">
        <v>7.0</v>
      </c>
      <c r="B90" s="414" t="s">
        <v>13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399" t="s">
        <v>284</v>
      </c>
      <c r="F91" s="277" t="s">
        <v>294</v>
      </c>
      <c r="G91" s="277" t="s">
        <v>306</v>
      </c>
      <c r="H91" s="278">
        <f>I91/I92</f>
        <v>0.4</v>
      </c>
      <c r="I91" s="270">
        <f t="shared" si="7"/>
        <v>120</v>
      </c>
      <c r="J91" s="279">
        <v>35.0</v>
      </c>
      <c r="K91" s="279">
        <v>15.0</v>
      </c>
      <c r="L91" s="280">
        <v>70.0</v>
      </c>
    </row>
    <row r="92">
      <c r="A92" s="318">
        <v>7.0</v>
      </c>
      <c r="B92" s="414" t="s">
        <v>13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399" t="s">
        <v>284</v>
      </c>
      <c r="F93" s="285" t="s">
        <v>298</v>
      </c>
      <c r="G93" s="285" t="s">
        <v>312</v>
      </c>
      <c r="H93" s="278">
        <f>I93/I94</f>
        <v>0.35</v>
      </c>
      <c r="I93" s="270">
        <f t="shared" si="7"/>
        <v>105</v>
      </c>
      <c r="J93" s="279">
        <v>35.0</v>
      </c>
      <c r="K93" s="279">
        <v>50.0</v>
      </c>
      <c r="L93" s="280">
        <v>20.0</v>
      </c>
    </row>
    <row r="94">
      <c r="A94" s="331">
        <v>7.0</v>
      </c>
      <c r="B94" s="418" t="s">
        <v>13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369" t="s">
        <v>294</v>
      </c>
      <c r="F96" s="256" t="s">
        <v>304</v>
      </c>
      <c r="G96" s="256" t="s">
        <v>321</v>
      </c>
      <c r="H96" s="257">
        <f>I96/I97</f>
        <v>0.5833333333</v>
      </c>
      <c r="I96" s="316">
        <f t="shared" ref="I96:I107" si="8">J96+K96+L96</f>
        <v>175</v>
      </c>
      <c r="J96" s="259">
        <v>15.0</v>
      </c>
      <c r="K96" s="259">
        <v>70.0</v>
      </c>
      <c r="L96" s="260">
        <v>90.0</v>
      </c>
    </row>
    <row r="97">
      <c r="A97" s="318">
        <v>7.0</v>
      </c>
      <c r="B97" s="414" t="s">
        <v>13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375" t="s">
        <v>294</v>
      </c>
      <c r="F98" s="285" t="s">
        <v>284</v>
      </c>
      <c r="G98" s="277" t="s">
        <v>327</v>
      </c>
      <c r="H98" s="278">
        <f>I98/I99</f>
        <v>0.4666666667</v>
      </c>
      <c r="I98" s="321">
        <f t="shared" si="8"/>
        <v>140</v>
      </c>
      <c r="J98" s="279">
        <v>15.0</v>
      </c>
      <c r="K98" s="279">
        <v>35.0</v>
      </c>
      <c r="L98" s="280">
        <v>90.0</v>
      </c>
    </row>
    <row r="99">
      <c r="A99" s="318">
        <v>7.0</v>
      </c>
      <c r="B99" s="414" t="s">
        <v>13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375" t="s">
        <v>294</v>
      </c>
      <c r="F100" s="285" t="s">
        <v>288</v>
      </c>
      <c r="G100" s="285" t="s">
        <v>333</v>
      </c>
      <c r="H100" s="278">
        <f>I100/I101</f>
        <v>0.5166666667</v>
      </c>
      <c r="I100" s="321">
        <f t="shared" si="8"/>
        <v>155</v>
      </c>
      <c r="J100" s="279">
        <v>15.0</v>
      </c>
      <c r="K100" s="279">
        <v>100.0</v>
      </c>
      <c r="L100" s="280">
        <v>40.0</v>
      </c>
    </row>
    <row r="101">
      <c r="A101" s="318">
        <v>7.0</v>
      </c>
      <c r="B101" s="414" t="s">
        <v>13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375" t="s">
        <v>294</v>
      </c>
      <c r="F102" s="285" t="s">
        <v>292</v>
      </c>
      <c r="G102" s="277" t="s">
        <v>339</v>
      </c>
      <c r="H102" s="278">
        <f>I102/I103</f>
        <v>0.1833333333</v>
      </c>
      <c r="I102" s="321">
        <f t="shared" si="8"/>
        <v>55</v>
      </c>
      <c r="J102" s="279">
        <v>15.0</v>
      </c>
      <c r="K102" s="279">
        <v>30.0</v>
      </c>
      <c r="L102" s="280">
        <v>10.0</v>
      </c>
    </row>
    <row r="103">
      <c r="A103" s="318">
        <v>7.0</v>
      </c>
      <c r="B103" s="414" t="s">
        <v>13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375" t="s">
        <v>294</v>
      </c>
      <c r="F104" s="285" t="s">
        <v>296</v>
      </c>
      <c r="G104" s="285" t="s">
        <v>309</v>
      </c>
      <c r="H104" s="278">
        <f>I104/I105</f>
        <v>0.3333333333</v>
      </c>
      <c r="I104" s="321">
        <f t="shared" si="8"/>
        <v>100</v>
      </c>
      <c r="J104" s="279">
        <v>15.0</v>
      </c>
      <c r="K104" s="279">
        <v>5.0</v>
      </c>
      <c r="L104" s="280">
        <v>80.0</v>
      </c>
    </row>
    <row r="105">
      <c r="A105" s="318">
        <v>7.0</v>
      </c>
      <c r="B105" s="414" t="s">
        <v>13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375" t="s">
        <v>294</v>
      </c>
      <c r="F106" s="277" t="s">
        <v>300</v>
      </c>
      <c r="G106" s="277" t="s">
        <v>315</v>
      </c>
      <c r="H106" s="278">
        <f>I106/I107</f>
        <v>0.15</v>
      </c>
      <c r="I106" s="321">
        <f t="shared" si="8"/>
        <v>45</v>
      </c>
      <c r="J106" s="279">
        <v>15.0</v>
      </c>
      <c r="K106" s="279">
        <v>0.0</v>
      </c>
      <c r="L106" s="280">
        <v>30.0</v>
      </c>
    </row>
    <row r="107">
      <c r="A107" s="331">
        <v>7.0</v>
      </c>
      <c r="B107" s="418" t="s">
        <v>13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369" t="s">
        <v>302</v>
      </c>
      <c r="F109" s="256" t="s">
        <v>302</v>
      </c>
      <c r="G109" s="256" t="s">
        <v>318</v>
      </c>
      <c r="H109" s="257">
        <f>I109/I110</f>
        <v>0.7666666667</v>
      </c>
      <c r="I109" s="258">
        <f t="shared" ref="I109:I120" si="9">J109+K109+L109</f>
        <v>230</v>
      </c>
      <c r="J109" s="259">
        <v>65.0</v>
      </c>
      <c r="K109" s="259">
        <v>65.0</v>
      </c>
      <c r="L109" s="260">
        <v>100.0</v>
      </c>
    </row>
    <row r="110">
      <c r="A110" s="318">
        <v>7.0</v>
      </c>
      <c r="B110" s="414" t="s">
        <v>13</v>
      </c>
      <c r="C110" s="282">
        <v>1.0</v>
      </c>
      <c r="D110" s="414" t="s">
        <v>4</v>
      </c>
      <c r="E110" s="372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399" t="s">
        <v>302</v>
      </c>
      <c r="F111" s="277" t="s">
        <v>282</v>
      </c>
      <c r="G111" s="277" t="s">
        <v>324</v>
      </c>
      <c r="H111" s="278">
        <f>I111/I112</f>
        <v>0.4666666667</v>
      </c>
      <c r="I111" s="270">
        <f t="shared" si="9"/>
        <v>140</v>
      </c>
      <c r="J111" s="279">
        <v>65.0</v>
      </c>
      <c r="K111" s="279">
        <v>75.0</v>
      </c>
      <c r="L111" s="280">
        <v>0.0</v>
      </c>
    </row>
    <row r="112">
      <c r="A112" s="318">
        <v>7.0</v>
      </c>
      <c r="B112" s="414" t="s">
        <v>13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399" t="s">
        <v>302</v>
      </c>
      <c r="F113" s="277" t="s">
        <v>286</v>
      </c>
      <c r="G113" s="277" t="s">
        <v>330</v>
      </c>
      <c r="H113" s="278">
        <f>I113/I114</f>
        <v>0.6833333333</v>
      </c>
      <c r="I113" s="270">
        <f t="shared" si="9"/>
        <v>205</v>
      </c>
      <c r="J113" s="279">
        <v>65.0</v>
      </c>
      <c r="K113" s="279">
        <v>90.0</v>
      </c>
      <c r="L113" s="280">
        <v>50.0</v>
      </c>
    </row>
    <row r="114">
      <c r="A114" s="318">
        <v>7.0</v>
      </c>
      <c r="B114" s="414" t="s">
        <v>13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399" t="s">
        <v>302</v>
      </c>
      <c r="F115" s="277" t="s">
        <v>290</v>
      </c>
      <c r="G115" s="277" t="s">
        <v>336</v>
      </c>
      <c r="H115" s="278">
        <f>I115/I116</f>
        <v>0.7833333333</v>
      </c>
      <c r="I115" s="270">
        <f t="shared" si="9"/>
        <v>235</v>
      </c>
      <c r="J115" s="279">
        <v>65.0</v>
      </c>
      <c r="K115" s="279">
        <v>110.0</v>
      </c>
      <c r="L115" s="280">
        <v>60.0</v>
      </c>
    </row>
    <row r="116">
      <c r="A116" s="318">
        <v>7.0</v>
      </c>
      <c r="B116" s="414" t="s">
        <v>13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399" t="s">
        <v>302</v>
      </c>
      <c r="F117" s="277" t="s">
        <v>294</v>
      </c>
      <c r="G117" s="277" t="s">
        <v>306</v>
      </c>
      <c r="H117" s="278">
        <f>I117/I118</f>
        <v>0.5</v>
      </c>
      <c r="I117" s="270">
        <f t="shared" si="9"/>
        <v>150</v>
      </c>
      <c r="J117" s="279">
        <v>65.0</v>
      </c>
      <c r="K117" s="279">
        <v>15.0</v>
      </c>
      <c r="L117" s="280">
        <v>70.0</v>
      </c>
    </row>
    <row r="118">
      <c r="A118" s="318">
        <v>7.0</v>
      </c>
      <c r="B118" s="414" t="s">
        <v>13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399" t="s">
        <v>302</v>
      </c>
      <c r="F119" s="285" t="s">
        <v>298</v>
      </c>
      <c r="G119" s="285" t="s">
        <v>312</v>
      </c>
      <c r="H119" s="278">
        <f>I119/I120</f>
        <v>0.45</v>
      </c>
      <c r="I119" s="270">
        <f t="shared" si="9"/>
        <v>135</v>
      </c>
      <c r="J119" s="279">
        <v>65.0</v>
      </c>
      <c r="K119" s="279">
        <v>50.0</v>
      </c>
      <c r="L119" s="280">
        <v>20.0</v>
      </c>
    </row>
    <row r="120">
      <c r="A120" s="331">
        <v>7.0</v>
      </c>
      <c r="B120" s="418" t="s">
        <v>13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369" t="s">
        <v>300</v>
      </c>
      <c r="F122" s="256" t="s">
        <v>304</v>
      </c>
      <c r="G122" s="256" t="s">
        <v>321</v>
      </c>
      <c r="H122" s="257">
        <f>I122/I123</f>
        <v>0.5333333333</v>
      </c>
      <c r="I122" s="258">
        <f t="shared" ref="I122:I133" si="10">J122+K122+L122</f>
        <v>160</v>
      </c>
      <c r="J122" s="259">
        <v>0.0</v>
      </c>
      <c r="K122" s="259">
        <v>70.0</v>
      </c>
      <c r="L122" s="260">
        <v>90.0</v>
      </c>
    </row>
    <row r="123">
      <c r="A123" s="318">
        <v>7.0</v>
      </c>
      <c r="B123" s="414" t="s">
        <v>13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375" t="s">
        <v>300</v>
      </c>
      <c r="F124" s="285" t="s">
        <v>284</v>
      </c>
      <c r="G124" s="277" t="s">
        <v>327</v>
      </c>
      <c r="H124" s="278">
        <f>I124/I125</f>
        <v>0.4166666667</v>
      </c>
      <c r="I124" s="321">
        <f t="shared" si="10"/>
        <v>125</v>
      </c>
      <c r="J124" s="279">
        <v>0.0</v>
      </c>
      <c r="K124" s="279">
        <v>35.0</v>
      </c>
      <c r="L124" s="280">
        <v>90.0</v>
      </c>
    </row>
    <row r="125">
      <c r="A125" s="318">
        <v>7.0</v>
      </c>
      <c r="B125" s="414" t="s">
        <v>13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375" t="s">
        <v>300</v>
      </c>
      <c r="F126" s="285" t="s">
        <v>288</v>
      </c>
      <c r="G126" s="285" t="s">
        <v>333</v>
      </c>
      <c r="H126" s="278">
        <f>I126/I127</f>
        <v>0.4666666667</v>
      </c>
      <c r="I126" s="321">
        <f t="shared" si="10"/>
        <v>140</v>
      </c>
      <c r="J126" s="279">
        <v>0.0</v>
      </c>
      <c r="K126" s="279">
        <v>100.0</v>
      </c>
      <c r="L126" s="280">
        <v>40.0</v>
      </c>
    </row>
    <row r="127">
      <c r="A127" s="318">
        <v>7.0</v>
      </c>
      <c r="B127" s="414" t="s">
        <v>13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375" t="s">
        <v>300</v>
      </c>
      <c r="F128" s="285" t="s">
        <v>292</v>
      </c>
      <c r="G128" s="277" t="s">
        <v>339</v>
      </c>
      <c r="H128" s="278">
        <f>I128/I129</f>
        <v>0.1333333333</v>
      </c>
      <c r="I128" s="321">
        <f t="shared" si="10"/>
        <v>40</v>
      </c>
      <c r="J128" s="279">
        <v>0.0</v>
      </c>
      <c r="K128" s="279">
        <v>30.0</v>
      </c>
      <c r="L128" s="280">
        <v>10.0</v>
      </c>
    </row>
    <row r="129">
      <c r="A129" s="318">
        <v>7.0</v>
      </c>
      <c r="B129" s="414" t="s">
        <v>13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375" t="s">
        <v>300</v>
      </c>
      <c r="F130" s="285" t="s">
        <v>296</v>
      </c>
      <c r="G130" s="285" t="s">
        <v>309</v>
      </c>
      <c r="H130" s="278">
        <f>I130/I131</f>
        <v>0.2833333333</v>
      </c>
      <c r="I130" s="321">
        <f t="shared" si="10"/>
        <v>85</v>
      </c>
      <c r="J130" s="279">
        <v>0.0</v>
      </c>
      <c r="K130" s="279">
        <v>5.0</v>
      </c>
      <c r="L130" s="280">
        <v>80.0</v>
      </c>
    </row>
    <row r="131">
      <c r="A131" s="318">
        <v>7.0</v>
      </c>
      <c r="B131" s="414" t="s">
        <v>13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375" t="s">
        <v>300</v>
      </c>
      <c r="F132" s="277" t="s">
        <v>300</v>
      </c>
      <c r="G132" s="277" t="s">
        <v>315</v>
      </c>
      <c r="H132" s="278">
        <f>I132/I133</f>
        <v>0.1</v>
      </c>
      <c r="I132" s="321">
        <f t="shared" si="10"/>
        <v>30</v>
      </c>
      <c r="J132" s="279">
        <v>0.0</v>
      </c>
      <c r="K132" s="279">
        <v>0.0</v>
      </c>
      <c r="L132" s="280">
        <v>30.0</v>
      </c>
    </row>
    <row r="133">
      <c r="A133" s="331">
        <v>7.0</v>
      </c>
      <c r="B133" s="418" t="s">
        <v>13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63"/>
    <col customWidth="1" min="7" max="7" width="13.0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369" t="s">
        <v>300</v>
      </c>
      <c r="F5" s="256" t="s">
        <v>302</v>
      </c>
      <c r="G5" s="256" t="s">
        <v>306</v>
      </c>
      <c r="H5" s="257">
        <f>I5/I6</f>
        <v>0.45</v>
      </c>
      <c r="I5" s="258">
        <f t="shared" ref="I5:I16" si="1">J5+K5+L5</f>
        <v>135</v>
      </c>
      <c r="J5" s="259">
        <v>0.0</v>
      </c>
      <c r="K5" s="259">
        <v>65.0</v>
      </c>
      <c r="L5" s="260">
        <v>70.0</v>
      </c>
    </row>
    <row r="6">
      <c r="A6" s="318">
        <v>9.0</v>
      </c>
      <c r="B6" s="414" t="s">
        <v>16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399" t="s">
        <v>300</v>
      </c>
      <c r="F7" s="277" t="s">
        <v>282</v>
      </c>
      <c r="G7" s="277" t="s">
        <v>312</v>
      </c>
      <c r="H7" s="278">
        <f>I7/I8</f>
        <v>0.3166666667</v>
      </c>
      <c r="I7" s="270">
        <f t="shared" si="1"/>
        <v>95</v>
      </c>
      <c r="J7" s="279">
        <v>0.0</v>
      </c>
      <c r="K7" s="279">
        <v>75.0</v>
      </c>
      <c r="L7" s="280">
        <v>20.0</v>
      </c>
    </row>
    <row r="8">
      <c r="A8" s="318">
        <v>9.0</v>
      </c>
      <c r="B8" s="414" t="s">
        <v>16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399" t="s">
        <v>300</v>
      </c>
      <c r="F9" s="277" t="s">
        <v>286</v>
      </c>
      <c r="G9" s="277" t="s">
        <v>318</v>
      </c>
      <c r="H9" s="278">
        <f>I9/I10</f>
        <v>0.6333333333</v>
      </c>
      <c r="I9" s="270">
        <f t="shared" si="1"/>
        <v>190</v>
      </c>
      <c r="J9" s="279">
        <v>0.0</v>
      </c>
      <c r="K9" s="279">
        <v>90.0</v>
      </c>
      <c r="L9" s="280">
        <v>100.0</v>
      </c>
    </row>
    <row r="10">
      <c r="A10" s="318">
        <v>9.0</v>
      </c>
      <c r="B10" s="414" t="s">
        <v>16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399" t="s">
        <v>300</v>
      </c>
      <c r="F11" s="277" t="s">
        <v>290</v>
      </c>
      <c r="G11" s="277" t="s">
        <v>324</v>
      </c>
      <c r="H11" s="278">
        <f>I11/I12</f>
        <v>0.3666666667</v>
      </c>
      <c r="I11" s="270">
        <f t="shared" si="1"/>
        <v>110</v>
      </c>
      <c r="J11" s="279">
        <v>0.0</v>
      </c>
      <c r="K11" s="279">
        <v>110.0</v>
      </c>
      <c r="L11" s="280">
        <v>0.0</v>
      </c>
    </row>
    <row r="12">
      <c r="A12" s="318">
        <v>9.0</v>
      </c>
      <c r="B12" s="414" t="s">
        <v>16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399" t="s">
        <v>300</v>
      </c>
      <c r="F13" s="277" t="s">
        <v>294</v>
      </c>
      <c r="G13" s="277" t="s">
        <v>330</v>
      </c>
      <c r="H13" s="278">
        <f>I13/I14</f>
        <v>0.2166666667</v>
      </c>
      <c r="I13" s="270">
        <f t="shared" si="1"/>
        <v>65</v>
      </c>
      <c r="J13" s="279">
        <v>0.0</v>
      </c>
      <c r="K13" s="279">
        <v>15.0</v>
      </c>
      <c r="L13" s="280">
        <v>50.0</v>
      </c>
    </row>
    <row r="14">
      <c r="A14" s="318">
        <v>9.0</v>
      </c>
      <c r="B14" s="414" t="s">
        <v>16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399" t="s">
        <v>300</v>
      </c>
      <c r="F15" s="285" t="s">
        <v>298</v>
      </c>
      <c r="G15" s="285" t="s">
        <v>336</v>
      </c>
      <c r="H15" s="278">
        <f>I15/I16</f>
        <v>0.3666666667</v>
      </c>
      <c r="I15" s="270">
        <f t="shared" si="1"/>
        <v>110</v>
      </c>
      <c r="J15" s="279">
        <v>0.0</v>
      </c>
      <c r="K15" s="279">
        <v>50.0</v>
      </c>
      <c r="L15" s="280">
        <v>60.0</v>
      </c>
    </row>
    <row r="16">
      <c r="A16" s="331">
        <v>9.0</v>
      </c>
      <c r="B16" s="418" t="s">
        <v>16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369" t="s">
        <v>302</v>
      </c>
      <c r="F18" s="256" t="s">
        <v>304</v>
      </c>
      <c r="G18" s="256" t="s">
        <v>309</v>
      </c>
      <c r="H18" s="257">
        <f>I18/I19</f>
        <v>0.6833333333</v>
      </c>
      <c r="I18" s="258">
        <f t="shared" ref="I18:I29" si="2">J18+K18+L18</f>
        <v>205</v>
      </c>
      <c r="J18" s="259">
        <v>55.0</v>
      </c>
      <c r="K18" s="259">
        <v>70.0</v>
      </c>
      <c r="L18" s="260">
        <v>80.0</v>
      </c>
    </row>
    <row r="19">
      <c r="A19" s="318">
        <v>9.0</v>
      </c>
      <c r="B19" s="414" t="s">
        <v>16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375" t="s">
        <v>302</v>
      </c>
      <c r="F20" s="285" t="s">
        <v>284</v>
      </c>
      <c r="G20" s="277" t="s">
        <v>315</v>
      </c>
      <c r="H20" s="278">
        <f>I20/I21</f>
        <v>0.4</v>
      </c>
      <c r="I20" s="270">
        <f t="shared" si="2"/>
        <v>120</v>
      </c>
      <c r="J20" s="279">
        <v>55.0</v>
      </c>
      <c r="K20" s="279">
        <v>35.0</v>
      </c>
      <c r="L20" s="280">
        <v>30.0</v>
      </c>
    </row>
    <row r="21">
      <c r="A21" s="318">
        <v>9.0</v>
      </c>
      <c r="B21" s="414" t="s">
        <v>16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375" t="s">
        <v>302</v>
      </c>
      <c r="F22" s="285" t="s">
        <v>288</v>
      </c>
      <c r="G22" s="285" t="s">
        <v>321</v>
      </c>
      <c r="H22" s="278">
        <f>I22/I23</f>
        <v>0.8166666667</v>
      </c>
      <c r="I22" s="270">
        <f t="shared" si="2"/>
        <v>245</v>
      </c>
      <c r="J22" s="279">
        <v>55.0</v>
      </c>
      <c r="K22" s="279">
        <v>100.0</v>
      </c>
      <c r="L22" s="280">
        <v>90.0</v>
      </c>
    </row>
    <row r="23">
      <c r="A23" s="318">
        <v>9.0</v>
      </c>
      <c r="B23" s="414" t="s">
        <v>16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375" t="s">
        <v>302</v>
      </c>
      <c r="F24" s="285" t="s">
        <v>292</v>
      </c>
      <c r="G24" s="277" t="s">
        <v>327</v>
      </c>
      <c r="H24" s="278">
        <f>I24/I25</f>
        <v>0.5833333333</v>
      </c>
      <c r="I24" s="270">
        <f t="shared" si="2"/>
        <v>175</v>
      </c>
      <c r="J24" s="279">
        <v>55.0</v>
      </c>
      <c r="K24" s="279">
        <v>30.0</v>
      </c>
      <c r="L24" s="280">
        <v>90.0</v>
      </c>
    </row>
    <row r="25">
      <c r="A25" s="318">
        <v>9.0</v>
      </c>
      <c r="B25" s="414" t="s">
        <v>16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375" t="s">
        <v>302</v>
      </c>
      <c r="F26" s="285" t="s">
        <v>296</v>
      </c>
      <c r="G26" s="285" t="s">
        <v>333</v>
      </c>
      <c r="H26" s="278">
        <f>I26/I27</f>
        <v>0.3333333333</v>
      </c>
      <c r="I26" s="270">
        <f t="shared" si="2"/>
        <v>100</v>
      </c>
      <c r="J26" s="279">
        <v>55.0</v>
      </c>
      <c r="K26" s="279">
        <v>5.0</v>
      </c>
      <c r="L26" s="280">
        <v>40.0</v>
      </c>
    </row>
    <row r="27">
      <c r="A27" s="318">
        <v>9.0</v>
      </c>
      <c r="B27" s="414" t="s">
        <v>16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16" t="s">
        <v>22</v>
      </c>
      <c r="E28" s="375" t="s">
        <v>302</v>
      </c>
      <c r="F28" s="277" t="s">
        <v>300</v>
      </c>
      <c r="G28" s="277" t="s">
        <v>339</v>
      </c>
      <c r="H28" s="278">
        <f>I28/I29</f>
        <v>0.2166666667</v>
      </c>
      <c r="I28" s="270">
        <f t="shared" si="2"/>
        <v>65</v>
      </c>
      <c r="J28" s="279">
        <v>55.0</v>
      </c>
      <c r="K28" s="279">
        <v>0.0</v>
      </c>
      <c r="L28" s="280">
        <v>10.0</v>
      </c>
    </row>
    <row r="29">
      <c r="A29" s="331">
        <v>9.0</v>
      </c>
      <c r="B29" s="418" t="s">
        <v>16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36" t="s">
        <v>36</v>
      </c>
      <c r="E31" s="369" t="s">
        <v>294</v>
      </c>
      <c r="F31" s="256" t="s">
        <v>302</v>
      </c>
      <c r="G31" s="256" t="s">
        <v>306</v>
      </c>
      <c r="H31" s="257">
        <f>I31/I32</f>
        <v>0.5333333333</v>
      </c>
      <c r="I31" s="316">
        <f t="shared" ref="I31:I42" si="3">J31+K31+L31</f>
        <v>160</v>
      </c>
      <c r="J31" s="259">
        <v>25.0</v>
      </c>
      <c r="K31" s="259">
        <v>65.0</v>
      </c>
      <c r="L31" s="260">
        <v>70.0</v>
      </c>
    </row>
    <row r="32">
      <c r="A32" s="318">
        <v>9.0</v>
      </c>
      <c r="B32" s="414" t="s">
        <v>16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50" t="s">
        <v>36</v>
      </c>
      <c r="E33" s="399" t="s">
        <v>294</v>
      </c>
      <c r="F33" s="277" t="s">
        <v>282</v>
      </c>
      <c r="G33" s="277" t="s">
        <v>312</v>
      </c>
      <c r="H33" s="278">
        <f>I33/I34</f>
        <v>0.4</v>
      </c>
      <c r="I33" s="321">
        <f t="shared" si="3"/>
        <v>120</v>
      </c>
      <c r="J33" s="279">
        <v>25.0</v>
      </c>
      <c r="K33" s="279">
        <v>75.0</v>
      </c>
      <c r="L33" s="280">
        <v>20.0</v>
      </c>
    </row>
    <row r="34">
      <c r="A34" s="318">
        <v>9.0</v>
      </c>
      <c r="B34" s="414" t="s">
        <v>16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4" t="s">
        <v>36</v>
      </c>
      <c r="E35" s="399" t="s">
        <v>294</v>
      </c>
      <c r="F35" s="277" t="s">
        <v>286</v>
      </c>
      <c r="G35" s="277" t="s">
        <v>318</v>
      </c>
      <c r="H35" s="278">
        <f>I35/I36</f>
        <v>0.7166666667</v>
      </c>
      <c r="I35" s="321">
        <f t="shared" si="3"/>
        <v>215</v>
      </c>
      <c r="J35" s="279">
        <v>25.0</v>
      </c>
      <c r="K35" s="279">
        <v>90.0</v>
      </c>
      <c r="L35" s="280">
        <v>100.0</v>
      </c>
    </row>
    <row r="36">
      <c r="A36" s="318">
        <v>9.0</v>
      </c>
      <c r="B36" s="414" t="s">
        <v>16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50" t="s">
        <v>36</v>
      </c>
      <c r="E37" s="399" t="s">
        <v>294</v>
      </c>
      <c r="F37" s="277" t="s">
        <v>290</v>
      </c>
      <c r="G37" s="277" t="s">
        <v>324</v>
      </c>
      <c r="H37" s="278">
        <f>I37/I38</f>
        <v>0.45</v>
      </c>
      <c r="I37" s="321">
        <f t="shared" si="3"/>
        <v>135</v>
      </c>
      <c r="J37" s="279">
        <v>25.0</v>
      </c>
      <c r="K37" s="279">
        <v>110.0</v>
      </c>
      <c r="L37" s="280">
        <v>0.0</v>
      </c>
    </row>
    <row r="38">
      <c r="A38" s="318">
        <v>9.0</v>
      </c>
      <c r="B38" s="414" t="s">
        <v>16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50" t="s">
        <v>36</v>
      </c>
      <c r="E39" s="399" t="s">
        <v>294</v>
      </c>
      <c r="F39" s="277" t="s">
        <v>294</v>
      </c>
      <c r="G39" s="277" t="s">
        <v>330</v>
      </c>
      <c r="H39" s="278">
        <f>I39/I40</f>
        <v>0.3</v>
      </c>
      <c r="I39" s="321">
        <f t="shared" si="3"/>
        <v>90</v>
      </c>
      <c r="J39" s="279">
        <v>25.0</v>
      </c>
      <c r="K39" s="279">
        <v>15.0</v>
      </c>
      <c r="L39" s="280">
        <v>50.0</v>
      </c>
    </row>
    <row r="40">
      <c r="A40" s="318">
        <v>9.0</v>
      </c>
      <c r="B40" s="414" t="s">
        <v>16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50" t="s">
        <v>36</v>
      </c>
      <c r="E41" s="399" t="s">
        <v>294</v>
      </c>
      <c r="F41" s="285" t="s">
        <v>298</v>
      </c>
      <c r="G41" s="285" t="s">
        <v>336</v>
      </c>
      <c r="H41" s="278">
        <f>I41/I42</f>
        <v>0.45</v>
      </c>
      <c r="I41" s="321">
        <f t="shared" si="3"/>
        <v>135</v>
      </c>
      <c r="J41" s="279">
        <v>25.0</v>
      </c>
      <c r="K41" s="279">
        <v>50.0</v>
      </c>
      <c r="L41" s="280">
        <v>60.0</v>
      </c>
    </row>
    <row r="42">
      <c r="A42" s="331">
        <v>9.0</v>
      </c>
      <c r="B42" s="418" t="s">
        <v>16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369" t="s">
        <v>284</v>
      </c>
      <c r="F44" s="256" t="s">
        <v>304</v>
      </c>
      <c r="G44" s="256" t="s">
        <v>309</v>
      </c>
      <c r="H44" s="257">
        <f>I44/I45</f>
        <v>0.65</v>
      </c>
      <c r="I44" s="258">
        <f t="shared" ref="I44:I55" si="4">J44+K44+L44</f>
        <v>195</v>
      </c>
      <c r="J44" s="259">
        <v>45.0</v>
      </c>
      <c r="K44" s="259">
        <v>70.0</v>
      </c>
      <c r="L44" s="260">
        <v>80.0</v>
      </c>
    </row>
    <row r="45">
      <c r="A45" s="318">
        <v>9.0</v>
      </c>
      <c r="B45" s="414" t="s">
        <v>16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375" t="s">
        <v>284</v>
      </c>
      <c r="F46" s="285" t="s">
        <v>284</v>
      </c>
      <c r="G46" s="277" t="s">
        <v>315</v>
      </c>
      <c r="H46" s="278">
        <f>I46/I47</f>
        <v>0.3666666667</v>
      </c>
      <c r="I46" s="270">
        <f t="shared" si="4"/>
        <v>110</v>
      </c>
      <c r="J46" s="279">
        <v>45.0</v>
      </c>
      <c r="K46" s="279">
        <v>35.0</v>
      </c>
      <c r="L46" s="280">
        <v>30.0</v>
      </c>
    </row>
    <row r="47">
      <c r="A47" s="318">
        <v>9.0</v>
      </c>
      <c r="B47" s="414" t="s">
        <v>16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375" t="s">
        <v>284</v>
      </c>
      <c r="F48" s="285" t="s">
        <v>288</v>
      </c>
      <c r="G48" s="285" t="s">
        <v>321</v>
      </c>
      <c r="H48" s="278">
        <f>I48/I49</f>
        <v>0.7833333333</v>
      </c>
      <c r="I48" s="270">
        <f t="shared" si="4"/>
        <v>235</v>
      </c>
      <c r="J48" s="279">
        <v>45.0</v>
      </c>
      <c r="K48" s="279">
        <v>100.0</v>
      </c>
      <c r="L48" s="280">
        <v>90.0</v>
      </c>
    </row>
    <row r="49">
      <c r="A49" s="318">
        <v>9.0</v>
      </c>
      <c r="B49" s="414" t="s">
        <v>16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375" t="s">
        <v>284</v>
      </c>
      <c r="F50" s="285" t="s">
        <v>292</v>
      </c>
      <c r="G50" s="277" t="s">
        <v>327</v>
      </c>
      <c r="H50" s="278">
        <f>I50/I51</f>
        <v>0.55</v>
      </c>
      <c r="I50" s="270">
        <f t="shared" si="4"/>
        <v>165</v>
      </c>
      <c r="J50" s="279">
        <v>45.0</v>
      </c>
      <c r="K50" s="279">
        <v>30.0</v>
      </c>
      <c r="L50" s="280">
        <v>90.0</v>
      </c>
    </row>
    <row r="51">
      <c r="A51" s="318">
        <v>9.0</v>
      </c>
      <c r="B51" s="414" t="s">
        <v>16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375" t="s">
        <v>284</v>
      </c>
      <c r="F52" s="285" t="s">
        <v>296</v>
      </c>
      <c r="G52" s="285" t="s">
        <v>333</v>
      </c>
      <c r="H52" s="278">
        <f>I52/I53</f>
        <v>0.3</v>
      </c>
      <c r="I52" s="270">
        <f t="shared" si="4"/>
        <v>90</v>
      </c>
      <c r="J52" s="279">
        <v>45.0</v>
      </c>
      <c r="K52" s="279">
        <v>5.0</v>
      </c>
      <c r="L52" s="280">
        <v>40.0</v>
      </c>
    </row>
    <row r="53">
      <c r="A53" s="318">
        <v>9.0</v>
      </c>
      <c r="B53" s="414" t="s">
        <v>16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375" t="s">
        <v>284</v>
      </c>
      <c r="F54" s="277" t="s">
        <v>300</v>
      </c>
      <c r="G54" s="277" t="s">
        <v>339</v>
      </c>
      <c r="H54" s="278">
        <f>I54/I55</f>
        <v>0.1833333333</v>
      </c>
      <c r="I54" s="270">
        <f t="shared" si="4"/>
        <v>55</v>
      </c>
      <c r="J54" s="279">
        <v>45.0</v>
      </c>
      <c r="K54" s="279">
        <v>0.0</v>
      </c>
      <c r="L54" s="280">
        <v>10.0</v>
      </c>
    </row>
    <row r="55">
      <c r="A55" s="331">
        <v>9.0</v>
      </c>
      <c r="B55" s="418" t="s">
        <v>16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369" t="s">
        <v>294</v>
      </c>
      <c r="F57" s="256" t="s">
        <v>302</v>
      </c>
      <c r="G57" s="256" t="s">
        <v>306</v>
      </c>
      <c r="H57" s="257">
        <f>I57/I58</f>
        <v>0.5</v>
      </c>
      <c r="I57" s="258">
        <f t="shared" ref="I57:I68" si="5">J57+K57+L57</f>
        <v>150</v>
      </c>
      <c r="J57" s="259">
        <v>15.0</v>
      </c>
      <c r="K57" s="259">
        <v>65.0</v>
      </c>
      <c r="L57" s="260">
        <v>70.0</v>
      </c>
    </row>
    <row r="58">
      <c r="A58" s="318">
        <v>9.0</v>
      </c>
      <c r="B58" s="414" t="s">
        <v>16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399" t="s">
        <v>294</v>
      </c>
      <c r="F59" s="277" t="s">
        <v>282</v>
      </c>
      <c r="G59" s="277" t="s">
        <v>312</v>
      </c>
      <c r="H59" s="278">
        <f>I59/I60</f>
        <v>0.3666666667</v>
      </c>
      <c r="I59" s="270">
        <f t="shared" si="5"/>
        <v>110</v>
      </c>
      <c r="J59" s="279">
        <v>15.0</v>
      </c>
      <c r="K59" s="279">
        <v>75.0</v>
      </c>
      <c r="L59" s="280">
        <v>20.0</v>
      </c>
    </row>
    <row r="60">
      <c r="A60" s="318">
        <v>9.0</v>
      </c>
      <c r="B60" s="414" t="s">
        <v>16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399" t="s">
        <v>294</v>
      </c>
      <c r="F61" s="277" t="s">
        <v>286</v>
      </c>
      <c r="G61" s="277" t="s">
        <v>318</v>
      </c>
      <c r="H61" s="278">
        <f>I61/I62</f>
        <v>0.6833333333</v>
      </c>
      <c r="I61" s="270">
        <f t="shared" si="5"/>
        <v>205</v>
      </c>
      <c r="J61" s="279">
        <v>15.0</v>
      </c>
      <c r="K61" s="279">
        <v>90.0</v>
      </c>
      <c r="L61" s="280">
        <v>100.0</v>
      </c>
    </row>
    <row r="62">
      <c r="A62" s="318">
        <v>9.0</v>
      </c>
      <c r="B62" s="414" t="s">
        <v>16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399" t="s">
        <v>294</v>
      </c>
      <c r="F63" s="277" t="s">
        <v>290</v>
      </c>
      <c r="G63" s="277" t="s">
        <v>324</v>
      </c>
      <c r="H63" s="278">
        <f>I63/I64</f>
        <v>0.4166666667</v>
      </c>
      <c r="I63" s="270">
        <f t="shared" si="5"/>
        <v>125</v>
      </c>
      <c r="J63" s="279">
        <v>15.0</v>
      </c>
      <c r="K63" s="279">
        <v>110.0</v>
      </c>
      <c r="L63" s="280">
        <v>0.0</v>
      </c>
    </row>
    <row r="64">
      <c r="A64" s="318">
        <v>9.0</v>
      </c>
      <c r="B64" s="414" t="s">
        <v>16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399" t="s">
        <v>294</v>
      </c>
      <c r="F65" s="277" t="s">
        <v>294</v>
      </c>
      <c r="G65" s="277" t="s">
        <v>330</v>
      </c>
      <c r="H65" s="278">
        <f>I65/I66</f>
        <v>0.2666666667</v>
      </c>
      <c r="I65" s="270">
        <f t="shared" si="5"/>
        <v>80</v>
      </c>
      <c r="J65" s="279">
        <v>15.0</v>
      </c>
      <c r="K65" s="279">
        <v>15.0</v>
      </c>
      <c r="L65" s="280">
        <v>50.0</v>
      </c>
    </row>
    <row r="66">
      <c r="A66" s="318">
        <v>9.0</v>
      </c>
      <c r="B66" s="414" t="s">
        <v>16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399" t="s">
        <v>294</v>
      </c>
      <c r="F67" s="285" t="s">
        <v>298</v>
      </c>
      <c r="G67" s="285" t="s">
        <v>336</v>
      </c>
      <c r="H67" s="278">
        <f>I67/I68</f>
        <v>0.4166666667</v>
      </c>
      <c r="I67" s="270">
        <f t="shared" si="5"/>
        <v>125</v>
      </c>
      <c r="J67" s="279">
        <v>15.0</v>
      </c>
      <c r="K67" s="279">
        <v>50.0</v>
      </c>
      <c r="L67" s="280">
        <v>60.0</v>
      </c>
    </row>
    <row r="68">
      <c r="A68" s="331">
        <v>9.0</v>
      </c>
      <c r="B68" s="418" t="s">
        <v>16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369" t="s">
        <v>284</v>
      </c>
      <c r="F70" s="256" t="s">
        <v>304</v>
      </c>
      <c r="G70" s="256" t="s">
        <v>309</v>
      </c>
      <c r="H70" s="257">
        <f>I70/I71</f>
        <v>0.6166666667</v>
      </c>
      <c r="I70" s="258">
        <f t="shared" ref="I70:I81" si="6">J70+K70+L70</f>
        <v>185</v>
      </c>
      <c r="J70" s="259">
        <v>35.0</v>
      </c>
      <c r="K70" s="259">
        <v>70.0</v>
      </c>
      <c r="L70" s="260">
        <v>80.0</v>
      </c>
    </row>
    <row r="71">
      <c r="A71" s="318">
        <v>9.0</v>
      </c>
      <c r="B71" s="414" t="s">
        <v>16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375" t="s">
        <v>284</v>
      </c>
      <c r="F72" s="285" t="s">
        <v>284</v>
      </c>
      <c r="G72" s="277" t="s">
        <v>315</v>
      </c>
      <c r="H72" s="278">
        <f>I72/I73</f>
        <v>0.3333333333</v>
      </c>
      <c r="I72" s="270">
        <f t="shared" si="6"/>
        <v>100</v>
      </c>
      <c r="J72" s="279">
        <v>35.0</v>
      </c>
      <c r="K72" s="279">
        <v>35.0</v>
      </c>
      <c r="L72" s="280">
        <v>30.0</v>
      </c>
    </row>
    <row r="73">
      <c r="A73" s="318">
        <v>9.0</v>
      </c>
      <c r="B73" s="414" t="s">
        <v>16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375" t="s">
        <v>284</v>
      </c>
      <c r="F74" s="285" t="s">
        <v>288</v>
      </c>
      <c r="G74" s="285" t="s">
        <v>321</v>
      </c>
      <c r="H74" s="278">
        <f>I74/I75</f>
        <v>0.75</v>
      </c>
      <c r="I74" s="270">
        <f t="shared" si="6"/>
        <v>225</v>
      </c>
      <c r="J74" s="279">
        <v>35.0</v>
      </c>
      <c r="K74" s="279">
        <v>100.0</v>
      </c>
      <c r="L74" s="280">
        <v>90.0</v>
      </c>
    </row>
    <row r="75">
      <c r="A75" s="318">
        <v>9.0</v>
      </c>
      <c r="B75" s="414" t="s">
        <v>16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375" t="s">
        <v>284</v>
      </c>
      <c r="F76" s="285" t="s">
        <v>292</v>
      </c>
      <c r="G76" s="277" t="s">
        <v>327</v>
      </c>
      <c r="H76" s="278">
        <f>I76/I77</f>
        <v>0.5166666667</v>
      </c>
      <c r="I76" s="270">
        <f t="shared" si="6"/>
        <v>155</v>
      </c>
      <c r="J76" s="279">
        <v>35.0</v>
      </c>
      <c r="K76" s="279">
        <v>30.0</v>
      </c>
      <c r="L76" s="280">
        <v>90.0</v>
      </c>
    </row>
    <row r="77">
      <c r="A77" s="318">
        <v>9.0</v>
      </c>
      <c r="B77" s="414" t="s">
        <v>16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375" t="s">
        <v>284</v>
      </c>
      <c r="F78" s="285" t="s">
        <v>296</v>
      </c>
      <c r="G78" s="285" t="s">
        <v>333</v>
      </c>
      <c r="H78" s="278">
        <f>I78/I79</f>
        <v>0.2666666667</v>
      </c>
      <c r="I78" s="270">
        <f t="shared" si="6"/>
        <v>80</v>
      </c>
      <c r="J78" s="279">
        <v>35.0</v>
      </c>
      <c r="K78" s="279">
        <v>5.0</v>
      </c>
      <c r="L78" s="280">
        <v>40.0</v>
      </c>
    </row>
    <row r="79">
      <c r="A79" s="318">
        <v>9.0</v>
      </c>
      <c r="B79" s="414" t="s">
        <v>16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375" t="s">
        <v>284</v>
      </c>
      <c r="F80" s="277" t="s">
        <v>300</v>
      </c>
      <c r="G80" s="277" t="s">
        <v>339</v>
      </c>
      <c r="H80" s="278">
        <f>I80/I81</f>
        <v>0.15</v>
      </c>
      <c r="I80" s="270">
        <f t="shared" si="6"/>
        <v>45</v>
      </c>
      <c r="J80" s="279">
        <v>35.0</v>
      </c>
      <c r="K80" s="279">
        <v>0.0</v>
      </c>
      <c r="L80" s="280">
        <v>10.0</v>
      </c>
    </row>
    <row r="81">
      <c r="A81" s="331">
        <v>9.0</v>
      </c>
      <c r="B81" s="418" t="s">
        <v>16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369" t="s">
        <v>288</v>
      </c>
      <c r="F83" s="256" t="s">
        <v>302</v>
      </c>
      <c r="G83" s="256" t="s">
        <v>306</v>
      </c>
      <c r="H83" s="257">
        <f>I83/I84</f>
        <v>0.7833333333</v>
      </c>
      <c r="I83" s="258">
        <f t="shared" ref="I83:I94" si="7">J83+K83+L83</f>
        <v>235</v>
      </c>
      <c r="J83" s="259">
        <v>100.0</v>
      </c>
      <c r="K83" s="259">
        <v>65.0</v>
      </c>
      <c r="L83" s="260">
        <v>70.0</v>
      </c>
    </row>
    <row r="84">
      <c r="A84" s="318">
        <v>9.0</v>
      </c>
      <c r="B84" s="414" t="s">
        <v>16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399" t="s">
        <v>288</v>
      </c>
      <c r="F85" s="277" t="s">
        <v>282</v>
      </c>
      <c r="G85" s="277" t="s">
        <v>312</v>
      </c>
      <c r="H85" s="278">
        <f>I85/I86</f>
        <v>0.65</v>
      </c>
      <c r="I85" s="270">
        <f t="shared" si="7"/>
        <v>195</v>
      </c>
      <c r="J85" s="279">
        <v>100.0</v>
      </c>
      <c r="K85" s="279">
        <v>75.0</v>
      </c>
      <c r="L85" s="280">
        <v>20.0</v>
      </c>
    </row>
    <row r="86">
      <c r="A86" s="318">
        <v>9.0</v>
      </c>
      <c r="B86" s="414" t="s">
        <v>16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399" t="s">
        <v>288</v>
      </c>
      <c r="F87" s="277" t="s">
        <v>286</v>
      </c>
      <c r="G87" s="277" t="s">
        <v>318</v>
      </c>
      <c r="H87" s="278">
        <f>I87/I88</f>
        <v>0.9666666667</v>
      </c>
      <c r="I87" s="270">
        <f t="shared" si="7"/>
        <v>290</v>
      </c>
      <c r="J87" s="279">
        <v>100.0</v>
      </c>
      <c r="K87" s="279">
        <v>90.0</v>
      </c>
      <c r="L87" s="280">
        <v>100.0</v>
      </c>
    </row>
    <row r="88">
      <c r="A88" s="318">
        <v>9.0</v>
      </c>
      <c r="B88" s="414" t="s">
        <v>16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399" t="s">
        <v>288</v>
      </c>
      <c r="F89" s="277" t="s">
        <v>290</v>
      </c>
      <c r="G89" s="277" t="s">
        <v>324</v>
      </c>
      <c r="H89" s="278">
        <f>I89/I90</f>
        <v>0.7</v>
      </c>
      <c r="I89" s="270">
        <f t="shared" si="7"/>
        <v>210</v>
      </c>
      <c r="J89" s="279">
        <v>100.0</v>
      </c>
      <c r="K89" s="279">
        <v>110.0</v>
      </c>
      <c r="L89" s="280">
        <v>0.0</v>
      </c>
    </row>
    <row r="90">
      <c r="A90" s="318">
        <v>9.0</v>
      </c>
      <c r="B90" s="414" t="s">
        <v>16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399" t="s">
        <v>288</v>
      </c>
      <c r="F91" s="277" t="s">
        <v>294</v>
      </c>
      <c r="G91" s="277" t="s">
        <v>330</v>
      </c>
      <c r="H91" s="278">
        <f>I91/I92</f>
        <v>0.55</v>
      </c>
      <c r="I91" s="270">
        <f t="shared" si="7"/>
        <v>165</v>
      </c>
      <c r="J91" s="279">
        <v>100.0</v>
      </c>
      <c r="K91" s="279">
        <v>15.0</v>
      </c>
      <c r="L91" s="280">
        <v>50.0</v>
      </c>
    </row>
    <row r="92">
      <c r="A92" s="318">
        <v>9.0</v>
      </c>
      <c r="B92" s="414" t="s">
        <v>16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399" t="s">
        <v>288</v>
      </c>
      <c r="F93" s="285" t="s">
        <v>298</v>
      </c>
      <c r="G93" s="285" t="s">
        <v>336</v>
      </c>
      <c r="H93" s="278">
        <f>I93/I94</f>
        <v>0.7</v>
      </c>
      <c r="I93" s="270">
        <f t="shared" si="7"/>
        <v>210</v>
      </c>
      <c r="J93" s="279">
        <v>100.0</v>
      </c>
      <c r="K93" s="279">
        <v>50.0</v>
      </c>
      <c r="L93" s="280">
        <v>60.0</v>
      </c>
    </row>
    <row r="94">
      <c r="A94" s="331">
        <v>9.0</v>
      </c>
      <c r="B94" s="418" t="s">
        <v>16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369" t="s">
        <v>290</v>
      </c>
      <c r="F96" s="256" t="s">
        <v>304</v>
      </c>
      <c r="G96" s="256" t="s">
        <v>309</v>
      </c>
      <c r="H96" s="257">
        <f>I96/I97</f>
        <v>0.8666666667</v>
      </c>
      <c r="I96" s="316">
        <f t="shared" ref="I96:I107" si="8">J96+K96+L96</f>
        <v>260</v>
      </c>
      <c r="J96" s="259">
        <v>110.0</v>
      </c>
      <c r="K96" s="259">
        <v>70.0</v>
      </c>
      <c r="L96" s="260">
        <v>80.0</v>
      </c>
    </row>
    <row r="97">
      <c r="A97" s="318">
        <v>9.0</v>
      </c>
      <c r="B97" s="414" t="s">
        <v>16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375" t="s">
        <v>290</v>
      </c>
      <c r="F98" s="285" t="s">
        <v>284</v>
      </c>
      <c r="G98" s="277" t="s">
        <v>315</v>
      </c>
      <c r="H98" s="278">
        <f>I98/I99</f>
        <v>0.5833333333</v>
      </c>
      <c r="I98" s="321">
        <f t="shared" si="8"/>
        <v>175</v>
      </c>
      <c r="J98" s="279">
        <v>110.0</v>
      </c>
      <c r="K98" s="279">
        <v>35.0</v>
      </c>
      <c r="L98" s="280">
        <v>30.0</v>
      </c>
    </row>
    <row r="99">
      <c r="A99" s="318">
        <v>9.0</v>
      </c>
      <c r="B99" s="414" t="s">
        <v>16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375" t="s">
        <v>290</v>
      </c>
      <c r="F100" s="285" t="s">
        <v>288</v>
      </c>
      <c r="G100" s="285" t="s">
        <v>321</v>
      </c>
      <c r="H100" s="278">
        <f>I100/I101</f>
        <v>1</v>
      </c>
      <c r="I100" s="321">
        <f t="shared" si="8"/>
        <v>300</v>
      </c>
      <c r="J100" s="279">
        <v>110.0</v>
      </c>
      <c r="K100" s="279">
        <v>100.0</v>
      </c>
      <c r="L100" s="280">
        <v>90.0</v>
      </c>
    </row>
    <row r="101">
      <c r="A101" s="318">
        <v>9.0</v>
      </c>
      <c r="B101" s="414" t="s">
        <v>16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375" t="s">
        <v>290</v>
      </c>
      <c r="F102" s="285" t="s">
        <v>292</v>
      </c>
      <c r="G102" s="277" t="s">
        <v>327</v>
      </c>
      <c r="H102" s="278">
        <f>I102/I103</f>
        <v>0.7666666667</v>
      </c>
      <c r="I102" s="321">
        <f t="shared" si="8"/>
        <v>230</v>
      </c>
      <c r="J102" s="279">
        <v>110.0</v>
      </c>
      <c r="K102" s="279">
        <v>30.0</v>
      </c>
      <c r="L102" s="280">
        <v>90.0</v>
      </c>
    </row>
    <row r="103">
      <c r="A103" s="318">
        <v>9.0</v>
      </c>
      <c r="B103" s="414" t="s">
        <v>16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375" t="s">
        <v>290</v>
      </c>
      <c r="F104" s="285" t="s">
        <v>296</v>
      </c>
      <c r="G104" s="285" t="s">
        <v>333</v>
      </c>
      <c r="H104" s="278">
        <f>I104/I105</f>
        <v>0.5166666667</v>
      </c>
      <c r="I104" s="321">
        <f t="shared" si="8"/>
        <v>155</v>
      </c>
      <c r="J104" s="279">
        <v>110.0</v>
      </c>
      <c r="K104" s="279">
        <v>5.0</v>
      </c>
      <c r="L104" s="280">
        <v>40.0</v>
      </c>
    </row>
    <row r="105">
      <c r="A105" s="318">
        <v>9.0</v>
      </c>
      <c r="B105" s="414" t="s">
        <v>16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375" t="s">
        <v>290</v>
      </c>
      <c r="F106" s="277" t="s">
        <v>300</v>
      </c>
      <c r="G106" s="277" t="s">
        <v>339</v>
      </c>
      <c r="H106" s="278">
        <f>I106/I107</f>
        <v>0.4</v>
      </c>
      <c r="I106" s="321">
        <f t="shared" si="8"/>
        <v>120</v>
      </c>
      <c r="J106" s="279">
        <v>110.0</v>
      </c>
      <c r="K106" s="279">
        <v>0.0</v>
      </c>
      <c r="L106" s="280">
        <v>10.0</v>
      </c>
    </row>
    <row r="107">
      <c r="A107" s="331">
        <v>9.0</v>
      </c>
      <c r="B107" s="418" t="s">
        <v>16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369" t="s">
        <v>282</v>
      </c>
      <c r="F109" s="256" t="s">
        <v>302</v>
      </c>
      <c r="G109" s="256" t="s">
        <v>306</v>
      </c>
      <c r="H109" s="257">
        <f>I109/I110</f>
        <v>0.7166666667</v>
      </c>
      <c r="I109" s="258">
        <f t="shared" ref="I109:I120" si="9">J109+K109+L109</f>
        <v>215</v>
      </c>
      <c r="J109" s="259">
        <v>80.0</v>
      </c>
      <c r="K109" s="259">
        <v>65.0</v>
      </c>
      <c r="L109" s="260">
        <v>70.0</v>
      </c>
    </row>
    <row r="110">
      <c r="A110" s="318">
        <v>9.0</v>
      </c>
      <c r="B110" s="414" t="s">
        <v>16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399" t="s">
        <v>282</v>
      </c>
      <c r="F111" s="277" t="s">
        <v>282</v>
      </c>
      <c r="G111" s="277" t="s">
        <v>312</v>
      </c>
      <c r="H111" s="278">
        <f>I111/I112</f>
        <v>0.5833333333</v>
      </c>
      <c r="I111" s="270">
        <f t="shared" si="9"/>
        <v>175</v>
      </c>
      <c r="J111" s="279">
        <v>80.0</v>
      </c>
      <c r="K111" s="279">
        <v>75.0</v>
      </c>
      <c r="L111" s="280">
        <v>20.0</v>
      </c>
    </row>
    <row r="112">
      <c r="A112" s="318">
        <v>9.0</v>
      </c>
      <c r="B112" s="414" t="s">
        <v>16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399" t="s">
        <v>282</v>
      </c>
      <c r="F113" s="277" t="s">
        <v>286</v>
      </c>
      <c r="G113" s="277" t="s">
        <v>318</v>
      </c>
      <c r="H113" s="278">
        <f>I113/I114</f>
        <v>0.9</v>
      </c>
      <c r="I113" s="270">
        <f t="shared" si="9"/>
        <v>270</v>
      </c>
      <c r="J113" s="279">
        <v>80.0</v>
      </c>
      <c r="K113" s="279">
        <v>90.0</v>
      </c>
      <c r="L113" s="280">
        <v>100.0</v>
      </c>
    </row>
    <row r="114">
      <c r="A114" s="318">
        <v>9.0</v>
      </c>
      <c r="B114" s="414" t="s">
        <v>16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399" t="s">
        <v>282</v>
      </c>
      <c r="F115" s="277" t="s">
        <v>290</v>
      </c>
      <c r="G115" s="277" t="s">
        <v>324</v>
      </c>
      <c r="H115" s="278">
        <f>I115/I116</f>
        <v>0.6333333333</v>
      </c>
      <c r="I115" s="270">
        <f t="shared" si="9"/>
        <v>190</v>
      </c>
      <c r="J115" s="279">
        <v>80.0</v>
      </c>
      <c r="K115" s="279">
        <v>110.0</v>
      </c>
      <c r="L115" s="280">
        <v>0.0</v>
      </c>
    </row>
    <row r="116">
      <c r="A116" s="318">
        <v>9.0</v>
      </c>
      <c r="B116" s="414" t="s">
        <v>16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399" t="s">
        <v>282</v>
      </c>
      <c r="F117" s="277" t="s">
        <v>294</v>
      </c>
      <c r="G117" s="277" t="s">
        <v>330</v>
      </c>
      <c r="H117" s="278">
        <f>I117/I118</f>
        <v>0.4833333333</v>
      </c>
      <c r="I117" s="270">
        <f t="shared" si="9"/>
        <v>145</v>
      </c>
      <c r="J117" s="279">
        <v>80.0</v>
      </c>
      <c r="K117" s="279">
        <v>15.0</v>
      </c>
      <c r="L117" s="280">
        <v>50.0</v>
      </c>
    </row>
    <row r="118">
      <c r="A118" s="318">
        <v>9.0</v>
      </c>
      <c r="B118" s="414" t="s">
        <v>16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399" t="s">
        <v>282</v>
      </c>
      <c r="F119" s="285" t="s">
        <v>298</v>
      </c>
      <c r="G119" s="285" t="s">
        <v>336</v>
      </c>
      <c r="H119" s="278">
        <f>I119/I120</f>
        <v>0.6333333333</v>
      </c>
      <c r="I119" s="270">
        <f t="shared" si="9"/>
        <v>190</v>
      </c>
      <c r="J119" s="279">
        <v>80.0</v>
      </c>
      <c r="K119" s="279">
        <v>50.0</v>
      </c>
      <c r="L119" s="280">
        <v>60.0</v>
      </c>
    </row>
    <row r="120">
      <c r="A120" s="331">
        <v>9.0</v>
      </c>
      <c r="B120" s="418" t="s">
        <v>16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369" t="s">
        <v>296</v>
      </c>
      <c r="F122" s="256" t="s">
        <v>304</v>
      </c>
      <c r="G122" s="256" t="s">
        <v>309</v>
      </c>
      <c r="H122" s="257">
        <f>I122/I123</f>
        <v>0.5333333333</v>
      </c>
      <c r="I122" s="258">
        <f t="shared" ref="I122:I133" si="10">J122+K122+L122</f>
        <v>160</v>
      </c>
      <c r="J122" s="259">
        <v>10.0</v>
      </c>
      <c r="K122" s="259">
        <v>70.0</v>
      </c>
      <c r="L122" s="260">
        <v>80.0</v>
      </c>
    </row>
    <row r="123">
      <c r="A123" s="318">
        <v>9.0</v>
      </c>
      <c r="B123" s="414" t="s">
        <v>16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399" t="s">
        <v>296</v>
      </c>
      <c r="F124" s="285" t="s">
        <v>284</v>
      </c>
      <c r="G124" s="277" t="s">
        <v>315</v>
      </c>
      <c r="H124" s="278">
        <f>I124/I125</f>
        <v>0.25</v>
      </c>
      <c r="I124" s="321">
        <f t="shared" si="10"/>
        <v>75</v>
      </c>
      <c r="J124" s="279">
        <v>10.0</v>
      </c>
      <c r="K124" s="279">
        <v>35.0</v>
      </c>
      <c r="L124" s="280">
        <v>30.0</v>
      </c>
    </row>
    <row r="125" ht="31.5" customHeight="1">
      <c r="A125" s="318">
        <v>9.0</v>
      </c>
      <c r="B125" s="414" t="s">
        <v>16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399" t="s">
        <v>296</v>
      </c>
      <c r="F126" s="285" t="s">
        <v>288</v>
      </c>
      <c r="G126" s="285" t="s">
        <v>321</v>
      </c>
      <c r="H126" s="278">
        <f>I126/I127</f>
        <v>0.6666666667</v>
      </c>
      <c r="I126" s="321">
        <f t="shared" si="10"/>
        <v>200</v>
      </c>
      <c r="J126" s="279">
        <v>10.0</v>
      </c>
      <c r="K126" s="279">
        <v>100.0</v>
      </c>
      <c r="L126" s="280">
        <v>90.0</v>
      </c>
    </row>
    <row r="127">
      <c r="A127" s="318">
        <v>9.0</v>
      </c>
      <c r="B127" s="414" t="s">
        <v>16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399" t="s">
        <v>296</v>
      </c>
      <c r="F128" s="285" t="s">
        <v>292</v>
      </c>
      <c r="G128" s="277" t="s">
        <v>327</v>
      </c>
      <c r="H128" s="278">
        <f>I128/I129</f>
        <v>0.4333333333</v>
      </c>
      <c r="I128" s="321">
        <f t="shared" si="10"/>
        <v>130</v>
      </c>
      <c r="J128" s="279">
        <v>10.0</v>
      </c>
      <c r="K128" s="279">
        <v>30.0</v>
      </c>
      <c r="L128" s="280">
        <v>90.0</v>
      </c>
    </row>
    <row r="129">
      <c r="A129" s="318">
        <v>9.0</v>
      </c>
      <c r="B129" s="414" t="s">
        <v>16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399" t="s">
        <v>296</v>
      </c>
      <c r="F130" s="285" t="s">
        <v>296</v>
      </c>
      <c r="G130" s="285" t="s">
        <v>333</v>
      </c>
      <c r="H130" s="278">
        <f>I130/I131</f>
        <v>0.1833333333</v>
      </c>
      <c r="I130" s="321">
        <f t="shared" si="10"/>
        <v>55</v>
      </c>
      <c r="J130" s="279">
        <v>10.0</v>
      </c>
      <c r="K130" s="279">
        <v>5.0</v>
      </c>
      <c r="L130" s="280">
        <v>40.0</v>
      </c>
    </row>
    <row r="131">
      <c r="A131" s="318">
        <v>9.0</v>
      </c>
      <c r="B131" s="414" t="s">
        <v>16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399" t="s">
        <v>296</v>
      </c>
      <c r="F132" s="277" t="s">
        <v>300</v>
      </c>
      <c r="G132" s="277" t="s">
        <v>339</v>
      </c>
      <c r="H132" s="278">
        <f>I132/I133</f>
        <v>0.06666666667</v>
      </c>
      <c r="I132" s="321">
        <f t="shared" si="10"/>
        <v>20</v>
      </c>
      <c r="J132" s="279">
        <v>10.0</v>
      </c>
      <c r="K132" s="279">
        <v>0.0</v>
      </c>
      <c r="L132" s="280">
        <v>10.0</v>
      </c>
    </row>
    <row r="133">
      <c r="A133" s="331">
        <v>9.0</v>
      </c>
      <c r="B133" s="418" t="s">
        <v>16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10.13"/>
    <col customWidth="1" min="7" max="7" width="10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57</v>
      </c>
      <c r="B5" s="412" t="s">
        <v>58</v>
      </c>
      <c r="C5" s="253" t="s">
        <v>1</v>
      </c>
      <c r="D5" s="412" t="s">
        <v>2</v>
      </c>
      <c r="E5" s="369" t="s">
        <v>304</v>
      </c>
      <c r="F5" s="256" t="s">
        <v>302</v>
      </c>
      <c r="G5" s="256" t="s">
        <v>330</v>
      </c>
      <c r="H5" s="257">
        <f>I5/I6</f>
        <v>0.6333333333</v>
      </c>
      <c r="I5" s="258">
        <f t="shared" ref="I5:I16" si="1">J5+K5+L5</f>
        <v>190</v>
      </c>
      <c r="J5" s="259">
        <v>75.0</v>
      </c>
      <c r="K5" s="259">
        <v>65.0</v>
      </c>
      <c r="L5" s="260">
        <v>50.0</v>
      </c>
    </row>
    <row r="6">
      <c r="A6" s="318">
        <v>11.0</v>
      </c>
      <c r="B6" s="414" t="s">
        <v>19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57</v>
      </c>
      <c r="B7" s="416" t="s">
        <v>58</v>
      </c>
      <c r="C7" s="274" t="s">
        <v>1</v>
      </c>
      <c r="D7" s="416" t="s">
        <v>2</v>
      </c>
      <c r="E7" s="399" t="s">
        <v>304</v>
      </c>
      <c r="F7" s="277" t="s">
        <v>282</v>
      </c>
      <c r="G7" s="277" t="s">
        <v>336</v>
      </c>
      <c r="H7" s="278">
        <f>I7/I8</f>
        <v>0.7</v>
      </c>
      <c r="I7" s="270">
        <f t="shared" si="1"/>
        <v>210</v>
      </c>
      <c r="J7" s="279">
        <v>75.0</v>
      </c>
      <c r="K7" s="279">
        <v>75.0</v>
      </c>
      <c r="L7" s="280">
        <v>60.0</v>
      </c>
    </row>
    <row r="8">
      <c r="A8" s="318">
        <v>11.0</v>
      </c>
      <c r="B8" s="414" t="s">
        <v>19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57</v>
      </c>
      <c r="B9" s="416" t="s">
        <v>58</v>
      </c>
      <c r="C9" s="274" t="s">
        <v>1</v>
      </c>
      <c r="D9" s="416" t="s">
        <v>2</v>
      </c>
      <c r="E9" s="399" t="s">
        <v>304</v>
      </c>
      <c r="F9" s="277" t="s">
        <v>286</v>
      </c>
      <c r="G9" s="277" t="s">
        <v>306</v>
      </c>
      <c r="H9" s="278">
        <f>I9/I10</f>
        <v>0.7833333333</v>
      </c>
      <c r="I9" s="270">
        <f t="shared" si="1"/>
        <v>235</v>
      </c>
      <c r="J9" s="279">
        <v>75.0</v>
      </c>
      <c r="K9" s="279">
        <v>90.0</v>
      </c>
      <c r="L9" s="280">
        <v>70.0</v>
      </c>
    </row>
    <row r="10">
      <c r="A10" s="318">
        <v>11.0</v>
      </c>
      <c r="B10" s="414" t="s">
        <v>19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57</v>
      </c>
      <c r="B11" s="416" t="s">
        <v>58</v>
      </c>
      <c r="C11" s="274" t="s">
        <v>1</v>
      </c>
      <c r="D11" s="416" t="s">
        <v>2</v>
      </c>
      <c r="E11" s="399" t="s">
        <v>304</v>
      </c>
      <c r="F11" s="277" t="s">
        <v>290</v>
      </c>
      <c r="G11" s="277" t="s">
        <v>312</v>
      </c>
      <c r="H11" s="278">
        <f>I11/I12</f>
        <v>0.6833333333</v>
      </c>
      <c r="I11" s="270">
        <f t="shared" si="1"/>
        <v>205</v>
      </c>
      <c r="J11" s="279">
        <v>75.0</v>
      </c>
      <c r="K11" s="279">
        <v>110.0</v>
      </c>
      <c r="L11" s="280">
        <v>20.0</v>
      </c>
    </row>
    <row r="12">
      <c r="A12" s="318">
        <v>11.0</v>
      </c>
      <c r="B12" s="414" t="s">
        <v>19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57</v>
      </c>
      <c r="B13" s="416" t="s">
        <v>58</v>
      </c>
      <c r="C13" s="274" t="s">
        <v>1</v>
      </c>
      <c r="D13" s="416" t="s">
        <v>2</v>
      </c>
      <c r="E13" s="399" t="s">
        <v>304</v>
      </c>
      <c r="F13" s="277" t="s">
        <v>294</v>
      </c>
      <c r="G13" s="277" t="s">
        <v>318</v>
      </c>
      <c r="H13" s="278">
        <f>I13/I14</f>
        <v>0.6333333333</v>
      </c>
      <c r="I13" s="270">
        <f t="shared" si="1"/>
        <v>190</v>
      </c>
      <c r="J13" s="279">
        <v>75.0</v>
      </c>
      <c r="K13" s="279">
        <v>15.0</v>
      </c>
      <c r="L13" s="280">
        <v>100.0</v>
      </c>
    </row>
    <row r="14">
      <c r="A14" s="318">
        <v>11.0</v>
      </c>
      <c r="B14" s="414" t="s">
        <v>19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57</v>
      </c>
      <c r="B15" s="416" t="s">
        <v>58</v>
      </c>
      <c r="C15" s="274" t="s">
        <v>1</v>
      </c>
      <c r="D15" s="416" t="s">
        <v>2</v>
      </c>
      <c r="E15" s="399" t="s">
        <v>304</v>
      </c>
      <c r="F15" s="285" t="s">
        <v>298</v>
      </c>
      <c r="G15" s="285" t="s">
        <v>324</v>
      </c>
      <c r="H15" s="278">
        <f>I15/I16</f>
        <v>0.4166666667</v>
      </c>
      <c r="I15" s="270">
        <f t="shared" si="1"/>
        <v>125</v>
      </c>
      <c r="J15" s="279">
        <v>75.0</v>
      </c>
      <c r="K15" s="279">
        <v>50.0</v>
      </c>
      <c r="L15" s="280">
        <v>0.0</v>
      </c>
    </row>
    <row r="16">
      <c r="A16" s="331">
        <v>11.0</v>
      </c>
      <c r="B16" s="418" t="s">
        <v>19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57</v>
      </c>
      <c r="B18" s="412" t="s">
        <v>58</v>
      </c>
      <c r="C18" s="305" t="s">
        <v>21</v>
      </c>
      <c r="D18" s="412" t="s">
        <v>22</v>
      </c>
      <c r="E18" s="369" t="s">
        <v>298</v>
      </c>
      <c r="F18" s="256" t="s">
        <v>304</v>
      </c>
      <c r="G18" s="256" t="s">
        <v>333</v>
      </c>
      <c r="H18" s="257">
        <f>I18/I19</f>
        <v>0.55</v>
      </c>
      <c r="I18" s="258">
        <f t="shared" ref="I18:I29" si="2">J18+K18+L18</f>
        <v>165</v>
      </c>
      <c r="J18" s="259">
        <v>55.0</v>
      </c>
      <c r="K18" s="259">
        <v>70.0</v>
      </c>
      <c r="L18" s="260">
        <v>40.0</v>
      </c>
    </row>
    <row r="19">
      <c r="A19" s="318">
        <v>11.0</v>
      </c>
      <c r="B19" s="414" t="s">
        <v>19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57</v>
      </c>
      <c r="B20" s="416" t="s">
        <v>58</v>
      </c>
      <c r="C20" s="308" t="s">
        <v>21</v>
      </c>
      <c r="D20" s="416" t="s">
        <v>22</v>
      </c>
      <c r="E20" s="375" t="s">
        <v>298</v>
      </c>
      <c r="F20" s="285" t="s">
        <v>284</v>
      </c>
      <c r="G20" s="277" t="s">
        <v>339</v>
      </c>
      <c r="H20" s="278">
        <f>I20/I21</f>
        <v>0.3333333333</v>
      </c>
      <c r="I20" s="270">
        <f t="shared" si="2"/>
        <v>100</v>
      </c>
      <c r="J20" s="279">
        <v>55.0</v>
      </c>
      <c r="K20" s="279">
        <v>35.0</v>
      </c>
      <c r="L20" s="280">
        <v>10.0</v>
      </c>
    </row>
    <row r="21">
      <c r="A21" s="318">
        <v>11.0</v>
      </c>
      <c r="B21" s="414" t="s">
        <v>19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57</v>
      </c>
      <c r="B22" s="416" t="s">
        <v>58</v>
      </c>
      <c r="C22" s="308" t="s">
        <v>21</v>
      </c>
      <c r="D22" s="416" t="s">
        <v>22</v>
      </c>
      <c r="E22" s="375" t="s">
        <v>298</v>
      </c>
      <c r="F22" s="285" t="s">
        <v>288</v>
      </c>
      <c r="G22" s="285" t="s">
        <v>309</v>
      </c>
      <c r="H22" s="278">
        <f>I22/I23</f>
        <v>0.7833333333</v>
      </c>
      <c r="I22" s="270">
        <f t="shared" si="2"/>
        <v>235</v>
      </c>
      <c r="J22" s="279">
        <v>55.0</v>
      </c>
      <c r="K22" s="279">
        <v>100.0</v>
      </c>
      <c r="L22" s="280">
        <v>80.0</v>
      </c>
    </row>
    <row r="23">
      <c r="A23" s="318">
        <v>11.0</v>
      </c>
      <c r="B23" s="414" t="s">
        <v>19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57</v>
      </c>
      <c r="B24" s="416" t="s">
        <v>58</v>
      </c>
      <c r="C24" s="308" t="s">
        <v>21</v>
      </c>
      <c r="D24" s="416" t="s">
        <v>22</v>
      </c>
      <c r="E24" s="375" t="s">
        <v>298</v>
      </c>
      <c r="F24" s="285" t="s">
        <v>292</v>
      </c>
      <c r="G24" s="277" t="s">
        <v>315</v>
      </c>
      <c r="H24" s="278">
        <f>I24/I25</f>
        <v>0.3833333333</v>
      </c>
      <c r="I24" s="270">
        <f t="shared" si="2"/>
        <v>115</v>
      </c>
      <c r="J24" s="279">
        <v>55.0</v>
      </c>
      <c r="K24" s="279">
        <v>30.0</v>
      </c>
      <c r="L24" s="280">
        <v>30.0</v>
      </c>
    </row>
    <row r="25">
      <c r="A25" s="318">
        <v>11.0</v>
      </c>
      <c r="B25" s="414" t="s">
        <v>19</v>
      </c>
      <c r="C25" s="282">
        <v>8.0</v>
      </c>
      <c r="D25" s="414" t="s">
        <v>30</v>
      </c>
      <c r="E25" s="372"/>
      <c r="F25" s="268"/>
      <c r="G25" s="285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57</v>
      </c>
      <c r="B26" s="416" t="s">
        <v>58</v>
      </c>
      <c r="C26" s="308" t="s">
        <v>21</v>
      </c>
      <c r="D26" s="416" t="s">
        <v>22</v>
      </c>
      <c r="E26" s="375" t="s">
        <v>298</v>
      </c>
      <c r="F26" s="285" t="s">
        <v>296</v>
      </c>
      <c r="G26" s="277" t="s">
        <v>321</v>
      </c>
      <c r="H26" s="278">
        <f>I26/I27</f>
        <v>0.5</v>
      </c>
      <c r="I26" s="270">
        <f t="shared" si="2"/>
        <v>150</v>
      </c>
      <c r="J26" s="279">
        <v>55.0</v>
      </c>
      <c r="K26" s="279">
        <v>5.0</v>
      </c>
      <c r="L26" s="280">
        <v>90.0</v>
      </c>
    </row>
    <row r="27">
      <c r="A27" s="318">
        <v>11.0</v>
      </c>
      <c r="B27" s="414" t="s">
        <v>19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57</v>
      </c>
      <c r="B28" s="416" t="s">
        <v>58</v>
      </c>
      <c r="C28" s="308" t="s">
        <v>21</v>
      </c>
      <c r="D28" s="416" t="s">
        <v>22</v>
      </c>
      <c r="E28" s="375" t="s">
        <v>298</v>
      </c>
      <c r="F28" s="277" t="s">
        <v>300</v>
      </c>
      <c r="G28" s="277" t="s">
        <v>327</v>
      </c>
      <c r="H28" s="278">
        <f>I28/I29</f>
        <v>0.4833333333</v>
      </c>
      <c r="I28" s="270">
        <f t="shared" si="2"/>
        <v>145</v>
      </c>
      <c r="J28" s="279">
        <v>55.0</v>
      </c>
      <c r="K28" s="279">
        <v>0.0</v>
      </c>
      <c r="L28" s="280">
        <v>90.0</v>
      </c>
    </row>
    <row r="29">
      <c r="A29" s="331">
        <v>11.0</v>
      </c>
      <c r="B29" s="418" t="s">
        <v>19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57</v>
      </c>
      <c r="B31" s="412" t="s">
        <v>58</v>
      </c>
      <c r="C31" s="305" t="s">
        <v>35</v>
      </c>
      <c r="D31" s="436" t="s">
        <v>36</v>
      </c>
      <c r="E31" s="369" t="s">
        <v>298</v>
      </c>
      <c r="F31" s="256" t="s">
        <v>302</v>
      </c>
      <c r="G31" s="256" t="s">
        <v>330</v>
      </c>
      <c r="H31" s="257">
        <f>I31/I32</f>
        <v>0.5333333333</v>
      </c>
      <c r="I31" s="316">
        <f t="shared" ref="I31:I42" si="3">J31+K31+L31</f>
        <v>160</v>
      </c>
      <c r="J31" s="259">
        <v>45.0</v>
      </c>
      <c r="K31" s="259">
        <v>65.0</v>
      </c>
      <c r="L31" s="260">
        <v>50.0</v>
      </c>
    </row>
    <row r="32">
      <c r="A32" s="318">
        <v>11.0</v>
      </c>
      <c r="B32" s="414" t="s">
        <v>19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57</v>
      </c>
      <c r="B33" s="416" t="s">
        <v>58</v>
      </c>
      <c r="C33" s="210" t="s">
        <v>35</v>
      </c>
      <c r="D33" s="450" t="s">
        <v>36</v>
      </c>
      <c r="E33" s="375" t="s">
        <v>298</v>
      </c>
      <c r="F33" s="277" t="s">
        <v>282</v>
      </c>
      <c r="G33" s="277" t="s">
        <v>336</v>
      </c>
      <c r="H33" s="278">
        <f>I33/I34</f>
        <v>0.6</v>
      </c>
      <c r="I33" s="321">
        <f t="shared" si="3"/>
        <v>180</v>
      </c>
      <c r="J33" s="279">
        <v>45.0</v>
      </c>
      <c r="K33" s="279">
        <v>75.0</v>
      </c>
      <c r="L33" s="280">
        <v>60.0</v>
      </c>
    </row>
    <row r="34">
      <c r="A34" s="318">
        <v>11.0</v>
      </c>
      <c r="B34" s="414" t="s">
        <v>19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57</v>
      </c>
      <c r="B35" s="416" t="s">
        <v>58</v>
      </c>
      <c r="C35" s="308" t="s">
        <v>35</v>
      </c>
      <c r="D35" s="444" t="s">
        <v>36</v>
      </c>
      <c r="E35" s="375" t="s">
        <v>298</v>
      </c>
      <c r="F35" s="277" t="s">
        <v>286</v>
      </c>
      <c r="G35" s="277" t="s">
        <v>306</v>
      </c>
      <c r="H35" s="278">
        <f>I35/I36</f>
        <v>0.6833333333</v>
      </c>
      <c r="I35" s="321">
        <f t="shared" si="3"/>
        <v>205</v>
      </c>
      <c r="J35" s="279">
        <v>45.0</v>
      </c>
      <c r="K35" s="279">
        <v>90.0</v>
      </c>
      <c r="L35" s="280">
        <v>70.0</v>
      </c>
    </row>
    <row r="36">
      <c r="A36" s="318">
        <v>11.0</v>
      </c>
      <c r="B36" s="414" t="s">
        <v>19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57</v>
      </c>
      <c r="B37" s="416" t="s">
        <v>58</v>
      </c>
      <c r="C37" s="308" t="s">
        <v>35</v>
      </c>
      <c r="D37" s="450" t="s">
        <v>36</v>
      </c>
      <c r="E37" s="375" t="s">
        <v>298</v>
      </c>
      <c r="F37" s="277" t="s">
        <v>290</v>
      </c>
      <c r="G37" s="277" t="s">
        <v>312</v>
      </c>
      <c r="H37" s="278">
        <f>I37/I38</f>
        <v>0.5833333333</v>
      </c>
      <c r="I37" s="321">
        <f t="shared" si="3"/>
        <v>175</v>
      </c>
      <c r="J37" s="279">
        <v>45.0</v>
      </c>
      <c r="K37" s="279">
        <v>110.0</v>
      </c>
      <c r="L37" s="280">
        <v>20.0</v>
      </c>
    </row>
    <row r="38">
      <c r="A38" s="318">
        <v>11.0</v>
      </c>
      <c r="B38" s="414" t="s">
        <v>19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57</v>
      </c>
      <c r="B39" s="416" t="s">
        <v>58</v>
      </c>
      <c r="C39" s="308" t="s">
        <v>35</v>
      </c>
      <c r="D39" s="450" t="s">
        <v>36</v>
      </c>
      <c r="E39" s="375" t="s">
        <v>298</v>
      </c>
      <c r="F39" s="277" t="s">
        <v>294</v>
      </c>
      <c r="G39" s="277" t="s">
        <v>318</v>
      </c>
      <c r="H39" s="278">
        <f>I39/I40</f>
        <v>0.5333333333</v>
      </c>
      <c r="I39" s="321">
        <f t="shared" si="3"/>
        <v>160</v>
      </c>
      <c r="J39" s="279">
        <v>45.0</v>
      </c>
      <c r="K39" s="279">
        <v>15.0</v>
      </c>
      <c r="L39" s="280">
        <v>100.0</v>
      </c>
    </row>
    <row r="40">
      <c r="A40" s="318">
        <v>11.0</v>
      </c>
      <c r="B40" s="414" t="s">
        <v>19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57</v>
      </c>
      <c r="B41" s="416" t="s">
        <v>58</v>
      </c>
      <c r="C41" s="308" t="s">
        <v>35</v>
      </c>
      <c r="D41" s="450" t="s">
        <v>36</v>
      </c>
      <c r="E41" s="375" t="s">
        <v>298</v>
      </c>
      <c r="F41" s="285" t="s">
        <v>298</v>
      </c>
      <c r="G41" s="285" t="s">
        <v>324</v>
      </c>
      <c r="H41" s="278">
        <f>I41/I42</f>
        <v>0.3166666667</v>
      </c>
      <c r="I41" s="321">
        <f t="shared" si="3"/>
        <v>95</v>
      </c>
      <c r="J41" s="279">
        <v>45.0</v>
      </c>
      <c r="K41" s="279">
        <v>50.0</v>
      </c>
      <c r="L41" s="280">
        <v>0.0</v>
      </c>
    </row>
    <row r="42">
      <c r="A42" s="331">
        <v>11.0</v>
      </c>
      <c r="B42" s="418" t="s">
        <v>19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57</v>
      </c>
      <c r="B44" s="412" t="s">
        <v>58</v>
      </c>
      <c r="C44" s="305" t="s">
        <v>49</v>
      </c>
      <c r="D44" s="412" t="s">
        <v>50</v>
      </c>
      <c r="E44" s="369" t="s">
        <v>304</v>
      </c>
      <c r="F44" s="256" t="s">
        <v>304</v>
      </c>
      <c r="G44" s="256" t="s">
        <v>333</v>
      </c>
      <c r="H44" s="257">
        <f>I44/I45</f>
        <v>0.5833333333</v>
      </c>
      <c r="I44" s="258">
        <f t="shared" ref="I44:I55" si="4">J44+K44+L44</f>
        <v>175</v>
      </c>
      <c r="J44" s="259">
        <v>65.0</v>
      </c>
      <c r="K44" s="259">
        <v>70.0</v>
      </c>
      <c r="L44" s="260">
        <v>40.0</v>
      </c>
    </row>
    <row r="45">
      <c r="A45" s="318">
        <v>11.0</v>
      </c>
      <c r="B45" s="414" t="s">
        <v>19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57</v>
      </c>
      <c r="B46" s="416" t="s">
        <v>58</v>
      </c>
      <c r="C46" s="308" t="s">
        <v>49</v>
      </c>
      <c r="D46" s="416" t="s">
        <v>50</v>
      </c>
      <c r="E46" s="399" t="s">
        <v>304</v>
      </c>
      <c r="F46" s="285" t="s">
        <v>284</v>
      </c>
      <c r="G46" s="277" t="s">
        <v>339</v>
      </c>
      <c r="H46" s="278">
        <f>I46/I47</f>
        <v>0.3666666667</v>
      </c>
      <c r="I46" s="270">
        <f t="shared" si="4"/>
        <v>110</v>
      </c>
      <c r="J46" s="279">
        <v>65.0</v>
      </c>
      <c r="K46" s="279">
        <v>35.0</v>
      </c>
      <c r="L46" s="280">
        <v>10.0</v>
      </c>
    </row>
    <row r="47">
      <c r="A47" s="318">
        <v>11.0</v>
      </c>
      <c r="B47" s="414" t="s">
        <v>19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57</v>
      </c>
      <c r="B48" s="416" t="s">
        <v>58</v>
      </c>
      <c r="C48" s="308" t="s">
        <v>49</v>
      </c>
      <c r="D48" s="416" t="s">
        <v>50</v>
      </c>
      <c r="E48" s="399" t="s">
        <v>304</v>
      </c>
      <c r="F48" s="285" t="s">
        <v>288</v>
      </c>
      <c r="G48" s="285" t="s">
        <v>309</v>
      </c>
      <c r="H48" s="278">
        <f>I48/I49</f>
        <v>0.8166666667</v>
      </c>
      <c r="I48" s="270">
        <f t="shared" si="4"/>
        <v>245</v>
      </c>
      <c r="J48" s="279">
        <v>65.0</v>
      </c>
      <c r="K48" s="279">
        <v>100.0</v>
      </c>
      <c r="L48" s="280">
        <v>80.0</v>
      </c>
    </row>
    <row r="49">
      <c r="A49" s="318">
        <v>11.0</v>
      </c>
      <c r="B49" s="414" t="s">
        <v>19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57</v>
      </c>
      <c r="B50" s="416" t="s">
        <v>58</v>
      </c>
      <c r="C50" s="308" t="s">
        <v>49</v>
      </c>
      <c r="D50" s="416" t="s">
        <v>50</v>
      </c>
      <c r="E50" s="399" t="s">
        <v>304</v>
      </c>
      <c r="F50" s="285" t="s">
        <v>292</v>
      </c>
      <c r="G50" s="277" t="s">
        <v>315</v>
      </c>
      <c r="H50" s="278">
        <f>I50/I51</f>
        <v>0.4166666667</v>
      </c>
      <c r="I50" s="270">
        <f t="shared" si="4"/>
        <v>125</v>
      </c>
      <c r="J50" s="279">
        <v>65.0</v>
      </c>
      <c r="K50" s="279">
        <v>30.0</v>
      </c>
      <c r="L50" s="280">
        <v>30.0</v>
      </c>
    </row>
    <row r="51">
      <c r="A51" s="318">
        <v>11.0</v>
      </c>
      <c r="B51" s="414" t="s">
        <v>19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57</v>
      </c>
      <c r="B52" s="416" t="s">
        <v>58</v>
      </c>
      <c r="C52" s="308" t="s">
        <v>49</v>
      </c>
      <c r="D52" s="416" t="s">
        <v>50</v>
      </c>
      <c r="E52" s="399" t="s">
        <v>304</v>
      </c>
      <c r="F52" s="285" t="s">
        <v>296</v>
      </c>
      <c r="G52" s="285" t="s">
        <v>321</v>
      </c>
      <c r="H52" s="278">
        <f>I52/I53</f>
        <v>0.5333333333</v>
      </c>
      <c r="I52" s="270">
        <f t="shared" si="4"/>
        <v>160</v>
      </c>
      <c r="J52" s="279">
        <v>65.0</v>
      </c>
      <c r="K52" s="279">
        <v>5.0</v>
      </c>
      <c r="L52" s="280">
        <v>90.0</v>
      </c>
    </row>
    <row r="53">
      <c r="A53" s="318">
        <v>11.0</v>
      </c>
      <c r="B53" s="414" t="s">
        <v>19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57</v>
      </c>
      <c r="B54" s="416" t="s">
        <v>58</v>
      </c>
      <c r="C54" s="308" t="s">
        <v>49</v>
      </c>
      <c r="D54" s="416" t="s">
        <v>50</v>
      </c>
      <c r="E54" s="399" t="s">
        <v>304</v>
      </c>
      <c r="F54" s="277" t="s">
        <v>300</v>
      </c>
      <c r="G54" s="277" t="s">
        <v>327</v>
      </c>
      <c r="H54" s="278">
        <f>I54/I55</f>
        <v>0.5166666667</v>
      </c>
      <c r="I54" s="270">
        <f t="shared" si="4"/>
        <v>155</v>
      </c>
      <c r="J54" s="279">
        <v>65.0</v>
      </c>
      <c r="K54" s="279">
        <v>0.0</v>
      </c>
      <c r="L54" s="280">
        <v>90.0</v>
      </c>
    </row>
    <row r="55">
      <c r="A55" s="331">
        <v>11.0</v>
      </c>
      <c r="B55" s="418" t="s">
        <v>19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57</v>
      </c>
      <c r="B57" s="412" t="s">
        <v>58</v>
      </c>
      <c r="C57" s="305" t="s">
        <v>57</v>
      </c>
      <c r="D57" s="412" t="s">
        <v>58</v>
      </c>
      <c r="E57" s="369" t="s">
        <v>298</v>
      </c>
      <c r="F57" s="256" t="s">
        <v>302</v>
      </c>
      <c r="G57" s="256" t="s">
        <v>330</v>
      </c>
      <c r="H57" s="257">
        <f>I57/I58</f>
        <v>0.55</v>
      </c>
      <c r="I57" s="258">
        <f t="shared" ref="I57:I68" si="5">J57+K57+L57</f>
        <v>165</v>
      </c>
      <c r="J57" s="259">
        <v>50.0</v>
      </c>
      <c r="K57" s="259">
        <v>65.0</v>
      </c>
      <c r="L57" s="260">
        <v>50.0</v>
      </c>
    </row>
    <row r="58">
      <c r="A58" s="318">
        <v>11.0</v>
      </c>
      <c r="B58" s="414" t="s">
        <v>19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57</v>
      </c>
      <c r="B59" s="416" t="s">
        <v>58</v>
      </c>
      <c r="C59" s="308" t="s">
        <v>57</v>
      </c>
      <c r="D59" s="416" t="s">
        <v>58</v>
      </c>
      <c r="E59" s="375" t="s">
        <v>298</v>
      </c>
      <c r="F59" s="277" t="s">
        <v>282</v>
      </c>
      <c r="G59" s="277" t="s">
        <v>336</v>
      </c>
      <c r="H59" s="278">
        <f>I59/I60</f>
        <v>0.6166666667</v>
      </c>
      <c r="I59" s="270">
        <f t="shared" si="5"/>
        <v>185</v>
      </c>
      <c r="J59" s="279">
        <v>50.0</v>
      </c>
      <c r="K59" s="279">
        <v>75.0</v>
      </c>
      <c r="L59" s="280">
        <v>60.0</v>
      </c>
    </row>
    <row r="60">
      <c r="A60" s="318">
        <v>11.0</v>
      </c>
      <c r="B60" s="414" t="s">
        <v>19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57</v>
      </c>
      <c r="B61" s="416" t="s">
        <v>58</v>
      </c>
      <c r="C61" s="308" t="s">
        <v>57</v>
      </c>
      <c r="D61" s="416" t="s">
        <v>58</v>
      </c>
      <c r="E61" s="375" t="s">
        <v>298</v>
      </c>
      <c r="F61" s="277" t="s">
        <v>286</v>
      </c>
      <c r="G61" s="277" t="s">
        <v>306</v>
      </c>
      <c r="H61" s="278">
        <f>I61/I62</f>
        <v>0.7</v>
      </c>
      <c r="I61" s="270">
        <f t="shared" si="5"/>
        <v>210</v>
      </c>
      <c r="J61" s="279">
        <v>50.0</v>
      </c>
      <c r="K61" s="279">
        <v>90.0</v>
      </c>
      <c r="L61" s="280">
        <v>70.0</v>
      </c>
    </row>
    <row r="62">
      <c r="A62" s="318">
        <v>11.0</v>
      </c>
      <c r="B62" s="414" t="s">
        <v>19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57</v>
      </c>
      <c r="B63" s="416" t="s">
        <v>58</v>
      </c>
      <c r="C63" s="308" t="s">
        <v>57</v>
      </c>
      <c r="D63" s="416" t="s">
        <v>58</v>
      </c>
      <c r="E63" s="375" t="s">
        <v>298</v>
      </c>
      <c r="F63" s="277" t="s">
        <v>290</v>
      </c>
      <c r="G63" s="277" t="s">
        <v>312</v>
      </c>
      <c r="H63" s="278">
        <f>I63/I64</f>
        <v>0.6</v>
      </c>
      <c r="I63" s="270">
        <f t="shared" si="5"/>
        <v>180</v>
      </c>
      <c r="J63" s="279">
        <v>50.0</v>
      </c>
      <c r="K63" s="279">
        <v>110.0</v>
      </c>
      <c r="L63" s="280">
        <v>20.0</v>
      </c>
    </row>
    <row r="64">
      <c r="A64" s="318">
        <v>11.0</v>
      </c>
      <c r="B64" s="414" t="s">
        <v>19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57</v>
      </c>
      <c r="B65" s="416" t="s">
        <v>58</v>
      </c>
      <c r="C65" s="308" t="s">
        <v>57</v>
      </c>
      <c r="D65" s="416" t="s">
        <v>58</v>
      </c>
      <c r="E65" s="375" t="s">
        <v>298</v>
      </c>
      <c r="F65" s="277" t="s">
        <v>294</v>
      </c>
      <c r="G65" s="277" t="s">
        <v>318</v>
      </c>
      <c r="H65" s="278">
        <f>I65/I66</f>
        <v>0.55</v>
      </c>
      <c r="I65" s="270">
        <f t="shared" si="5"/>
        <v>165</v>
      </c>
      <c r="J65" s="279">
        <v>50.0</v>
      </c>
      <c r="K65" s="279">
        <v>15.0</v>
      </c>
      <c r="L65" s="280">
        <v>100.0</v>
      </c>
    </row>
    <row r="66">
      <c r="A66" s="318">
        <v>11.0</v>
      </c>
      <c r="B66" s="414" t="s">
        <v>19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57</v>
      </c>
      <c r="B67" s="416" t="s">
        <v>58</v>
      </c>
      <c r="C67" s="308" t="s">
        <v>57</v>
      </c>
      <c r="D67" s="416" t="s">
        <v>58</v>
      </c>
      <c r="E67" s="375" t="s">
        <v>298</v>
      </c>
      <c r="F67" s="285" t="s">
        <v>298</v>
      </c>
      <c r="G67" s="285" t="s">
        <v>324</v>
      </c>
      <c r="H67" s="278">
        <f>I67/I68</f>
        <v>0.3333333333</v>
      </c>
      <c r="I67" s="270">
        <f t="shared" si="5"/>
        <v>100</v>
      </c>
      <c r="J67" s="279">
        <v>50.0</v>
      </c>
      <c r="K67" s="279">
        <v>50.0</v>
      </c>
      <c r="L67" s="280">
        <v>0.0</v>
      </c>
    </row>
    <row r="68">
      <c r="A68" s="331">
        <v>11.0</v>
      </c>
      <c r="B68" s="418" t="s">
        <v>19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57</v>
      </c>
      <c r="B70" s="412" t="s">
        <v>58</v>
      </c>
      <c r="C70" s="305" t="s">
        <v>65</v>
      </c>
      <c r="D70" s="412" t="s">
        <v>66</v>
      </c>
      <c r="E70" s="369" t="s">
        <v>304</v>
      </c>
      <c r="F70" s="256" t="s">
        <v>304</v>
      </c>
      <c r="G70" s="256" t="s">
        <v>333</v>
      </c>
      <c r="H70" s="257">
        <f>I70/I71</f>
        <v>0.6</v>
      </c>
      <c r="I70" s="258">
        <f t="shared" ref="I70:I81" si="6">J70+K70+L70</f>
        <v>180</v>
      </c>
      <c r="J70" s="259">
        <v>70.0</v>
      </c>
      <c r="K70" s="259">
        <v>70.0</v>
      </c>
      <c r="L70" s="260">
        <v>40.0</v>
      </c>
    </row>
    <row r="71">
      <c r="A71" s="318">
        <v>11.0</v>
      </c>
      <c r="B71" s="414" t="s">
        <v>19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57</v>
      </c>
      <c r="B72" s="416" t="s">
        <v>58</v>
      </c>
      <c r="C72" s="308" t="s">
        <v>65</v>
      </c>
      <c r="D72" s="416" t="s">
        <v>66</v>
      </c>
      <c r="E72" s="399" t="s">
        <v>304</v>
      </c>
      <c r="F72" s="285" t="s">
        <v>284</v>
      </c>
      <c r="G72" s="277" t="s">
        <v>339</v>
      </c>
      <c r="H72" s="278">
        <f>I72/I73</f>
        <v>0.3833333333</v>
      </c>
      <c r="I72" s="270">
        <f t="shared" si="6"/>
        <v>115</v>
      </c>
      <c r="J72" s="279">
        <v>70.0</v>
      </c>
      <c r="K72" s="279">
        <v>35.0</v>
      </c>
      <c r="L72" s="280">
        <v>10.0</v>
      </c>
    </row>
    <row r="73">
      <c r="A73" s="318">
        <v>11.0</v>
      </c>
      <c r="B73" s="414" t="s">
        <v>19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57</v>
      </c>
      <c r="B74" s="416" t="s">
        <v>58</v>
      </c>
      <c r="C74" s="308" t="s">
        <v>65</v>
      </c>
      <c r="D74" s="440" t="s">
        <v>66</v>
      </c>
      <c r="E74" s="399" t="s">
        <v>304</v>
      </c>
      <c r="F74" s="285" t="s">
        <v>288</v>
      </c>
      <c r="G74" s="285" t="s">
        <v>309</v>
      </c>
      <c r="H74" s="278">
        <f>I74/I75</f>
        <v>0.8333333333</v>
      </c>
      <c r="I74" s="270">
        <f t="shared" si="6"/>
        <v>250</v>
      </c>
      <c r="J74" s="279">
        <v>70.0</v>
      </c>
      <c r="K74" s="279">
        <v>100.0</v>
      </c>
      <c r="L74" s="280">
        <v>80.0</v>
      </c>
    </row>
    <row r="75">
      <c r="A75" s="318">
        <v>11.0</v>
      </c>
      <c r="B75" s="414" t="s">
        <v>19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57</v>
      </c>
      <c r="B76" s="416" t="s">
        <v>58</v>
      </c>
      <c r="C76" s="308" t="s">
        <v>65</v>
      </c>
      <c r="D76" s="416" t="s">
        <v>66</v>
      </c>
      <c r="E76" s="399" t="s">
        <v>304</v>
      </c>
      <c r="F76" s="285" t="s">
        <v>292</v>
      </c>
      <c r="G76" s="277" t="s">
        <v>315</v>
      </c>
      <c r="H76" s="278">
        <f>I76/I77</f>
        <v>0.4333333333</v>
      </c>
      <c r="I76" s="270">
        <f t="shared" si="6"/>
        <v>130</v>
      </c>
      <c r="J76" s="279">
        <v>70.0</v>
      </c>
      <c r="K76" s="279">
        <v>30.0</v>
      </c>
      <c r="L76" s="280">
        <v>30.0</v>
      </c>
    </row>
    <row r="77">
      <c r="A77" s="318">
        <v>11.0</v>
      </c>
      <c r="B77" s="414" t="s">
        <v>19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57</v>
      </c>
      <c r="B78" s="416" t="s">
        <v>58</v>
      </c>
      <c r="C78" s="308" t="s">
        <v>65</v>
      </c>
      <c r="D78" s="416" t="s">
        <v>66</v>
      </c>
      <c r="E78" s="399" t="s">
        <v>304</v>
      </c>
      <c r="F78" s="285" t="s">
        <v>296</v>
      </c>
      <c r="G78" s="285" t="s">
        <v>321</v>
      </c>
      <c r="H78" s="278">
        <f>I78/I79</f>
        <v>0.55</v>
      </c>
      <c r="I78" s="270">
        <f t="shared" si="6"/>
        <v>165</v>
      </c>
      <c r="J78" s="279">
        <v>70.0</v>
      </c>
      <c r="K78" s="279">
        <v>5.0</v>
      </c>
      <c r="L78" s="280">
        <v>90.0</v>
      </c>
    </row>
    <row r="79">
      <c r="A79" s="318">
        <v>11.0</v>
      </c>
      <c r="B79" s="414" t="s">
        <v>19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57</v>
      </c>
      <c r="B80" s="416" t="s">
        <v>58</v>
      </c>
      <c r="C80" s="308" t="s">
        <v>65</v>
      </c>
      <c r="D80" s="416" t="s">
        <v>66</v>
      </c>
      <c r="E80" s="399" t="s">
        <v>304</v>
      </c>
      <c r="F80" s="277" t="s">
        <v>300</v>
      </c>
      <c r="G80" s="277" t="s">
        <v>327</v>
      </c>
      <c r="H80" s="278">
        <f>I80/I81</f>
        <v>0.5333333333</v>
      </c>
      <c r="I80" s="270">
        <f t="shared" si="6"/>
        <v>160</v>
      </c>
      <c r="J80" s="279">
        <v>70.0</v>
      </c>
      <c r="K80" s="279">
        <v>0.0</v>
      </c>
      <c r="L80" s="280">
        <v>90.0</v>
      </c>
    </row>
    <row r="81">
      <c r="A81" s="331">
        <v>11.0</v>
      </c>
      <c r="B81" s="418" t="s">
        <v>19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57</v>
      </c>
      <c r="B83" s="412" t="s">
        <v>58</v>
      </c>
      <c r="C83" s="305" t="s">
        <v>73</v>
      </c>
      <c r="D83" s="412" t="s">
        <v>74</v>
      </c>
      <c r="E83" s="369" t="s">
        <v>292</v>
      </c>
      <c r="F83" s="256" t="s">
        <v>302</v>
      </c>
      <c r="G83" s="256" t="s">
        <v>330</v>
      </c>
      <c r="H83" s="257">
        <f>I83/I84</f>
        <v>0.4833333333</v>
      </c>
      <c r="I83" s="258">
        <f t="shared" ref="I83:I94" si="7">J83+K83+L83</f>
        <v>145</v>
      </c>
      <c r="J83" s="259">
        <v>30.0</v>
      </c>
      <c r="K83" s="259">
        <v>65.0</v>
      </c>
      <c r="L83" s="260">
        <v>50.0</v>
      </c>
    </row>
    <row r="84">
      <c r="A84" s="318">
        <v>11.0</v>
      </c>
      <c r="B84" s="414" t="s">
        <v>19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57</v>
      </c>
      <c r="B85" s="416" t="s">
        <v>58</v>
      </c>
      <c r="C85" s="308" t="s">
        <v>73</v>
      </c>
      <c r="D85" s="416" t="s">
        <v>74</v>
      </c>
      <c r="E85" s="399" t="s">
        <v>292</v>
      </c>
      <c r="F85" s="277" t="s">
        <v>282</v>
      </c>
      <c r="G85" s="277" t="s">
        <v>336</v>
      </c>
      <c r="H85" s="278">
        <f>I85/I86</f>
        <v>0.55</v>
      </c>
      <c r="I85" s="270">
        <f t="shared" si="7"/>
        <v>165</v>
      </c>
      <c r="J85" s="279">
        <v>30.0</v>
      </c>
      <c r="K85" s="279">
        <v>75.0</v>
      </c>
      <c r="L85" s="280">
        <v>60.0</v>
      </c>
    </row>
    <row r="86">
      <c r="A86" s="318">
        <v>11.0</v>
      </c>
      <c r="B86" s="414" t="s">
        <v>19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57</v>
      </c>
      <c r="B87" s="416" t="s">
        <v>58</v>
      </c>
      <c r="C87" s="308" t="s">
        <v>73</v>
      </c>
      <c r="D87" s="416" t="s">
        <v>74</v>
      </c>
      <c r="E87" s="399" t="s">
        <v>292</v>
      </c>
      <c r="F87" s="277" t="s">
        <v>286</v>
      </c>
      <c r="G87" s="277" t="s">
        <v>306</v>
      </c>
      <c r="H87" s="278">
        <f>I87/I88</f>
        <v>0.6333333333</v>
      </c>
      <c r="I87" s="270">
        <f t="shared" si="7"/>
        <v>190</v>
      </c>
      <c r="J87" s="279">
        <v>30.0</v>
      </c>
      <c r="K87" s="279">
        <v>90.0</v>
      </c>
      <c r="L87" s="280">
        <v>70.0</v>
      </c>
    </row>
    <row r="88">
      <c r="A88" s="318">
        <v>11.0</v>
      </c>
      <c r="B88" s="414" t="s">
        <v>19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57</v>
      </c>
      <c r="B89" s="416" t="s">
        <v>58</v>
      </c>
      <c r="C89" s="308" t="s">
        <v>73</v>
      </c>
      <c r="D89" s="416" t="s">
        <v>74</v>
      </c>
      <c r="E89" s="399" t="s">
        <v>292</v>
      </c>
      <c r="F89" s="277" t="s">
        <v>290</v>
      </c>
      <c r="G89" s="277" t="s">
        <v>312</v>
      </c>
      <c r="H89" s="278">
        <f>I89/I90</f>
        <v>0.5333333333</v>
      </c>
      <c r="I89" s="270">
        <f t="shared" si="7"/>
        <v>160</v>
      </c>
      <c r="J89" s="279">
        <v>30.0</v>
      </c>
      <c r="K89" s="279">
        <v>110.0</v>
      </c>
      <c r="L89" s="280">
        <v>20.0</v>
      </c>
    </row>
    <row r="90">
      <c r="A90" s="318">
        <v>11.0</v>
      </c>
      <c r="B90" s="414" t="s">
        <v>19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57</v>
      </c>
      <c r="B91" s="416" t="s">
        <v>58</v>
      </c>
      <c r="C91" s="308" t="s">
        <v>73</v>
      </c>
      <c r="D91" s="416" t="s">
        <v>74</v>
      </c>
      <c r="E91" s="399" t="s">
        <v>292</v>
      </c>
      <c r="F91" s="277" t="s">
        <v>294</v>
      </c>
      <c r="G91" s="277" t="s">
        <v>318</v>
      </c>
      <c r="H91" s="278">
        <f>I91/I92</f>
        <v>0.4833333333</v>
      </c>
      <c r="I91" s="270">
        <f t="shared" si="7"/>
        <v>145</v>
      </c>
      <c r="J91" s="279">
        <v>30.0</v>
      </c>
      <c r="K91" s="279">
        <v>15.0</v>
      </c>
      <c r="L91" s="280">
        <v>100.0</v>
      </c>
    </row>
    <row r="92">
      <c r="A92" s="318">
        <v>11.0</v>
      </c>
      <c r="B92" s="414" t="s">
        <v>19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57</v>
      </c>
      <c r="B93" s="416" t="s">
        <v>58</v>
      </c>
      <c r="C93" s="308" t="s">
        <v>73</v>
      </c>
      <c r="D93" s="416" t="s">
        <v>74</v>
      </c>
      <c r="E93" s="399" t="s">
        <v>292</v>
      </c>
      <c r="F93" s="285" t="s">
        <v>298</v>
      </c>
      <c r="G93" s="285" t="s">
        <v>324</v>
      </c>
      <c r="H93" s="278">
        <f>I93/I94</f>
        <v>0.2666666667</v>
      </c>
      <c r="I93" s="270">
        <f t="shared" si="7"/>
        <v>80</v>
      </c>
      <c r="J93" s="279">
        <v>30.0</v>
      </c>
      <c r="K93" s="279">
        <v>50.0</v>
      </c>
      <c r="L93" s="280">
        <v>0.0</v>
      </c>
    </row>
    <row r="94">
      <c r="A94" s="331">
        <v>11.0</v>
      </c>
      <c r="B94" s="418" t="s">
        <v>19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57</v>
      </c>
      <c r="B96" s="412" t="s">
        <v>58</v>
      </c>
      <c r="C96" s="305" t="s">
        <v>81</v>
      </c>
      <c r="D96" s="412" t="s">
        <v>82</v>
      </c>
      <c r="E96" s="369" t="s">
        <v>286</v>
      </c>
      <c r="F96" s="256" t="s">
        <v>304</v>
      </c>
      <c r="G96" s="256" t="s">
        <v>333</v>
      </c>
      <c r="H96" s="257">
        <f>I96/I97</f>
        <v>0.6666666667</v>
      </c>
      <c r="I96" s="316">
        <f t="shared" ref="I96:I107" si="8">J96+K96+L96</f>
        <v>200</v>
      </c>
      <c r="J96" s="259">
        <v>90.0</v>
      </c>
      <c r="K96" s="259">
        <v>70.0</v>
      </c>
      <c r="L96" s="260">
        <v>40.0</v>
      </c>
    </row>
    <row r="97">
      <c r="A97" s="318">
        <v>11.0</v>
      </c>
      <c r="B97" s="414" t="s">
        <v>19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57</v>
      </c>
      <c r="B98" s="416" t="s">
        <v>58</v>
      </c>
      <c r="C98" s="308" t="s">
        <v>81</v>
      </c>
      <c r="D98" s="416" t="s">
        <v>82</v>
      </c>
      <c r="E98" s="375" t="s">
        <v>286</v>
      </c>
      <c r="F98" s="285" t="s">
        <v>284</v>
      </c>
      <c r="G98" s="277" t="s">
        <v>339</v>
      </c>
      <c r="H98" s="278">
        <f>I98/I99</f>
        <v>0.45</v>
      </c>
      <c r="I98" s="321">
        <f t="shared" si="8"/>
        <v>135</v>
      </c>
      <c r="J98" s="279">
        <v>90.0</v>
      </c>
      <c r="K98" s="279">
        <v>35.0</v>
      </c>
      <c r="L98" s="280">
        <v>10.0</v>
      </c>
    </row>
    <row r="99">
      <c r="A99" s="318">
        <v>11.0</v>
      </c>
      <c r="B99" s="414" t="s">
        <v>19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57</v>
      </c>
      <c r="B100" s="416" t="s">
        <v>58</v>
      </c>
      <c r="C100" s="308" t="s">
        <v>81</v>
      </c>
      <c r="D100" s="416" t="s">
        <v>82</v>
      </c>
      <c r="E100" s="375" t="s">
        <v>286</v>
      </c>
      <c r="F100" s="285" t="s">
        <v>288</v>
      </c>
      <c r="G100" s="285" t="s">
        <v>309</v>
      </c>
      <c r="H100" s="278">
        <f>I100/I101</f>
        <v>0.9</v>
      </c>
      <c r="I100" s="321">
        <f t="shared" si="8"/>
        <v>270</v>
      </c>
      <c r="J100" s="279">
        <v>90.0</v>
      </c>
      <c r="K100" s="279">
        <v>100.0</v>
      </c>
      <c r="L100" s="280">
        <v>80.0</v>
      </c>
    </row>
    <row r="101">
      <c r="A101" s="318">
        <v>11.0</v>
      </c>
      <c r="B101" s="414" t="s">
        <v>19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57</v>
      </c>
      <c r="B102" s="416" t="s">
        <v>58</v>
      </c>
      <c r="C102" s="308" t="s">
        <v>81</v>
      </c>
      <c r="D102" s="416" t="s">
        <v>82</v>
      </c>
      <c r="E102" s="375" t="s">
        <v>286</v>
      </c>
      <c r="F102" s="285" t="s">
        <v>292</v>
      </c>
      <c r="G102" s="277" t="s">
        <v>315</v>
      </c>
      <c r="H102" s="278">
        <f>I102/I103</f>
        <v>0.5</v>
      </c>
      <c r="I102" s="321">
        <f t="shared" si="8"/>
        <v>150</v>
      </c>
      <c r="J102" s="279">
        <v>90.0</v>
      </c>
      <c r="K102" s="279">
        <v>30.0</v>
      </c>
      <c r="L102" s="280">
        <v>30.0</v>
      </c>
    </row>
    <row r="103">
      <c r="A103" s="318">
        <v>11.0</v>
      </c>
      <c r="B103" s="414" t="s">
        <v>19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57</v>
      </c>
      <c r="B104" s="416" t="s">
        <v>58</v>
      </c>
      <c r="C104" s="308" t="s">
        <v>81</v>
      </c>
      <c r="D104" s="416" t="s">
        <v>82</v>
      </c>
      <c r="E104" s="375" t="s">
        <v>286</v>
      </c>
      <c r="F104" s="285" t="s">
        <v>296</v>
      </c>
      <c r="G104" s="285" t="s">
        <v>321</v>
      </c>
      <c r="H104" s="278">
        <f>I104/I105</f>
        <v>0.6166666667</v>
      </c>
      <c r="I104" s="321">
        <f t="shared" si="8"/>
        <v>185</v>
      </c>
      <c r="J104" s="279">
        <v>90.0</v>
      </c>
      <c r="K104" s="279">
        <v>5.0</v>
      </c>
      <c r="L104" s="280">
        <v>90.0</v>
      </c>
    </row>
    <row r="105">
      <c r="A105" s="318">
        <v>11.0</v>
      </c>
      <c r="B105" s="414" t="s">
        <v>19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57</v>
      </c>
      <c r="B106" s="416" t="s">
        <v>58</v>
      </c>
      <c r="C106" s="308" t="s">
        <v>81</v>
      </c>
      <c r="D106" s="416" t="s">
        <v>82</v>
      </c>
      <c r="E106" s="375" t="s">
        <v>286</v>
      </c>
      <c r="F106" s="277" t="s">
        <v>300</v>
      </c>
      <c r="G106" s="277" t="s">
        <v>327</v>
      </c>
      <c r="H106" s="278">
        <f>I106/I107</f>
        <v>0.6</v>
      </c>
      <c r="I106" s="321">
        <f t="shared" si="8"/>
        <v>180</v>
      </c>
      <c r="J106" s="279">
        <v>90.0</v>
      </c>
      <c r="K106" s="279">
        <v>0.0</v>
      </c>
      <c r="L106" s="280">
        <v>90.0</v>
      </c>
    </row>
    <row r="107">
      <c r="A107" s="331">
        <v>11.0</v>
      </c>
      <c r="B107" s="418" t="s">
        <v>19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57</v>
      </c>
      <c r="B109" s="412" t="s">
        <v>58</v>
      </c>
      <c r="C109" s="305" t="s">
        <v>89</v>
      </c>
      <c r="D109" s="412" t="s">
        <v>90</v>
      </c>
      <c r="E109" s="369" t="s">
        <v>286</v>
      </c>
      <c r="F109" s="256" t="s">
        <v>302</v>
      </c>
      <c r="G109" s="256" t="s">
        <v>330</v>
      </c>
      <c r="H109" s="257">
        <f>I109/I110</f>
        <v>0.6666666667</v>
      </c>
      <c r="I109" s="258">
        <f t="shared" ref="I109:I120" si="9">J109+K109+L109</f>
        <v>200</v>
      </c>
      <c r="J109" s="259">
        <v>85.0</v>
      </c>
      <c r="K109" s="259">
        <v>65.0</v>
      </c>
      <c r="L109" s="260">
        <v>50.0</v>
      </c>
    </row>
    <row r="110">
      <c r="A110" s="318">
        <v>11.0</v>
      </c>
      <c r="B110" s="414" t="s">
        <v>19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57</v>
      </c>
      <c r="B111" s="416" t="s">
        <v>58</v>
      </c>
      <c r="C111" s="308" t="s">
        <v>89</v>
      </c>
      <c r="D111" s="416" t="s">
        <v>90</v>
      </c>
      <c r="E111" s="375" t="s">
        <v>286</v>
      </c>
      <c r="F111" s="277" t="s">
        <v>282</v>
      </c>
      <c r="G111" s="277" t="s">
        <v>336</v>
      </c>
      <c r="H111" s="278">
        <f>I111/I112</f>
        <v>0.7333333333</v>
      </c>
      <c r="I111" s="270">
        <f t="shared" si="9"/>
        <v>220</v>
      </c>
      <c r="J111" s="279">
        <v>85.0</v>
      </c>
      <c r="K111" s="279">
        <v>75.0</v>
      </c>
      <c r="L111" s="280">
        <v>60.0</v>
      </c>
    </row>
    <row r="112">
      <c r="A112" s="318">
        <v>11.0</v>
      </c>
      <c r="B112" s="414" t="s">
        <v>19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57</v>
      </c>
      <c r="B113" s="416" t="s">
        <v>58</v>
      </c>
      <c r="C113" s="308" t="s">
        <v>89</v>
      </c>
      <c r="D113" s="416" t="s">
        <v>90</v>
      </c>
      <c r="E113" s="375" t="s">
        <v>286</v>
      </c>
      <c r="F113" s="277" t="s">
        <v>286</v>
      </c>
      <c r="G113" s="277" t="s">
        <v>306</v>
      </c>
      <c r="H113" s="278">
        <f>I113/I114</f>
        <v>0.8166666667</v>
      </c>
      <c r="I113" s="270">
        <f t="shared" si="9"/>
        <v>245</v>
      </c>
      <c r="J113" s="279">
        <v>85.0</v>
      </c>
      <c r="K113" s="279">
        <v>90.0</v>
      </c>
      <c r="L113" s="280">
        <v>70.0</v>
      </c>
    </row>
    <row r="114">
      <c r="A114" s="318">
        <v>11.0</v>
      </c>
      <c r="B114" s="414" t="s">
        <v>19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57</v>
      </c>
      <c r="B115" s="416" t="s">
        <v>58</v>
      </c>
      <c r="C115" s="308" t="s">
        <v>89</v>
      </c>
      <c r="D115" s="416" t="s">
        <v>90</v>
      </c>
      <c r="E115" s="375" t="s">
        <v>286</v>
      </c>
      <c r="F115" s="277" t="s">
        <v>290</v>
      </c>
      <c r="G115" s="277" t="s">
        <v>312</v>
      </c>
      <c r="H115" s="278">
        <f>I115/I116</f>
        <v>0.7166666667</v>
      </c>
      <c r="I115" s="270">
        <f t="shared" si="9"/>
        <v>215</v>
      </c>
      <c r="J115" s="279">
        <v>85.0</v>
      </c>
      <c r="K115" s="279">
        <v>110.0</v>
      </c>
      <c r="L115" s="280">
        <v>20.0</v>
      </c>
    </row>
    <row r="116">
      <c r="A116" s="318">
        <v>11.0</v>
      </c>
      <c r="B116" s="414" t="s">
        <v>19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57</v>
      </c>
      <c r="B117" s="416" t="s">
        <v>58</v>
      </c>
      <c r="C117" s="308" t="s">
        <v>89</v>
      </c>
      <c r="D117" s="416" t="s">
        <v>90</v>
      </c>
      <c r="E117" s="375" t="s">
        <v>286</v>
      </c>
      <c r="F117" s="277" t="s">
        <v>294</v>
      </c>
      <c r="G117" s="277" t="s">
        <v>318</v>
      </c>
      <c r="H117" s="278">
        <f>I117/I118</f>
        <v>0.6666666667</v>
      </c>
      <c r="I117" s="270">
        <f t="shared" si="9"/>
        <v>200</v>
      </c>
      <c r="J117" s="279">
        <v>85.0</v>
      </c>
      <c r="K117" s="279">
        <v>15.0</v>
      </c>
      <c r="L117" s="280">
        <v>100.0</v>
      </c>
    </row>
    <row r="118">
      <c r="A118" s="318">
        <v>11.0</v>
      </c>
      <c r="B118" s="414" t="s">
        <v>19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57</v>
      </c>
      <c r="B119" s="416" t="s">
        <v>58</v>
      </c>
      <c r="C119" s="308" t="s">
        <v>89</v>
      </c>
      <c r="D119" s="416" t="s">
        <v>90</v>
      </c>
      <c r="E119" s="375" t="s">
        <v>286</v>
      </c>
      <c r="F119" s="285" t="s">
        <v>298</v>
      </c>
      <c r="G119" s="285" t="s">
        <v>324</v>
      </c>
      <c r="H119" s="278">
        <f>I119/I120</f>
        <v>0.45</v>
      </c>
      <c r="I119" s="270">
        <f t="shared" si="9"/>
        <v>135</v>
      </c>
      <c r="J119" s="279">
        <v>85.0</v>
      </c>
      <c r="K119" s="279">
        <v>50.0</v>
      </c>
      <c r="L119" s="280">
        <v>0.0</v>
      </c>
    </row>
    <row r="120">
      <c r="A120" s="331">
        <v>11.0</v>
      </c>
      <c r="B120" s="418" t="s">
        <v>19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57</v>
      </c>
      <c r="B122" s="412" t="s">
        <v>58</v>
      </c>
      <c r="C122" s="305" t="s">
        <v>97</v>
      </c>
      <c r="D122" s="412" t="s">
        <v>98</v>
      </c>
      <c r="E122" s="369" t="s">
        <v>292</v>
      </c>
      <c r="F122" s="256" t="s">
        <v>304</v>
      </c>
      <c r="G122" s="256" t="s">
        <v>333</v>
      </c>
      <c r="H122" s="257">
        <f>I122/I123</f>
        <v>0.45</v>
      </c>
      <c r="I122" s="258">
        <f t="shared" ref="I122:I133" si="10">J122+K122+L122</f>
        <v>135</v>
      </c>
      <c r="J122" s="256">
        <v>25.0</v>
      </c>
      <c r="K122" s="259">
        <v>70.0</v>
      </c>
      <c r="L122" s="260">
        <v>40.0</v>
      </c>
    </row>
    <row r="123">
      <c r="A123" s="318">
        <v>11.0</v>
      </c>
      <c r="B123" s="414" t="s">
        <v>19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57</v>
      </c>
      <c r="B124" s="416" t="s">
        <v>58</v>
      </c>
      <c r="C124" s="308" t="s">
        <v>97</v>
      </c>
      <c r="D124" s="416" t="s">
        <v>98</v>
      </c>
      <c r="E124" s="399" t="s">
        <v>292</v>
      </c>
      <c r="F124" s="285" t="s">
        <v>284</v>
      </c>
      <c r="G124" s="277" t="s">
        <v>339</v>
      </c>
      <c r="H124" s="278">
        <f>I124/I125</f>
        <v>0.2333333333</v>
      </c>
      <c r="I124" s="321">
        <f t="shared" si="10"/>
        <v>70</v>
      </c>
      <c r="J124" s="279">
        <v>25.0</v>
      </c>
      <c r="K124" s="279">
        <v>35.0</v>
      </c>
      <c r="L124" s="280">
        <v>10.0</v>
      </c>
    </row>
    <row r="125">
      <c r="A125" s="318">
        <v>11.0</v>
      </c>
      <c r="B125" s="414" t="s">
        <v>19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57</v>
      </c>
      <c r="B126" s="416" t="s">
        <v>58</v>
      </c>
      <c r="C126" s="308" t="s">
        <v>97</v>
      </c>
      <c r="D126" s="416" t="s">
        <v>98</v>
      </c>
      <c r="E126" s="399" t="s">
        <v>292</v>
      </c>
      <c r="F126" s="285" t="s">
        <v>288</v>
      </c>
      <c r="G126" s="285" t="s">
        <v>309</v>
      </c>
      <c r="H126" s="278">
        <f>I126/I127</f>
        <v>0.6833333333</v>
      </c>
      <c r="I126" s="321">
        <f t="shared" si="10"/>
        <v>205</v>
      </c>
      <c r="J126" s="279">
        <v>25.0</v>
      </c>
      <c r="K126" s="279">
        <v>100.0</v>
      </c>
      <c r="L126" s="280">
        <v>80.0</v>
      </c>
    </row>
    <row r="127">
      <c r="A127" s="318">
        <v>11.0</v>
      </c>
      <c r="B127" s="414" t="s">
        <v>19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57</v>
      </c>
      <c r="B128" s="416" t="s">
        <v>58</v>
      </c>
      <c r="C128" s="308" t="s">
        <v>97</v>
      </c>
      <c r="D128" s="416" t="s">
        <v>98</v>
      </c>
      <c r="E128" s="399" t="s">
        <v>292</v>
      </c>
      <c r="F128" s="285" t="s">
        <v>292</v>
      </c>
      <c r="G128" s="277" t="s">
        <v>315</v>
      </c>
      <c r="H128" s="278">
        <f>I128/I129</f>
        <v>0.2833333333</v>
      </c>
      <c r="I128" s="321">
        <f t="shared" si="10"/>
        <v>85</v>
      </c>
      <c r="J128" s="279">
        <v>25.0</v>
      </c>
      <c r="K128" s="279">
        <v>30.0</v>
      </c>
      <c r="L128" s="280">
        <v>30.0</v>
      </c>
    </row>
    <row r="129">
      <c r="A129" s="318">
        <v>11.0</v>
      </c>
      <c r="B129" s="414" t="s">
        <v>19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57</v>
      </c>
      <c r="B130" s="416" t="s">
        <v>58</v>
      </c>
      <c r="C130" s="308" t="s">
        <v>97</v>
      </c>
      <c r="D130" s="416" t="s">
        <v>98</v>
      </c>
      <c r="E130" s="399" t="s">
        <v>292</v>
      </c>
      <c r="F130" s="285" t="s">
        <v>296</v>
      </c>
      <c r="G130" s="285" t="s">
        <v>321</v>
      </c>
      <c r="H130" s="278">
        <f>I130/I131</f>
        <v>0.4</v>
      </c>
      <c r="I130" s="321">
        <f t="shared" si="10"/>
        <v>120</v>
      </c>
      <c r="J130" s="279">
        <v>25.0</v>
      </c>
      <c r="K130" s="279">
        <v>5.0</v>
      </c>
      <c r="L130" s="280">
        <v>90.0</v>
      </c>
    </row>
    <row r="131">
      <c r="A131" s="318">
        <v>11.0</v>
      </c>
      <c r="B131" s="414" t="s">
        <v>19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57</v>
      </c>
      <c r="B132" s="416" t="s">
        <v>58</v>
      </c>
      <c r="C132" s="308" t="s">
        <v>97</v>
      </c>
      <c r="D132" s="416" t="s">
        <v>98</v>
      </c>
      <c r="E132" s="399" t="s">
        <v>292</v>
      </c>
      <c r="F132" s="277" t="s">
        <v>300</v>
      </c>
      <c r="G132" s="277" t="s">
        <v>327</v>
      </c>
      <c r="H132" s="278">
        <f>I132/I133</f>
        <v>0.3833333333</v>
      </c>
      <c r="I132" s="321">
        <f t="shared" si="10"/>
        <v>115</v>
      </c>
      <c r="J132" s="279">
        <v>25.0</v>
      </c>
      <c r="K132" s="279">
        <v>0.0</v>
      </c>
      <c r="L132" s="280">
        <v>90.0</v>
      </c>
    </row>
    <row r="133">
      <c r="A133" s="331">
        <v>11.0</v>
      </c>
      <c r="B133" s="418" t="s">
        <v>19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10.25"/>
    <col customWidth="1" min="7" max="7" width="10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286</v>
      </c>
      <c r="F5" s="256" t="s">
        <v>300</v>
      </c>
      <c r="G5" s="256" t="s">
        <v>312</v>
      </c>
      <c r="H5" s="257">
        <f>I5/I6</f>
        <v>0.3833333333</v>
      </c>
      <c r="I5" s="258">
        <f t="shared" ref="I5:I16" si="1">J5+K5+L5</f>
        <v>115</v>
      </c>
      <c r="J5" s="259">
        <v>95.0</v>
      </c>
      <c r="K5" s="259">
        <v>0.0</v>
      </c>
      <c r="L5" s="260">
        <v>20.0</v>
      </c>
    </row>
    <row r="6">
      <c r="A6" s="318">
        <v>2.0</v>
      </c>
      <c r="B6" s="414" t="s">
        <v>24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286</v>
      </c>
      <c r="F7" s="277" t="s">
        <v>296</v>
      </c>
      <c r="G7" s="277" t="s">
        <v>318</v>
      </c>
      <c r="H7" s="278">
        <f>I7/I8</f>
        <v>0.6833333333</v>
      </c>
      <c r="I7" s="270">
        <f t="shared" si="1"/>
        <v>205</v>
      </c>
      <c r="J7" s="279">
        <v>95.0</v>
      </c>
      <c r="K7" s="279">
        <v>10.0</v>
      </c>
      <c r="L7" s="280">
        <v>100.0</v>
      </c>
    </row>
    <row r="8">
      <c r="A8" s="318">
        <v>2.0</v>
      </c>
      <c r="B8" s="414" t="s">
        <v>24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286</v>
      </c>
      <c r="F9" s="277" t="s">
        <v>292</v>
      </c>
      <c r="G9" s="277" t="s">
        <v>324</v>
      </c>
      <c r="H9" s="278">
        <f>I9/I10</f>
        <v>0.4166666667</v>
      </c>
      <c r="I9" s="270">
        <f t="shared" si="1"/>
        <v>125</v>
      </c>
      <c r="J9" s="279">
        <v>95.0</v>
      </c>
      <c r="K9" s="279">
        <v>30.0</v>
      </c>
      <c r="L9" s="280">
        <v>0.0</v>
      </c>
    </row>
    <row r="10">
      <c r="A10" s="318">
        <v>2.0</v>
      </c>
      <c r="B10" s="414" t="s">
        <v>24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286</v>
      </c>
      <c r="F11" s="277" t="s">
        <v>288</v>
      </c>
      <c r="G11" s="277" t="s">
        <v>330</v>
      </c>
      <c r="H11" s="278">
        <f>I11/I12</f>
        <v>0.8166666667</v>
      </c>
      <c r="I11" s="270">
        <f t="shared" si="1"/>
        <v>245</v>
      </c>
      <c r="J11" s="279">
        <v>95.0</v>
      </c>
      <c r="K11" s="279">
        <v>100.0</v>
      </c>
      <c r="L11" s="280">
        <v>50.0</v>
      </c>
    </row>
    <row r="12">
      <c r="A12" s="318">
        <v>2.0</v>
      </c>
      <c r="B12" s="414" t="s">
        <v>24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286</v>
      </c>
      <c r="F13" s="277" t="s">
        <v>284</v>
      </c>
      <c r="G13" s="277" t="s">
        <v>336</v>
      </c>
      <c r="H13" s="278">
        <f>I13/I14</f>
        <v>0.6333333333</v>
      </c>
      <c r="I13" s="270">
        <f t="shared" si="1"/>
        <v>190</v>
      </c>
      <c r="J13" s="279">
        <v>95.0</v>
      </c>
      <c r="K13" s="279">
        <v>35.0</v>
      </c>
      <c r="L13" s="280">
        <v>60.0</v>
      </c>
    </row>
    <row r="14">
      <c r="A14" s="318">
        <v>2.0</v>
      </c>
      <c r="B14" s="414" t="s">
        <v>24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286</v>
      </c>
      <c r="F15" s="285" t="s">
        <v>304</v>
      </c>
      <c r="G15" s="285" t="s">
        <v>306</v>
      </c>
      <c r="H15" s="278">
        <f>I15/I16</f>
        <v>0.7833333333</v>
      </c>
      <c r="I15" s="270">
        <f t="shared" si="1"/>
        <v>235</v>
      </c>
      <c r="J15" s="279">
        <v>95.0</v>
      </c>
      <c r="K15" s="279">
        <v>70.0</v>
      </c>
      <c r="L15" s="280">
        <v>70.0</v>
      </c>
    </row>
    <row r="16">
      <c r="A16" s="331">
        <v>2.0</v>
      </c>
      <c r="B16" s="418" t="s">
        <v>24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292</v>
      </c>
      <c r="F18" s="256" t="s">
        <v>298</v>
      </c>
      <c r="G18" s="256" t="s">
        <v>315</v>
      </c>
      <c r="H18" s="257">
        <f>I18/I19</f>
        <v>0.3833333333</v>
      </c>
      <c r="I18" s="258">
        <f t="shared" ref="I18:I29" si="2">J18+K18+L18</f>
        <v>115</v>
      </c>
      <c r="J18" s="259">
        <v>35.0</v>
      </c>
      <c r="K18" s="259">
        <v>50.0</v>
      </c>
      <c r="L18" s="260">
        <v>30.0</v>
      </c>
    </row>
    <row r="19">
      <c r="A19" s="318">
        <v>2.0</v>
      </c>
      <c r="B19" s="414" t="s">
        <v>24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75" t="s">
        <v>292</v>
      </c>
      <c r="F20" s="285" t="s">
        <v>294</v>
      </c>
      <c r="G20" s="277" t="s">
        <v>321</v>
      </c>
      <c r="H20" s="278">
        <f>I20/I21</f>
        <v>0.4666666667</v>
      </c>
      <c r="I20" s="270">
        <f t="shared" si="2"/>
        <v>140</v>
      </c>
      <c r="J20" s="279">
        <v>35.0</v>
      </c>
      <c r="K20" s="279">
        <v>15.0</v>
      </c>
      <c r="L20" s="280">
        <v>90.0</v>
      </c>
    </row>
    <row r="21">
      <c r="A21" s="318">
        <v>2.0</v>
      </c>
      <c r="B21" s="414" t="s">
        <v>24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75" t="s">
        <v>292</v>
      </c>
      <c r="F22" s="285" t="s">
        <v>290</v>
      </c>
      <c r="G22" s="285" t="s">
        <v>327</v>
      </c>
      <c r="H22" s="278">
        <f>I22/I23</f>
        <v>0.7833333333</v>
      </c>
      <c r="I22" s="270">
        <f t="shared" si="2"/>
        <v>235</v>
      </c>
      <c r="J22" s="279">
        <v>35.0</v>
      </c>
      <c r="K22" s="279">
        <v>110.0</v>
      </c>
      <c r="L22" s="280">
        <v>90.0</v>
      </c>
    </row>
    <row r="23">
      <c r="A23" s="318">
        <v>2.0</v>
      </c>
      <c r="B23" s="414" t="s">
        <v>24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75" t="s">
        <v>292</v>
      </c>
      <c r="F24" s="285" t="s">
        <v>286</v>
      </c>
      <c r="G24" s="277" t="s">
        <v>333</v>
      </c>
      <c r="H24" s="278">
        <f>I24/I25</f>
        <v>0.55</v>
      </c>
      <c r="I24" s="270">
        <f t="shared" si="2"/>
        <v>165</v>
      </c>
      <c r="J24" s="279">
        <v>35.0</v>
      </c>
      <c r="K24" s="279">
        <v>90.0</v>
      </c>
      <c r="L24" s="280">
        <v>40.0</v>
      </c>
    </row>
    <row r="25">
      <c r="A25" s="318">
        <v>2.0</v>
      </c>
      <c r="B25" s="414" t="s">
        <v>24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75" t="s">
        <v>292</v>
      </c>
      <c r="F26" s="285" t="s">
        <v>282</v>
      </c>
      <c r="G26" s="285" t="s">
        <v>339</v>
      </c>
      <c r="H26" s="278">
        <f>I26/I27</f>
        <v>0.4</v>
      </c>
      <c r="I26" s="270">
        <f t="shared" si="2"/>
        <v>120</v>
      </c>
      <c r="J26" s="279">
        <v>35.0</v>
      </c>
      <c r="K26" s="279">
        <v>75.0</v>
      </c>
      <c r="L26" s="280">
        <v>10.0</v>
      </c>
    </row>
    <row r="27">
      <c r="A27" s="318">
        <v>2.0</v>
      </c>
      <c r="B27" s="414" t="s">
        <v>24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75" t="s">
        <v>292</v>
      </c>
      <c r="F28" s="277" t="s">
        <v>302</v>
      </c>
      <c r="G28" s="277" t="s">
        <v>309</v>
      </c>
      <c r="H28" s="278">
        <f>I28/I29</f>
        <v>0.6</v>
      </c>
      <c r="I28" s="270">
        <f t="shared" si="2"/>
        <v>180</v>
      </c>
      <c r="J28" s="279">
        <v>35.0</v>
      </c>
      <c r="K28" s="279">
        <v>65.0</v>
      </c>
      <c r="L28" s="280">
        <v>80.0</v>
      </c>
    </row>
    <row r="29">
      <c r="A29" s="331">
        <v>2.0</v>
      </c>
      <c r="B29" s="418" t="s">
        <v>24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304</v>
      </c>
      <c r="F31" s="256" t="s">
        <v>300</v>
      </c>
      <c r="G31" s="256" t="s">
        <v>312</v>
      </c>
      <c r="H31" s="257">
        <f>I31/I32</f>
        <v>0.2833333333</v>
      </c>
      <c r="I31" s="316">
        <f t="shared" ref="I31:I42" si="3">J31+K31+L31</f>
        <v>85</v>
      </c>
      <c r="J31" s="259">
        <v>65.0</v>
      </c>
      <c r="K31" s="259">
        <v>0.0</v>
      </c>
      <c r="L31" s="260">
        <v>20.0</v>
      </c>
    </row>
    <row r="32">
      <c r="A32" s="318">
        <v>2.0</v>
      </c>
      <c r="B32" s="414" t="s">
        <v>24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99" t="s">
        <v>304</v>
      </c>
      <c r="F33" s="277" t="s">
        <v>296</v>
      </c>
      <c r="G33" s="277" t="s">
        <v>318</v>
      </c>
      <c r="H33" s="278">
        <f>I33/I34</f>
        <v>0.5833333333</v>
      </c>
      <c r="I33" s="321">
        <f t="shared" si="3"/>
        <v>175</v>
      </c>
      <c r="J33" s="279">
        <v>65.0</v>
      </c>
      <c r="K33" s="279">
        <v>10.0</v>
      </c>
      <c r="L33" s="280">
        <v>100.0</v>
      </c>
    </row>
    <row r="34">
      <c r="A34" s="318">
        <v>2.0</v>
      </c>
      <c r="B34" s="414" t="s">
        <v>24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99" t="s">
        <v>304</v>
      </c>
      <c r="F35" s="277" t="s">
        <v>292</v>
      </c>
      <c r="G35" s="277" t="s">
        <v>324</v>
      </c>
      <c r="H35" s="278">
        <f>I35/I36</f>
        <v>0.3166666667</v>
      </c>
      <c r="I35" s="321">
        <f t="shared" si="3"/>
        <v>95</v>
      </c>
      <c r="J35" s="279">
        <v>65.0</v>
      </c>
      <c r="K35" s="279">
        <v>30.0</v>
      </c>
      <c r="L35" s="280">
        <v>0.0</v>
      </c>
    </row>
    <row r="36">
      <c r="A36" s="318">
        <v>2.0</v>
      </c>
      <c r="B36" s="414" t="s">
        <v>24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99" t="s">
        <v>304</v>
      </c>
      <c r="F37" s="277" t="s">
        <v>288</v>
      </c>
      <c r="G37" s="277" t="s">
        <v>330</v>
      </c>
      <c r="H37" s="278">
        <f>I37/I38</f>
        <v>0.7166666667</v>
      </c>
      <c r="I37" s="321">
        <f t="shared" si="3"/>
        <v>215</v>
      </c>
      <c r="J37" s="279">
        <v>65.0</v>
      </c>
      <c r="K37" s="279">
        <v>100.0</v>
      </c>
      <c r="L37" s="280">
        <v>50.0</v>
      </c>
    </row>
    <row r="38">
      <c r="A38" s="318">
        <v>2.0</v>
      </c>
      <c r="B38" s="414" t="s">
        <v>24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99" t="s">
        <v>304</v>
      </c>
      <c r="F39" s="277" t="s">
        <v>284</v>
      </c>
      <c r="G39" s="277" t="s">
        <v>336</v>
      </c>
      <c r="H39" s="278">
        <f>I39/I40</f>
        <v>0.5333333333</v>
      </c>
      <c r="I39" s="321">
        <f t="shared" si="3"/>
        <v>160</v>
      </c>
      <c r="J39" s="279">
        <v>65.0</v>
      </c>
      <c r="K39" s="279">
        <v>35.0</v>
      </c>
      <c r="L39" s="280">
        <v>60.0</v>
      </c>
    </row>
    <row r="40">
      <c r="A40" s="318">
        <v>2.0</v>
      </c>
      <c r="B40" s="414" t="s">
        <v>24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99" t="s">
        <v>304</v>
      </c>
      <c r="F41" s="285" t="s">
        <v>304</v>
      </c>
      <c r="G41" s="285" t="s">
        <v>306</v>
      </c>
      <c r="H41" s="278">
        <f>I41/I42</f>
        <v>0.6833333333</v>
      </c>
      <c r="I41" s="321">
        <f t="shared" si="3"/>
        <v>205</v>
      </c>
      <c r="J41" s="279">
        <v>65.0</v>
      </c>
      <c r="K41" s="279">
        <v>70.0</v>
      </c>
      <c r="L41" s="280">
        <v>70.0</v>
      </c>
    </row>
    <row r="42">
      <c r="A42" s="331">
        <v>2.0</v>
      </c>
      <c r="B42" s="418" t="s">
        <v>24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298</v>
      </c>
      <c r="F44" s="256" t="s">
        <v>298</v>
      </c>
      <c r="G44" s="256" t="s">
        <v>315</v>
      </c>
      <c r="H44" s="257">
        <f>I44/I45</f>
        <v>0.4166666667</v>
      </c>
      <c r="I44" s="258">
        <f t="shared" ref="I44:I55" si="4">J44+K44+L44</f>
        <v>125</v>
      </c>
      <c r="J44" s="259">
        <v>45.0</v>
      </c>
      <c r="K44" s="259">
        <v>50.0</v>
      </c>
      <c r="L44" s="260">
        <v>30.0</v>
      </c>
    </row>
    <row r="45">
      <c r="A45" s="318">
        <v>2.0</v>
      </c>
      <c r="B45" s="414" t="s">
        <v>24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298</v>
      </c>
      <c r="F46" s="285" t="s">
        <v>294</v>
      </c>
      <c r="G46" s="277" t="s">
        <v>321</v>
      </c>
      <c r="H46" s="278">
        <f>I46/I47</f>
        <v>0.5</v>
      </c>
      <c r="I46" s="270">
        <f t="shared" si="4"/>
        <v>150</v>
      </c>
      <c r="J46" s="279">
        <v>45.0</v>
      </c>
      <c r="K46" s="279">
        <v>15.0</v>
      </c>
      <c r="L46" s="280">
        <v>90.0</v>
      </c>
    </row>
    <row r="47">
      <c r="A47" s="318">
        <v>2.0</v>
      </c>
      <c r="B47" s="414" t="s">
        <v>24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298</v>
      </c>
      <c r="F48" s="285" t="s">
        <v>290</v>
      </c>
      <c r="G48" s="285" t="s">
        <v>327</v>
      </c>
      <c r="H48" s="278">
        <f>I48/I49</f>
        <v>0.8166666667</v>
      </c>
      <c r="I48" s="270">
        <f t="shared" si="4"/>
        <v>245</v>
      </c>
      <c r="J48" s="279">
        <v>45.0</v>
      </c>
      <c r="K48" s="279">
        <v>110.0</v>
      </c>
      <c r="L48" s="280">
        <v>90.0</v>
      </c>
    </row>
    <row r="49">
      <c r="A49" s="318">
        <v>2.0</v>
      </c>
      <c r="B49" s="414" t="s">
        <v>24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298</v>
      </c>
      <c r="F50" s="285" t="s">
        <v>286</v>
      </c>
      <c r="G50" s="277" t="s">
        <v>333</v>
      </c>
      <c r="H50" s="278">
        <f>I50/I51</f>
        <v>0.5833333333</v>
      </c>
      <c r="I50" s="270">
        <f t="shared" si="4"/>
        <v>175</v>
      </c>
      <c r="J50" s="279">
        <v>45.0</v>
      </c>
      <c r="K50" s="279">
        <v>90.0</v>
      </c>
      <c r="L50" s="280">
        <v>40.0</v>
      </c>
    </row>
    <row r="51">
      <c r="A51" s="318">
        <v>2.0</v>
      </c>
      <c r="B51" s="414" t="s">
        <v>24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298</v>
      </c>
      <c r="F52" s="285" t="s">
        <v>282</v>
      </c>
      <c r="G52" s="285" t="s">
        <v>339</v>
      </c>
      <c r="H52" s="278">
        <f>I52/I53</f>
        <v>0.4333333333</v>
      </c>
      <c r="I52" s="270">
        <f t="shared" si="4"/>
        <v>130</v>
      </c>
      <c r="J52" s="279">
        <v>45.0</v>
      </c>
      <c r="K52" s="279">
        <v>75.0</v>
      </c>
      <c r="L52" s="280">
        <v>10.0</v>
      </c>
    </row>
    <row r="53">
      <c r="A53" s="318">
        <v>2.0</v>
      </c>
      <c r="B53" s="414" t="s">
        <v>24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298</v>
      </c>
      <c r="F54" s="277" t="s">
        <v>302</v>
      </c>
      <c r="G54" s="277" t="s">
        <v>309</v>
      </c>
      <c r="H54" s="278">
        <f>I54/I55</f>
        <v>0.6333333333</v>
      </c>
      <c r="I54" s="270">
        <f t="shared" si="4"/>
        <v>190</v>
      </c>
      <c r="J54" s="279">
        <v>45.0</v>
      </c>
      <c r="K54" s="279">
        <v>65.0</v>
      </c>
      <c r="L54" s="280">
        <v>80.0</v>
      </c>
    </row>
    <row r="55">
      <c r="A55" s="331">
        <v>2.0</v>
      </c>
      <c r="B55" s="418" t="s">
        <v>24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304</v>
      </c>
      <c r="F57" s="256" t="s">
        <v>300</v>
      </c>
      <c r="G57" s="256" t="s">
        <v>312</v>
      </c>
      <c r="H57" s="257">
        <f>I57/I58</f>
        <v>0.3</v>
      </c>
      <c r="I57" s="258">
        <f t="shared" ref="I57:I68" si="5">J57+K57+L57</f>
        <v>90</v>
      </c>
      <c r="J57" s="259">
        <v>70.0</v>
      </c>
      <c r="K57" s="259">
        <v>0.0</v>
      </c>
      <c r="L57" s="260">
        <v>20.0</v>
      </c>
    </row>
    <row r="58">
      <c r="A58" s="318">
        <v>2.0</v>
      </c>
      <c r="B58" s="414" t="s">
        <v>24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304</v>
      </c>
      <c r="F59" s="277" t="s">
        <v>296</v>
      </c>
      <c r="G59" s="277" t="s">
        <v>318</v>
      </c>
      <c r="H59" s="278">
        <f>I59/I60</f>
        <v>0.6</v>
      </c>
      <c r="I59" s="270">
        <f t="shared" si="5"/>
        <v>180</v>
      </c>
      <c r="J59" s="279">
        <v>70.0</v>
      </c>
      <c r="K59" s="279">
        <v>10.0</v>
      </c>
      <c r="L59" s="280">
        <v>100.0</v>
      </c>
    </row>
    <row r="60">
      <c r="A60" s="318">
        <v>2.0</v>
      </c>
      <c r="B60" s="414" t="s">
        <v>24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304</v>
      </c>
      <c r="F61" s="277" t="s">
        <v>292</v>
      </c>
      <c r="G61" s="277" t="s">
        <v>324</v>
      </c>
      <c r="H61" s="278">
        <f>I61/I62</f>
        <v>0.3333333333</v>
      </c>
      <c r="I61" s="270">
        <f t="shared" si="5"/>
        <v>100</v>
      </c>
      <c r="J61" s="279">
        <v>70.0</v>
      </c>
      <c r="K61" s="279">
        <v>30.0</v>
      </c>
      <c r="L61" s="280">
        <v>0.0</v>
      </c>
    </row>
    <row r="62">
      <c r="A62" s="318">
        <v>2.0</v>
      </c>
      <c r="B62" s="414" t="s">
        <v>24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304</v>
      </c>
      <c r="F63" s="277" t="s">
        <v>288</v>
      </c>
      <c r="G63" s="277" t="s">
        <v>330</v>
      </c>
      <c r="H63" s="278">
        <f>I63/I64</f>
        <v>0.7333333333</v>
      </c>
      <c r="I63" s="270">
        <f t="shared" si="5"/>
        <v>220</v>
      </c>
      <c r="J63" s="279">
        <v>70.0</v>
      </c>
      <c r="K63" s="279">
        <v>100.0</v>
      </c>
      <c r="L63" s="280">
        <v>50.0</v>
      </c>
    </row>
    <row r="64">
      <c r="A64" s="318">
        <v>2.0</v>
      </c>
      <c r="B64" s="414" t="s">
        <v>24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304</v>
      </c>
      <c r="F65" s="277" t="s">
        <v>284</v>
      </c>
      <c r="G65" s="277" t="s">
        <v>336</v>
      </c>
      <c r="H65" s="278">
        <f>I65/I66</f>
        <v>0.55</v>
      </c>
      <c r="I65" s="270">
        <f t="shared" si="5"/>
        <v>165</v>
      </c>
      <c r="J65" s="279">
        <v>70.0</v>
      </c>
      <c r="K65" s="279">
        <v>35.0</v>
      </c>
      <c r="L65" s="280">
        <v>60.0</v>
      </c>
    </row>
    <row r="66">
      <c r="A66" s="318">
        <v>2.0</v>
      </c>
      <c r="B66" s="414" t="s">
        <v>24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304</v>
      </c>
      <c r="F67" s="285" t="s">
        <v>304</v>
      </c>
      <c r="G67" s="285" t="s">
        <v>306</v>
      </c>
      <c r="H67" s="278">
        <f>I67/I68</f>
        <v>0.7</v>
      </c>
      <c r="I67" s="270">
        <f t="shared" si="5"/>
        <v>210</v>
      </c>
      <c r="J67" s="279">
        <v>70.0</v>
      </c>
      <c r="K67" s="279">
        <v>70.0</v>
      </c>
      <c r="L67" s="280">
        <v>70.0</v>
      </c>
    </row>
    <row r="68">
      <c r="A68" s="331">
        <v>2.0</v>
      </c>
      <c r="B68" s="418" t="s">
        <v>24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298</v>
      </c>
      <c r="F70" s="256" t="s">
        <v>298</v>
      </c>
      <c r="G70" s="256" t="s">
        <v>315</v>
      </c>
      <c r="H70" s="257">
        <f>I70/I71</f>
        <v>0.4333333333</v>
      </c>
      <c r="I70" s="258">
        <f t="shared" ref="I70:I81" si="6">J70+K70+L70</f>
        <v>130</v>
      </c>
      <c r="J70" s="259">
        <v>50.0</v>
      </c>
      <c r="K70" s="259">
        <v>50.0</v>
      </c>
      <c r="L70" s="260">
        <v>30.0</v>
      </c>
    </row>
    <row r="71">
      <c r="A71" s="318">
        <v>2.0</v>
      </c>
      <c r="B71" s="414" t="s">
        <v>24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298</v>
      </c>
      <c r="F72" s="285" t="s">
        <v>294</v>
      </c>
      <c r="G72" s="277" t="s">
        <v>321</v>
      </c>
      <c r="H72" s="278">
        <f>I72/I73</f>
        <v>0.5166666667</v>
      </c>
      <c r="I72" s="270">
        <f t="shared" si="6"/>
        <v>155</v>
      </c>
      <c r="J72" s="279">
        <v>50.0</v>
      </c>
      <c r="K72" s="279">
        <v>15.0</v>
      </c>
      <c r="L72" s="280">
        <v>90.0</v>
      </c>
    </row>
    <row r="73">
      <c r="A73" s="318">
        <v>2.0</v>
      </c>
      <c r="B73" s="414" t="s">
        <v>24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298</v>
      </c>
      <c r="F74" s="285" t="s">
        <v>290</v>
      </c>
      <c r="G74" s="285" t="s">
        <v>327</v>
      </c>
      <c r="H74" s="278">
        <f>I74/I75</f>
        <v>0.8333333333</v>
      </c>
      <c r="I74" s="270">
        <f t="shared" si="6"/>
        <v>250</v>
      </c>
      <c r="J74" s="279">
        <v>50.0</v>
      </c>
      <c r="K74" s="279">
        <v>110.0</v>
      </c>
      <c r="L74" s="280">
        <v>90.0</v>
      </c>
    </row>
    <row r="75">
      <c r="A75" s="318">
        <v>2.0</v>
      </c>
      <c r="B75" s="414" t="s">
        <v>24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298</v>
      </c>
      <c r="F76" s="285" t="s">
        <v>286</v>
      </c>
      <c r="G76" s="277" t="s">
        <v>333</v>
      </c>
      <c r="H76" s="278">
        <f>I76/I77</f>
        <v>0.6</v>
      </c>
      <c r="I76" s="270">
        <f t="shared" si="6"/>
        <v>180</v>
      </c>
      <c r="J76" s="279">
        <v>50.0</v>
      </c>
      <c r="K76" s="279">
        <v>90.0</v>
      </c>
      <c r="L76" s="280">
        <v>40.0</v>
      </c>
    </row>
    <row r="77">
      <c r="A77" s="318">
        <v>2.0</v>
      </c>
      <c r="B77" s="414" t="s">
        <v>24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298</v>
      </c>
      <c r="F78" s="285" t="s">
        <v>282</v>
      </c>
      <c r="G78" s="285" t="s">
        <v>339</v>
      </c>
      <c r="H78" s="278">
        <f>I78/I79</f>
        <v>0.45</v>
      </c>
      <c r="I78" s="270">
        <f t="shared" si="6"/>
        <v>135</v>
      </c>
      <c r="J78" s="279">
        <v>50.0</v>
      </c>
      <c r="K78" s="279">
        <v>75.0</v>
      </c>
      <c r="L78" s="280">
        <v>10.0</v>
      </c>
    </row>
    <row r="79">
      <c r="A79" s="318">
        <v>2.0</v>
      </c>
      <c r="B79" s="414" t="s">
        <v>24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298</v>
      </c>
      <c r="F80" s="277" t="s">
        <v>302</v>
      </c>
      <c r="G80" s="277" t="s">
        <v>309</v>
      </c>
      <c r="H80" s="278">
        <f>I80/I81</f>
        <v>0.65</v>
      </c>
      <c r="I80" s="270">
        <f t="shared" si="6"/>
        <v>195</v>
      </c>
      <c r="J80" s="279">
        <v>50.0</v>
      </c>
      <c r="K80" s="279">
        <v>65.0</v>
      </c>
      <c r="L80" s="280">
        <v>80.0</v>
      </c>
    </row>
    <row r="81">
      <c r="A81" s="331">
        <v>2.0</v>
      </c>
      <c r="B81" s="418" t="s">
        <v>24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298</v>
      </c>
      <c r="F83" s="256" t="s">
        <v>300</v>
      </c>
      <c r="G83" s="256" t="s">
        <v>312</v>
      </c>
      <c r="H83" s="257">
        <f>I83/I84</f>
        <v>0.2333333333</v>
      </c>
      <c r="I83" s="258">
        <f t="shared" ref="I83:I94" si="7">J83+K83+L83</f>
        <v>70</v>
      </c>
      <c r="J83" s="259">
        <v>50.0</v>
      </c>
      <c r="K83" s="259">
        <v>0.0</v>
      </c>
      <c r="L83" s="260">
        <v>20.0</v>
      </c>
    </row>
    <row r="84">
      <c r="A84" s="318">
        <v>2.0</v>
      </c>
      <c r="B84" s="414" t="s">
        <v>24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75" t="s">
        <v>298</v>
      </c>
      <c r="F85" s="277" t="s">
        <v>296</v>
      </c>
      <c r="G85" s="277" t="s">
        <v>318</v>
      </c>
      <c r="H85" s="278">
        <f>I85/I86</f>
        <v>0.5333333333</v>
      </c>
      <c r="I85" s="270">
        <f t="shared" si="7"/>
        <v>160</v>
      </c>
      <c r="J85" s="279">
        <v>50.0</v>
      </c>
      <c r="K85" s="279">
        <v>10.0</v>
      </c>
      <c r="L85" s="280">
        <v>100.0</v>
      </c>
    </row>
    <row r="86">
      <c r="A86" s="318">
        <v>2.0</v>
      </c>
      <c r="B86" s="414" t="s">
        <v>24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75" t="s">
        <v>298</v>
      </c>
      <c r="F87" s="277" t="s">
        <v>292</v>
      </c>
      <c r="G87" s="277" t="s">
        <v>324</v>
      </c>
      <c r="H87" s="278">
        <f>I87/I88</f>
        <v>0.2666666667</v>
      </c>
      <c r="I87" s="270">
        <f t="shared" si="7"/>
        <v>80</v>
      </c>
      <c r="J87" s="279">
        <v>50.0</v>
      </c>
      <c r="K87" s="279">
        <v>30.0</v>
      </c>
      <c r="L87" s="280">
        <v>0.0</v>
      </c>
    </row>
    <row r="88">
      <c r="A88" s="318">
        <v>2.0</v>
      </c>
      <c r="B88" s="414" t="s">
        <v>24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75" t="s">
        <v>298</v>
      </c>
      <c r="F89" s="277" t="s">
        <v>288</v>
      </c>
      <c r="G89" s="277" t="s">
        <v>330</v>
      </c>
      <c r="H89" s="278">
        <f>I89/I90</f>
        <v>0.6666666667</v>
      </c>
      <c r="I89" s="270">
        <f t="shared" si="7"/>
        <v>200</v>
      </c>
      <c r="J89" s="279">
        <v>50.0</v>
      </c>
      <c r="K89" s="279">
        <v>100.0</v>
      </c>
      <c r="L89" s="280">
        <v>50.0</v>
      </c>
    </row>
    <row r="90">
      <c r="A90" s="318">
        <v>2.0</v>
      </c>
      <c r="B90" s="414" t="s">
        <v>24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75" t="s">
        <v>298</v>
      </c>
      <c r="F91" s="277" t="s">
        <v>284</v>
      </c>
      <c r="G91" s="277" t="s">
        <v>336</v>
      </c>
      <c r="H91" s="278">
        <f>I91/I92</f>
        <v>0.4833333333</v>
      </c>
      <c r="I91" s="270">
        <f t="shared" si="7"/>
        <v>145</v>
      </c>
      <c r="J91" s="279">
        <v>50.0</v>
      </c>
      <c r="K91" s="279">
        <v>35.0</v>
      </c>
      <c r="L91" s="280">
        <v>60.0</v>
      </c>
    </row>
    <row r="92">
      <c r="A92" s="318">
        <v>2.0</v>
      </c>
      <c r="B92" s="414" t="s">
        <v>24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75" t="s">
        <v>298</v>
      </c>
      <c r="F93" s="285" t="s">
        <v>304</v>
      </c>
      <c r="G93" s="285" t="s">
        <v>306</v>
      </c>
      <c r="H93" s="278">
        <f>I93/I94</f>
        <v>0.6333333333</v>
      </c>
      <c r="I93" s="270">
        <f t="shared" si="7"/>
        <v>190</v>
      </c>
      <c r="J93" s="279">
        <v>50.0</v>
      </c>
      <c r="K93" s="279">
        <v>70.0</v>
      </c>
      <c r="L93" s="280">
        <v>70.0</v>
      </c>
    </row>
    <row r="94">
      <c r="A94" s="331">
        <v>2.0</v>
      </c>
      <c r="B94" s="418" t="s">
        <v>24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298</v>
      </c>
      <c r="F96" s="256" t="s">
        <v>298</v>
      </c>
      <c r="G96" s="256" t="s">
        <v>315</v>
      </c>
      <c r="H96" s="257">
        <f>I96/I97</f>
        <v>0.5</v>
      </c>
      <c r="I96" s="316">
        <f t="shared" ref="I96:I107" si="8">J96+K96+L96</f>
        <v>150</v>
      </c>
      <c r="J96" s="259">
        <v>70.0</v>
      </c>
      <c r="K96" s="259">
        <v>50.0</v>
      </c>
      <c r="L96" s="260">
        <v>30.0</v>
      </c>
    </row>
    <row r="97">
      <c r="A97" s="318">
        <v>2.0</v>
      </c>
      <c r="B97" s="414" t="s">
        <v>24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75" t="s">
        <v>298</v>
      </c>
      <c r="F98" s="285" t="s">
        <v>294</v>
      </c>
      <c r="G98" s="277" t="s">
        <v>321</v>
      </c>
      <c r="H98" s="278">
        <f>I98/I99</f>
        <v>0.5833333333</v>
      </c>
      <c r="I98" s="321">
        <f t="shared" si="8"/>
        <v>175</v>
      </c>
      <c r="J98" s="279">
        <v>70.0</v>
      </c>
      <c r="K98" s="279">
        <v>15.0</v>
      </c>
      <c r="L98" s="280">
        <v>90.0</v>
      </c>
    </row>
    <row r="99">
      <c r="A99" s="318">
        <v>2.0</v>
      </c>
      <c r="B99" s="414" t="s">
        <v>24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75" t="s">
        <v>298</v>
      </c>
      <c r="F100" s="285" t="s">
        <v>290</v>
      </c>
      <c r="G100" s="285" t="s">
        <v>327</v>
      </c>
      <c r="H100" s="278">
        <f>I100/I101</f>
        <v>0.9</v>
      </c>
      <c r="I100" s="321">
        <f t="shared" si="8"/>
        <v>270</v>
      </c>
      <c r="J100" s="279">
        <v>70.0</v>
      </c>
      <c r="K100" s="279">
        <v>110.0</v>
      </c>
      <c r="L100" s="280">
        <v>90.0</v>
      </c>
    </row>
    <row r="101">
      <c r="A101" s="318">
        <v>2.0</v>
      </c>
      <c r="B101" s="414" t="s">
        <v>24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75" t="s">
        <v>298</v>
      </c>
      <c r="F102" s="285" t="s">
        <v>286</v>
      </c>
      <c r="G102" s="277" t="s">
        <v>333</v>
      </c>
      <c r="H102" s="278">
        <f>I102/I103</f>
        <v>0.6666666667</v>
      </c>
      <c r="I102" s="321">
        <f t="shared" si="8"/>
        <v>200</v>
      </c>
      <c r="J102" s="279">
        <v>70.0</v>
      </c>
      <c r="K102" s="279">
        <v>90.0</v>
      </c>
      <c r="L102" s="280">
        <v>40.0</v>
      </c>
    </row>
    <row r="103">
      <c r="A103" s="318">
        <v>2.0</v>
      </c>
      <c r="B103" s="414" t="s">
        <v>24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75" t="s">
        <v>298</v>
      </c>
      <c r="F104" s="285" t="s">
        <v>282</v>
      </c>
      <c r="G104" s="285" t="s">
        <v>339</v>
      </c>
      <c r="H104" s="278">
        <f>I104/I105</f>
        <v>0.5166666667</v>
      </c>
      <c r="I104" s="321">
        <f t="shared" si="8"/>
        <v>155</v>
      </c>
      <c r="J104" s="279">
        <v>70.0</v>
      </c>
      <c r="K104" s="279">
        <v>75.0</v>
      </c>
      <c r="L104" s="280">
        <v>10.0</v>
      </c>
    </row>
    <row r="105">
      <c r="A105" s="318">
        <v>2.0</v>
      </c>
      <c r="B105" s="414" t="s">
        <v>24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75" t="s">
        <v>298</v>
      </c>
      <c r="F106" s="277" t="s">
        <v>302</v>
      </c>
      <c r="G106" s="277" t="s">
        <v>309</v>
      </c>
      <c r="H106" s="278">
        <f>I106/I107</f>
        <v>0.7166666667</v>
      </c>
      <c r="I106" s="321">
        <f t="shared" si="8"/>
        <v>215</v>
      </c>
      <c r="J106" s="279">
        <v>70.0</v>
      </c>
      <c r="K106" s="279">
        <v>65.0</v>
      </c>
      <c r="L106" s="280">
        <v>80.0</v>
      </c>
    </row>
    <row r="107">
      <c r="A107" s="331">
        <v>2.0</v>
      </c>
      <c r="B107" s="418" t="s">
        <v>24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292</v>
      </c>
      <c r="F109" s="256" t="s">
        <v>300</v>
      </c>
      <c r="G109" s="256" t="s">
        <v>312</v>
      </c>
      <c r="H109" s="257">
        <f>I109/I110</f>
        <v>0.15</v>
      </c>
      <c r="I109" s="258">
        <f t="shared" ref="I109:I120" si="9">J109+K109+L109</f>
        <v>45</v>
      </c>
      <c r="J109" s="259">
        <v>25.0</v>
      </c>
      <c r="K109" s="259">
        <v>0.0</v>
      </c>
      <c r="L109" s="260">
        <v>20.0</v>
      </c>
    </row>
    <row r="110">
      <c r="A110" s="318">
        <v>2.0</v>
      </c>
      <c r="B110" s="414" t="s">
        <v>24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75" t="s">
        <v>292</v>
      </c>
      <c r="F111" s="277" t="s">
        <v>296</v>
      </c>
      <c r="G111" s="277" t="s">
        <v>318</v>
      </c>
      <c r="H111" s="278">
        <f>I111/I112</f>
        <v>0.45</v>
      </c>
      <c r="I111" s="270">
        <f t="shared" si="9"/>
        <v>135</v>
      </c>
      <c r="J111" s="279">
        <v>25.0</v>
      </c>
      <c r="K111" s="279">
        <v>10.0</v>
      </c>
      <c r="L111" s="280">
        <v>100.0</v>
      </c>
    </row>
    <row r="112">
      <c r="A112" s="318">
        <v>2.0</v>
      </c>
      <c r="B112" s="414" t="s">
        <v>24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75" t="s">
        <v>292</v>
      </c>
      <c r="F113" s="277" t="s">
        <v>292</v>
      </c>
      <c r="G113" s="277" t="s">
        <v>324</v>
      </c>
      <c r="H113" s="278">
        <f>I113/I114</f>
        <v>0.1833333333</v>
      </c>
      <c r="I113" s="270">
        <f t="shared" si="9"/>
        <v>55</v>
      </c>
      <c r="J113" s="279">
        <v>25.0</v>
      </c>
      <c r="K113" s="279">
        <v>30.0</v>
      </c>
      <c r="L113" s="280">
        <v>0.0</v>
      </c>
    </row>
    <row r="114">
      <c r="A114" s="318">
        <v>2.0</v>
      </c>
      <c r="B114" s="414" t="s">
        <v>24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75" t="s">
        <v>292</v>
      </c>
      <c r="F115" s="277" t="s">
        <v>288</v>
      </c>
      <c r="G115" s="277" t="s">
        <v>330</v>
      </c>
      <c r="H115" s="278">
        <f>I115/I116</f>
        <v>0.5833333333</v>
      </c>
      <c r="I115" s="270">
        <f t="shared" si="9"/>
        <v>175</v>
      </c>
      <c r="J115" s="279">
        <v>25.0</v>
      </c>
      <c r="K115" s="279">
        <v>100.0</v>
      </c>
      <c r="L115" s="280">
        <v>50.0</v>
      </c>
    </row>
    <row r="116">
      <c r="A116" s="318">
        <v>2.0</v>
      </c>
      <c r="B116" s="414" t="s">
        <v>24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75" t="s">
        <v>292</v>
      </c>
      <c r="F117" s="277" t="s">
        <v>284</v>
      </c>
      <c r="G117" s="277" t="s">
        <v>336</v>
      </c>
      <c r="H117" s="278">
        <f>I117/I118</f>
        <v>0.4</v>
      </c>
      <c r="I117" s="270">
        <f t="shared" si="9"/>
        <v>120</v>
      </c>
      <c r="J117" s="279">
        <v>25.0</v>
      </c>
      <c r="K117" s="279">
        <v>35.0</v>
      </c>
      <c r="L117" s="280">
        <v>60.0</v>
      </c>
    </row>
    <row r="118">
      <c r="A118" s="318">
        <v>2.0</v>
      </c>
      <c r="B118" s="414" t="s">
        <v>24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75" t="s">
        <v>292</v>
      </c>
      <c r="F119" s="285" t="s">
        <v>304</v>
      </c>
      <c r="G119" s="285" t="s">
        <v>306</v>
      </c>
      <c r="H119" s="278">
        <f>I119/I120</f>
        <v>0.55</v>
      </c>
      <c r="I119" s="270">
        <f t="shared" si="9"/>
        <v>165</v>
      </c>
      <c r="J119" s="279">
        <v>25.0</v>
      </c>
      <c r="K119" s="279">
        <v>70.0</v>
      </c>
      <c r="L119" s="280">
        <v>70.0</v>
      </c>
    </row>
    <row r="120">
      <c r="A120" s="331">
        <v>2.0</v>
      </c>
      <c r="B120" s="418" t="s">
        <v>24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286</v>
      </c>
      <c r="F122" s="256" t="s">
        <v>298</v>
      </c>
      <c r="G122" s="256" t="s">
        <v>315</v>
      </c>
      <c r="H122" s="257">
        <f>I122/I123</f>
        <v>0.55</v>
      </c>
      <c r="I122" s="258">
        <f t="shared" ref="I122:I133" si="10">J122+K122+L122</f>
        <v>165</v>
      </c>
      <c r="J122" s="256">
        <v>85.0</v>
      </c>
      <c r="K122" s="259">
        <v>50.0</v>
      </c>
      <c r="L122" s="260">
        <v>30.0</v>
      </c>
    </row>
    <row r="123">
      <c r="A123" s="318">
        <v>2.0</v>
      </c>
      <c r="B123" s="414" t="s">
        <v>24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99" t="s">
        <v>286</v>
      </c>
      <c r="F124" s="285" t="s">
        <v>294</v>
      </c>
      <c r="G124" s="277" t="s">
        <v>321</v>
      </c>
      <c r="H124" s="278">
        <f>I124/I125</f>
        <v>0.6333333333</v>
      </c>
      <c r="I124" s="321">
        <f t="shared" si="10"/>
        <v>190</v>
      </c>
      <c r="J124" s="279">
        <v>85.0</v>
      </c>
      <c r="K124" s="279">
        <v>15.0</v>
      </c>
      <c r="L124" s="280">
        <v>90.0</v>
      </c>
    </row>
    <row r="125">
      <c r="A125" s="318">
        <v>2.0</v>
      </c>
      <c r="B125" s="414" t="s">
        <v>24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99" t="s">
        <v>286</v>
      </c>
      <c r="F126" s="285" t="s">
        <v>290</v>
      </c>
      <c r="G126" s="285" t="s">
        <v>327</v>
      </c>
      <c r="H126" s="278">
        <f>I126/I127</f>
        <v>0.95</v>
      </c>
      <c r="I126" s="321">
        <f t="shared" si="10"/>
        <v>285</v>
      </c>
      <c r="J126" s="279">
        <v>85.0</v>
      </c>
      <c r="K126" s="279">
        <v>110.0</v>
      </c>
      <c r="L126" s="280">
        <v>90.0</v>
      </c>
    </row>
    <row r="127">
      <c r="A127" s="318">
        <v>2.0</v>
      </c>
      <c r="B127" s="414" t="s">
        <v>24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99" t="s">
        <v>286</v>
      </c>
      <c r="F128" s="285" t="s">
        <v>286</v>
      </c>
      <c r="G128" s="277" t="s">
        <v>333</v>
      </c>
      <c r="H128" s="278">
        <f>I128/I129</f>
        <v>0.7166666667</v>
      </c>
      <c r="I128" s="321">
        <f t="shared" si="10"/>
        <v>215</v>
      </c>
      <c r="J128" s="279">
        <v>85.0</v>
      </c>
      <c r="K128" s="279">
        <v>90.0</v>
      </c>
      <c r="L128" s="280">
        <v>40.0</v>
      </c>
    </row>
    <row r="129">
      <c r="A129" s="318">
        <v>2.0</v>
      </c>
      <c r="B129" s="414" t="s">
        <v>24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99" t="s">
        <v>286</v>
      </c>
      <c r="F130" s="285" t="s">
        <v>282</v>
      </c>
      <c r="G130" s="285" t="s">
        <v>339</v>
      </c>
      <c r="H130" s="278">
        <f>I130/I131</f>
        <v>0.5666666667</v>
      </c>
      <c r="I130" s="321">
        <f t="shared" si="10"/>
        <v>170</v>
      </c>
      <c r="J130" s="279">
        <v>85.0</v>
      </c>
      <c r="K130" s="279">
        <v>75.0</v>
      </c>
      <c r="L130" s="280">
        <v>10.0</v>
      </c>
    </row>
    <row r="131">
      <c r="A131" s="318">
        <v>2.0</v>
      </c>
      <c r="B131" s="414" t="s">
        <v>24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99" t="s">
        <v>286</v>
      </c>
      <c r="F132" s="277" t="s">
        <v>302</v>
      </c>
      <c r="G132" s="277" t="s">
        <v>309</v>
      </c>
      <c r="H132" s="278">
        <f>I132/I133</f>
        <v>0.7666666667</v>
      </c>
      <c r="I132" s="321">
        <f t="shared" si="10"/>
        <v>230</v>
      </c>
      <c r="J132" s="279">
        <v>85.0</v>
      </c>
      <c r="K132" s="279">
        <v>65.0</v>
      </c>
      <c r="L132" s="280">
        <v>80.0</v>
      </c>
    </row>
    <row r="133">
      <c r="A133" s="331">
        <v>2.0</v>
      </c>
      <c r="B133" s="418" t="s">
        <v>24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1.0"/>
    <col customWidth="1" min="7" max="7" width="10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290</v>
      </c>
      <c r="F5" s="256" t="s">
        <v>300</v>
      </c>
      <c r="G5" s="256" t="s">
        <v>336</v>
      </c>
      <c r="H5" s="257">
        <f>I5/I6</f>
        <v>0.5666666667</v>
      </c>
      <c r="I5" s="258">
        <f t="shared" ref="I5:I16" si="1">J5+K5+L5</f>
        <v>170</v>
      </c>
      <c r="J5" s="259">
        <v>110.0</v>
      </c>
      <c r="K5" s="259">
        <v>0.0</v>
      </c>
      <c r="L5" s="260">
        <v>60.0</v>
      </c>
    </row>
    <row r="6">
      <c r="A6" s="318">
        <v>4.0</v>
      </c>
      <c r="B6" s="414" t="s">
        <v>26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290</v>
      </c>
      <c r="F7" s="277" t="s">
        <v>296</v>
      </c>
      <c r="G7" s="277" t="s">
        <v>306</v>
      </c>
      <c r="H7" s="278">
        <f>I7/I8</f>
        <v>0.6333333333</v>
      </c>
      <c r="I7" s="270">
        <f t="shared" si="1"/>
        <v>190</v>
      </c>
      <c r="J7" s="279">
        <v>110.0</v>
      </c>
      <c r="K7" s="279">
        <v>10.0</v>
      </c>
      <c r="L7" s="280">
        <v>70.0</v>
      </c>
    </row>
    <row r="8">
      <c r="A8" s="318">
        <v>4.0</v>
      </c>
      <c r="B8" s="414" t="s">
        <v>26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290</v>
      </c>
      <c r="F9" s="277" t="s">
        <v>292</v>
      </c>
      <c r="G9" s="277" t="s">
        <v>312</v>
      </c>
      <c r="H9" s="278">
        <f>I9/I10</f>
        <v>0.5333333333</v>
      </c>
      <c r="I9" s="270">
        <f t="shared" si="1"/>
        <v>160</v>
      </c>
      <c r="J9" s="279">
        <v>110.0</v>
      </c>
      <c r="K9" s="279">
        <v>30.0</v>
      </c>
      <c r="L9" s="280">
        <v>20.0</v>
      </c>
    </row>
    <row r="10">
      <c r="A10" s="318">
        <v>4.0</v>
      </c>
      <c r="B10" s="414" t="s">
        <v>26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290</v>
      </c>
      <c r="F11" s="277" t="s">
        <v>288</v>
      </c>
      <c r="G11" s="277" t="s">
        <v>318</v>
      </c>
      <c r="H11" s="278">
        <f>I11/I12</f>
        <v>1.033333333</v>
      </c>
      <c r="I11" s="270">
        <f t="shared" si="1"/>
        <v>310</v>
      </c>
      <c r="J11" s="279">
        <v>110.0</v>
      </c>
      <c r="K11" s="279">
        <v>100.0</v>
      </c>
      <c r="L11" s="280">
        <v>100.0</v>
      </c>
    </row>
    <row r="12">
      <c r="A12" s="318">
        <v>4.0</v>
      </c>
      <c r="B12" s="414" t="s">
        <v>26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290</v>
      </c>
      <c r="F13" s="277" t="s">
        <v>284</v>
      </c>
      <c r="G13" s="277" t="s">
        <v>324</v>
      </c>
      <c r="H13" s="278">
        <f>I13/I14</f>
        <v>0.4833333333</v>
      </c>
      <c r="I13" s="270">
        <f t="shared" si="1"/>
        <v>145</v>
      </c>
      <c r="J13" s="279">
        <v>110.0</v>
      </c>
      <c r="K13" s="279">
        <v>35.0</v>
      </c>
      <c r="L13" s="280">
        <v>0.0</v>
      </c>
    </row>
    <row r="14">
      <c r="A14" s="318">
        <v>4.0</v>
      </c>
      <c r="B14" s="414" t="s">
        <v>26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290</v>
      </c>
      <c r="F15" s="285" t="s">
        <v>304</v>
      </c>
      <c r="G15" s="285" t="s">
        <v>330</v>
      </c>
      <c r="H15" s="278">
        <f>I15/I16</f>
        <v>0.7666666667</v>
      </c>
      <c r="I15" s="270">
        <f t="shared" si="1"/>
        <v>230</v>
      </c>
      <c r="J15" s="279">
        <v>110.0</v>
      </c>
      <c r="K15" s="279">
        <v>70.0</v>
      </c>
      <c r="L15" s="280">
        <v>50.0</v>
      </c>
    </row>
    <row r="16">
      <c r="A16" s="331">
        <v>4.0</v>
      </c>
      <c r="B16" s="418" t="s">
        <v>26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288</v>
      </c>
      <c r="F18" s="256" t="s">
        <v>298</v>
      </c>
      <c r="G18" s="256" t="s">
        <v>339</v>
      </c>
      <c r="H18" s="257">
        <f>I18/I19</f>
        <v>0.5333333333</v>
      </c>
      <c r="I18" s="258">
        <f t="shared" ref="I18:I29" si="2">J18+K18+L18</f>
        <v>160</v>
      </c>
      <c r="J18" s="259">
        <v>100.0</v>
      </c>
      <c r="K18" s="259">
        <v>50.0</v>
      </c>
      <c r="L18" s="260">
        <v>10.0</v>
      </c>
    </row>
    <row r="19">
      <c r="A19" s="318">
        <v>4.0</v>
      </c>
      <c r="B19" s="414" t="s">
        <v>26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99" t="s">
        <v>288</v>
      </c>
      <c r="F20" s="285" t="s">
        <v>294</v>
      </c>
      <c r="G20" s="277" t="s">
        <v>309</v>
      </c>
      <c r="H20" s="278">
        <f>I20/I21</f>
        <v>0.65</v>
      </c>
      <c r="I20" s="270">
        <f t="shared" si="2"/>
        <v>195</v>
      </c>
      <c r="J20" s="279">
        <v>100.0</v>
      </c>
      <c r="K20" s="279">
        <v>15.0</v>
      </c>
      <c r="L20" s="280">
        <v>80.0</v>
      </c>
    </row>
    <row r="21">
      <c r="A21" s="318">
        <v>4.0</v>
      </c>
      <c r="B21" s="414" t="s">
        <v>26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99" t="s">
        <v>288</v>
      </c>
      <c r="F22" s="285" t="s">
        <v>290</v>
      </c>
      <c r="G22" s="285" t="s">
        <v>315</v>
      </c>
      <c r="H22" s="278">
        <f>I22/I23</f>
        <v>0.8</v>
      </c>
      <c r="I22" s="270">
        <f t="shared" si="2"/>
        <v>240</v>
      </c>
      <c r="J22" s="279">
        <v>100.0</v>
      </c>
      <c r="K22" s="279">
        <v>110.0</v>
      </c>
      <c r="L22" s="280">
        <v>30.0</v>
      </c>
    </row>
    <row r="23">
      <c r="A23" s="318">
        <v>4.0</v>
      </c>
      <c r="B23" s="414" t="s">
        <v>26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99" t="s">
        <v>288</v>
      </c>
      <c r="F24" s="285" t="s">
        <v>286</v>
      </c>
      <c r="G24" s="277" t="s">
        <v>321</v>
      </c>
      <c r="H24" s="278">
        <f>I24/I25</f>
        <v>0.9333333333</v>
      </c>
      <c r="I24" s="270">
        <f t="shared" si="2"/>
        <v>280</v>
      </c>
      <c r="J24" s="279">
        <v>100.0</v>
      </c>
      <c r="K24" s="279">
        <v>90.0</v>
      </c>
      <c r="L24" s="280">
        <v>90.0</v>
      </c>
    </row>
    <row r="25">
      <c r="A25" s="318">
        <v>4.0</v>
      </c>
      <c r="B25" s="414" t="s">
        <v>26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99" t="s">
        <v>288</v>
      </c>
      <c r="F26" s="285" t="s">
        <v>282</v>
      </c>
      <c r="G26" s="285" t="s">
        <v>327</v>
      </c>
      <c r="H26" s="278">
        <f>I26/I27</f>
        <v>0.8833333333</v>
      </c>
      <c r="I26" s="270">
        <f t="shared" si="2"/>
        <v>265</v>
      </c>
      <c r="J26" s="279">
        <v>100.0</v>
      </c>
      <c r="K26" s="279">
        <v>75.0</v>
      </c>
      <c r="L26" s="280">
        <v>90.0</v>
      </c>
    </row>
    <row r="27">
      <c r="A27" s="318">
        <v>4.0</v>
      </c>
      <c r="B27" s="414" t="s">
        <v>26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99" t="s">
        <v>288</v>
      </c>
      <c r="F28" s="277" t="s">
        <v>302</v>
      </c>
      <c r="G28" s="277" t="s">
        <v>333</v>
      </c>
      <c r="H28" s="278">
        <f>I28/I29</f>
        <v>0.6833333333</v>
      </c>
      <c r="I28" s="270">
        <f t="shared" si="2"/>
        <v>205</v>
      </c>
      <c r="J28" s="279">
        <v>100.0</v>
      </c>
      <c r="K28" s="279">
        <v>65.0</v>
      </c>
      <c r="L28" s="280">
        <v>40.0</v>
      </c>
    </row>
    <row r="29">
      <c r="A29" s="331">
        <v>4.0</v>
      </c>
      <c r="B29" s="418" t="s">
        <v>26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284</v>
      </c>
      <c r="F31" s="256" t="s">
        <v>300</v>
      </c>
      <c r="G31" s="256" t="s">
        <v>336</v>
      </c>
      <c r="H31" s="257">
        <f>I31/I32</f>
        <v>0.3333333333</v>
      </c>
      <c r="I31" s="316">
        <f t="shared" ref="I31:I42" si="3">J31+K31+L31</f>
        <v>100</v>
      </c>
      <c r="J31" s="259">
        <v>40.0</v>
      </c>
      <c r="K31" s="259">
        <v>0.0</v>
      </c>
      <c r="L31" s="260">
        <v>60.0</v>
      </c>
    </row>
    <row r="32">
      <c r="A32" s="318">
        <v>4.0</v>
      </c>
      <c r="B32" s="414" t="s">
        <v>26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75" t="s">
        <v>284</v>
      </c>
      <c r="F33" s="277" t="s">
        <v>296</v>
      </c>
      <c r="G33" s="277" t="s">
        <v>306</v>
      </c>
      <c r="H33" s="278">
        <f>I33/I34</f>
        <v>0.4</v>
      </c>
      <c r="I33" s="321">
        <f t="shared" si="3"/>
        <v>120</v>
      </c>
      <c r="J33" s="279">
        <v>40.0</v>
      </c>
      <c r="K33" s="279">
        <v>10.0</v>
      </c>
      <c r="L33" s="280">
        <v>70.0</v>
      </c>
    </row>
    <row r="34">
      <c r="A34" s="318">
        <v>4.0</v>
      </c>
      <c r="B34" s="414" t="s">
        <v>26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75" t="s">
        <v>284</v>
      </c>
      <c r="F35" s="277" t="s">
        <v>292</v>
      </c>
      <c r="G35" s="277" t="s">
        <v>312</v>
      </c>
      <c r="H35" s="278">
        <f>I35/I36</f>
        <v>0.3</v>
      </c>
      <c r="I35" s="321">
        <f t="shared" si="3"/>
        <v>90</v>
      </c>
      <c r="J35" s="279">
        <v>40.0</v>
      </c>
      <c r="K35" s="279">
        <v>30.0</v>
      </c>
      <c r="L35" s="280">
        <v>20.0</v>
      </c>
    </row>
    <row r="36">
      <c r="A36" s="318">
        <v>4.0</v>
      </c>
      <c r="B36" s="414" t="s">
        <v>26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75" t="s">
        <v>284</v>
      </c>
      <c r="F37" s="277" t="s">
        <v>288</v>
      </c>
      <c r="G37" s="277" t="s">
        <v>318</v>
      </c>
      <c r="H37" s="278">
        <f>I37/I38</f>
        <v>0.8</v>
      </c>
      <c r="I37" s="321">
        <f t="shared" si="3"/>
        <v>240</v>
      </c>
      <c r="J37" s="279">
        <v>40.0</v>
      </c>
      <c r="K37" s="279">
        <v>100.0</v>
      </c>
      <c r="L37" s="280">
        <v>100.0</v>
      </c>
    </row>
    <row r="38">
      <c r="A38" s="318">
        <v>4.0</v>
      </c>
      <c r="B38" s="414" t="s">
        <v>26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75" t="s">
        <v>284</v>
      </c>
      <c r="F39" s="277" t="s">
        <v>284</v>
      </c>
      <c r="G39" s="277" t="s">
        <v>324</v>
      </c>
      <c r="H39" s="278">
        <f>I39/I40</f>
        <v>0.25</v>
      </c>
      <c r="I39" s="321">
        <f t="shared" si="3"/>
        <v>75</v>
      </c>
      <c r="J39" s="279">
        <v>40.0</v>
      </c>
      <c r="K39" s="279">
        <v>35.0</v>
      </c>
      <c r="L39" s="280">
        <v>0.0</v>
      </c>
    </row>
    <row r="40">
      <c r="A40" s="318">
        <v>4.0</v>
      </c>
      <c r="B40" s="414" t="s">
        <v>26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75" t="s">
        <v>284</v>
      </c>
      <c r="F41" s="285" t="s">
        <v>304</v>
      </c>
      <c r="G41" s="285" t="s">
        <v>330</v>
      </c>
      <c r="H41" s="278">
        <f>I41/I42</f>
        <v>0.5333333333</v>
      </c>
      <c r="I41" s="321">
        <f t="shared" si="3"/>
        <v>160</v>
      </c>
      <c r="J41" s="279">
        <v>40.0</v>
      </c>
      <c r="K41" s="279">
        <v>70.0</v>
      </c>
      <c r="L41" s="280">
        <v>50.0</v>
      </c>
    </row>
    <row r="42">
      <c r="A42" s="331">
        <v>4.0</v>
      </c>
      <c r="B42" s="418" t="s">
        <v>26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294</v>
      </c>
      <c r="F44" s="256" t="s">
        <v>298</v>
      </c>
      <c r="G44" s="256" t="s">
        <v>339</v>
      </c>
      <c r="H44" s="257">
        <f>I44/I45</f>
        <v>0.2666666667</v>
      </c>
      <c r="I44" s="258">
        <f t="shared" ref="I44:I55" si="4">J44+K44+L44</f>
        <v>80</v>
      </c>
      <c r="J44" s="259">
        <v>20.0</v>
      </c>
      <c r="K44" s="259">
        <v>50.0</v>
      </c>
      <c r="L44" s="260">
        <v>10.0</v>
      </c>
    </row>
    <row r="45">
      <c r="A45" s="318">
        <v>4.0</v>
      </c>
      <c r="B45" s="414" t="s">
        <v>26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294</v>
      </c>
      <c r="F46" s="285" t="s">
        <v>294</v>
      </c>
      <c r="G46" s="277" t="s">
        <v>309</v>
      </c>
      <c r="H46" s="278">
        <f>I46/I47</f>
        <v>0.3833333333</v>
      </c>
      <c r="I46" s="270">
        <f t="shared" si="4"/>
        <v>115</v>
      </c>
      <c r="J46" s="279">
        <v>20.0</v>
      </c>
      <c r="K46" s="279">
        <v>15.0</v>
      </c>
      <c r="L46" s="280">
        <v>80.0</v>
      </c>
    </row>
    <row r="47">
      <c r="A47" s="318">
        <v>4.0</v>
      </c>
      <c r="B47" s="414" t="s">
        <v>26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294</v>
      </c>
      <c r="F48" s="285" t="s">
        <v>290</v>
      </c>
      <c r="G48" s="285" t="s">
        <v>315</v>
      </c>
      <c r="H48" s="278">
        <f>I48/I49</f>
        <v>0.5333333333</v>
      </c>
      <c r="I48" s="270">
        <f t="shared" si="4"/>
        <v>160</v>
      </c>
      <c r="J48" s="279">
        <v>20.0</v>
      </c>
      <c r="K48" s="279">
        <v>110.0</v>
      </c>
      <c r="L48" s="280">
        <v>30.0</v>
      </c>
    </row>
    <row r="49">
      <c r="A49" s="318">
        <v>4.0</v>
      </c>
      <c r="B49" s="414" t="s">
        <v>26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294</v>
      </c>
      <c r="F50" s="285" t="s">
        <v>286</v>
      </c>
      <c r="G50" s="277" t="s">
        <v>321</v>
      </c>
      <c r="H50" s="278">
        <f>I50/I51</f>
        <v>0.6666666667</v>
      </c>
      <c r="I50" s="270">
        <f t="shared" si="4"/>
        <v>200</v>
      </c>
      <c r="J50" s="279">
        <v>20.0</v>
      </c>
      <c r="K50" s="279">
        <v>90.0</v>
      </c>
      <c r="L50" s="280">
        <v>90.0</v>
      </c>
    </row>
    <row r="51">
      <c r="A51" s="318">
        <v>4.0</v>
      </c>
      <c r="B51" s="414" t="s">
        <v>26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294</v>
      </c>
      <c r="F52" s="285" t="s">
        <v>282</v>
      </c>
      <c r="G52" s="285" t="s">
        <v>327</v>
      </c>
      <c r="H52" s="278">
        <f>I52/I53</f>
        <v>0.6166666667</v>
      </c>
      <c r="I52" s="270">
        <f t="shared" si="4"/>
        <v>185</v>
      </c>
      <c r="J52" s="279">
        <v>20.0</v>
      </c>
      <c r="K52" s="279">
        <v>75.0</v>
      </c>
      <c r="L52" s="280">
        <v>90.0</v>
      </c>
    </row>
    <row r="53">
      <c r="A53" s="318">
        <v>4.0</v>
      </c>
      <c r="B53" s="414" t="s">
        <v>26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294</v>
      </c>
      <c r="F54" s="277" t="s">
        <v>302</v>
      </c>
      <c r="G54" s="277" t="s">
        <v>333</v>
      </c>
      <c r="H54" s="278">
        <f>I54/I55</f>
        <v>0.4166666667</v>
      </c>
      <c r="I54" s="270">
        <f t="shared" si="4"/>
        <v>125</v>
      </c>
      <c r="J54" s="279">
        <v>20.0</v>
      </c>
      <c r="K54" s="279">
        <v>65.0</v>
      </c>
      <c r="L54" s="280">
        <v>40.0</v>
      </c>
    </row>
    <row r="55">
      <c r="A55" s="331">
        <v>4.0</v>
      </c>
      <c r="B55" s="418" t="s">
        <v>26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284</v>
      </c>
      <c r="F57" s="256" t="s">
        <v>300</v>
      </c>
      <c r="G57" s="256" t="s">
        <v>336</v>
      </c>
      <c r="H57" s="257">
        <f>I57/I58</f>
        <v>0.3166666667</v>
      </c>
      <c r="I57" s="258">
        <f t="shared" ref="I57:I68" si="5">J57+K57+L57</f>
        <v>95</v>
      </c>
      <c r="J57" s="259">
        <v>35.0</v>
      </c>
      <c r="K57" s="259">
        <v>0.0</v>
      </c>
      <c r="L57" s="260">
        <v>60.0</v>
      </c>
    </row>
    <row r="58">
      <c r="A58" s="318">
        <v>4.0</v>
      </c>
      <c r="B58" s="414" t="s">
        <v>26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284</v>
      </c>
      <c r="F59" s="277" t="s">
        <v>296</v>
      </c>
      <c r="G59" s="277" t="s">
        <v>306</v>
      </c>
      <c r="H59" s="278">
        <f>I59/I60</f>
        <v>0.3833333333</v>
      </c>
      <c r="I59" s="270">
        <f t="shared" si="5"/>
        <v>115</v>
      </c>
      <c r="J59" s="279">
        <v>35.0</v>
      </c>
      <c r="K59" s="279">
        <v>10.0</v>
      </c>
      <c r="L59" s="280">
        <v>70.0</v>
      </c>
    </row>
    <row r="60">
      <c r="A60" s="318">
        <v>4.0</v>
      </c>
      <c r="B60" s="414" t="s">
        <v>26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284</v>
      </c>
      <c r="F61" s="277" t="s">
        <v>292</v>
      </c>
      <c r="G61" s="277" t="s">
        <v>312</v>
      </c>
      <c r="H61" s="278">
        <f>I61/I62</f>
        <v>0.2833333333</v>
      </c>
      <c r="I61" s="270">
        <f t="shared" si="5"/>
        <v>85</v>
      </c>
      <c r="J61" s="279">
        <v>35.0</v>
      </c>
      <c r="K61" s="279">
        <v>30.0</v>
      </c>
      <c r="L61" s="280">
        <v>20.0</v>
      </c>
    </row>
    <row r="62">
      <c r="A62" s="318">
        <v>4.0</v>
      </c>
      <c r="B62" s="414" t="s">
        <v>26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284</v>
      </c>
      <c r="F63" s="277" t="s">
        <v>288</v>
      </c>
      <c r="G63" s="277" t="s">
        <v>318</v>
      </c>
      <c r="H63" s="278">
        <f>I63/I64</f>
        <v>0.7833333333</v>
      </c>
      <c r="I63" s="270">
        <f t="shared" si="5"/>
        <v>235</v>
      </c>
      <c r="J63" s="279">
        <v>35.0</v>
      </c>
      <c r="K63" s="279">
        <v>100.0</v>
      </c>
      <c r="L63" s="280">
        <v>100.0</v>
      </c>
    </row>
    <row r="64">
      <c r="A64" s="318">
        <v>4.0</v>
      </c>
      <c r="B64" s="414" t="s">
        <v>26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284</v>
      </c>
      <c r="F65" s="277" t="s">
        <v>284</v>
      </c>
      <c r="G65" s="277" t="s">
        <v>324</v>
      </c>
      <c r="H65" s="278">
        <f>I65/I66</f>
        <v>0.2333333333</v>
      </c>
      <c r="I65" s="270">
        <f t="shared" si="5"/>
        <v>70</v>
      </c>
      <c r="J65" s="279">
        <v>35.0</v>
      </c>
      <c r="K65" s="279">
        <v>35.0</v>
      </c>
      <c r="L65" s="280">
        <v>0.0</v>
      </c>
    </row>
    <row r="66">
      <c r="A66" s="318">
        <v>4.0</v>
      </c>
      <c r="B66" s="414" t="s">
        <v>26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284</v>
      </c>
      <c r="F67" s="285" t="s">
        <v>304</v>
      </c>
      <c r="G67" s="285" t="s">
        <v>330</v>
      </c>
      <c r="H67" s="278">
        <f>I67/I68</f>
        <v>0.5166666667</v>
      </c>
      <c r="I67" s="270">
        <f t="shared" si="5"/>
        <v>155</v>
      </c>
      <c r="J67" s="279">
        <v>35.0</v>
      </c>
      <c r="K67" s="279">
        <v>70.0</v>
      </c>
      <c r="L67" s="280">
        <v>50.0</v>
      </c>
    </row>
    <row r="68">
      <c r="A68" s="331">
        <v>4.0</v>
      </c>
      <c r="B68" s="418" t="s">
        <v>26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294</v>
      </c>
      <c r="F70" s="256" t="s">
        <v>298</v>
      </c>
      <c r="G70" s="256" t="s">
        <v>339</v>
      </c>
      <c r="H70" s="257">
        <f>I70/I71</f>
        <v>0.25</v>
      </c>
      <c r="I70" s="258">
        <f t="shared" ref="I70:I81" si="6">J70+K70+L70</f>
        <v>75</v>
      </c>
      <c r="J70" s="259">
        <v>15.0</v>
      </c>
      <c r="K70" s="259">
        <v>50.0</v>
      </c>
      <c r="L70" s="260">
        <v>10.0</v>
      </c>
    </row>
    <row r="71">
      <c r="A71" s="318">
        <v>4.0</v>
      </c>
      <c r="B71" s="414" t="s">
        <v>26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294</v>
      </c>
      <c r="F72" s="285" t="s">
        <v>294</v>
      </c>
      <c r="G72" s="277" t="s">
        <v>309</v>
      </c>
      <c r="H72" s="278">
        <f>I72/I73</f>
        <v>0.3666666667</v>
      </c>
      <c r="I72" s="270">
        <f t="shared" si="6"/>
        <v>110</v>
      </c>
      <c r="J72" s="279">
        <v>15.0</v>
      </c>
      <c r="K72" s="279">
        <v>15.0</v>
      </c>
      <c r="L72" s="280">
        <v>80.0</v>
      </c>
    </row>
    <row r="73">
      <c r="A73" s="318">
        <v>4.0</v>
      </c>
      <c r="B73" s="414" t="s">
        <v>26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294</v>
      </c>
      <c r="F74" s="285" t="s">
        <v>290</v>
      </c>
      <c r="G74" s="285" t="s">
        <v>315</v>
      </c>
      <c r="H74" s="278">
        <f>I74/I75</f>
        <v>0.5166666667</v>
      </c>
      <c r="I74" s="270">
        <f t="shared" si="6"/>
        <v>155</v>
      </c>
      <c r="J74" s="279">
        <v>15.0</v>
      </c>
      <c r="K74" s="279">
        <v>110.0</v>
      </c>
      <c r="L74" s="280">
        <v>30.0</v>
      </c>
    </row>
    <row r="75">
      <c r="A75" s="318">
        <v>4.0</v>
      </c>
      <c r="B75" s="414" t="s">
        <v>26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294</v>
      </c>
      <c r="F76" s="285" t="s">
        <v>286</v>
      </c>
      <c r="G76" s="277" t="s">
        <v>321</v>
      </c>
      <c r="H76" s="278">
        <f>I76/I77</f>
        <v>0.65</v>
      </c>
      <c r="I76" s="270">
        <f t="shared" si="6"/>
        <v>195</v>
      </c>
      <c r="J76" s="279">
        <v>15.0</v>
      </c>
      <c r="K76" s="279">
        <v>90.0</v>
      </c>
      <c r="L76" s="280">
        <v>90.0</v>
      </c>
    </row>
    <row r="77">
      <c r="A77" s="318">
        <v>4.0</v>
      </c>
      <c r="B77" s="414" t="s">
        <v>26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294</v>
      </c>
      <c r="F78" s="285" t="s">
        <v>282</v>
      </c>
      <c r="G78" s="285" t="s">
        <v>327</v>
      </c>
      <c r="H78" s="278">
        <f>I78/I79</f>
        <v>0.6</v>
      </c>
      <c r="I78" s="270">
        <f t="shared" si="6"/>
        <v>180</v>
      </c>
      <c r="J78" s="279">
        <v>15.0</v>
      </c>
      <c r="K78" s="279">
        <v>75.0</v>
      </c>
      <c r="L78" s="280">
        <v>90.0</v>
      </c>
    </row>
    <row r="79">
      <c r="A79" s="318">
        <v>4.0</v>
      </c>
      <c r="B79" s="414" t="s">
        <v>26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294</v>
      </c>
      <c r="F80" s="277" t="s">
        <v>302</v>
      </c>
      <c r="G80" s="277" t="s">
        <v>333</v>
      </c>
      <c r="H80" s="278">
        <f>I80/I81</f>
        <v>0.4</v>
      </c>
      <c r="I80" s="270">
        <f t="shared" si="6"/>
        <v>120</v>
      </c>
      <c r="J80" s="279">
        <v>15.0</v>
      </c>
      <c r="K80" s="279">
        <v>65.0</v>
      </c>
      <c r="L80" s="280">
        <v>40.0</v>
      </c>
    </row>
    <row r="81">
      <c r="A81" s="331">
        <v>4.0</v>
      </c>
      <c r="B81" s="418" t="s">
        <v>26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302</v>
      </c>
      <c r="F83" s="256" t="s">
        <v>300</v>
      </c>
      <c r="G83" s="256" t="s">
        <v>336</v>
      </c>
      <c r="H83" s="257">
        <f>I83/I84</f>
        <v>0.4166666667</v>
      </c>
      <c r="I83" s="258">
        <f t="shared" ref="I83:I94" si="7">J83+K83+L83</f>
        <v>125</v>
      </c>
      <c r="J83" s="259">
        <v>65.0</v>
      </c>
      <c r="K83" s="259">
        <v>0.0</v>
      </c>
      <c r="L83" s="260">
        <v>60.0</v>
      </c>
    </row>
    <row r="84">
      <c r="A84" s="318">
        <v>4.0</v>
      </c>
      <c r="B84" s="414" t="s">
        <v>26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99" t="s">
        <v>302</v>
      </c>
      <c r="F85" s="277" t="s">
        <v>296</v>
      </c>
      <c r="G85" s="277" t="s">
        <v>306</v>
      </c>
      <c r="H85" s="278">
        <f>I85/I86</f>
        <v>0.4833333333</v>
      </c>
      <c r="I85" s="270">
        <f t="shared" si="7"/>
        <v>145</v>
      </c>
      <c r="J85" s="279">
        <v>65.0</v>
      </c>
      <c r="K85" s="279">
        <v>10.0</v>
      </c>
      <c r="L85" s="280">
        <v>70.0</v>
      </c>
    </row>
    <row r="86">
      <c r="A86" s="318">
        <v>4.0</v>
      </c>
      <c r="B86" s="414" t="s">
        <v>26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99" t="s">
        <v>302</v>
      </c>
      <c r="F87" s="277" t="s">
        <v>292</v>
      </c>
      <c r="G87" s="277" t="s">
        <v>312</v>
      </c>
      <c r="H87" s="278">
        <f>I87/I88</f>
        <v>0.3833333333</v>
      </c>
      <c r="I87" s="270">
        <f t="shared" si="7"/>
        <v>115</v>
      </c>
      <c r="J87" s="279">
        <v>65.0</v>
      </c>
      <c r="K87" s="279">
        <v>30.0</v>
      </c>
      <c r="L87" s="280">
        <v>20.0</v>
      </c>
    </row>
    <row r="88">
      <c r="A88" s="318">
        <v>4.0</v>
      </c>
      <c r="B88" s="414" t="s">
        <v>26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99" t="s">
        <v>302</v>
      </c>
      <c r="F89" s="277" t="s">
        <v>288</v>
      </c>
      <c r="G89" s="277" t="s">
        <v>318</v>
      </c>
      <c r="H89" s="278">
        <f>I89/I90</f>
        <v>0.8833333333</v>
      </c>
      <c r="I89" s="270">
        <f t="shared" si="7"/>
        <v>265</v>
      </c>
      <c r="J89" s="279">
        <v>65.0</v>
      </c>
      <c r="K89" s="279">
        <v>100.0</v>
      </c>
      <c r="L89" s="280">
        <v>100.0</v>
      </c>
    </row>
    <row r="90">
      <c r="A90" s="318">
        <v>4.0</v>
      </c>
      <c r="B90" s="414" t="s">
        <v>26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99" t="s">
        <v>302</v>
      </c>
      <c r="F91" s="277" t="s">
        <v>284</v>
      </c>
      <c r="G91" s="277" t="s">
        <v>324</v>
      </c>
      <c r="H91" s="278">
        <f>I91/I92</f>
        <v>0.3333333333</v>
      </c>
      <c r="I91" s="270">
        <f t="shared" si="7"/>
        <v>100</v>
      </c>
      <c r="J91" s="279">
        <v>65.0</v>
      </c>
      <c r="K91" s="279">
        <v>35.0</v>
      </c>
      <c r="L91" s="280">
        <v>0.0</v>
      </c>
    </row>
    <row r="92">
      <c r="A92" s="318">
        <v>4.0</v>
      </c>
      <c r="B92" s="414" t="s">
        <v>26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99" t="s">
        <v>302</v>
      </c>
      <c r="F93" s="285" t="s">
        <v>304</v>
      </c>
      <c r="G93" s="285" t="s">
        <v>330</v>
      </c>
      <c r="H93" s="278">
        <f>I93/I94</f>
        <v>0.6166666667</v>
      </c>
      <c r="I93" s="270">
        <f t="shared" si="7"/>
        <v>185</v>
      </c>
      <c r="J93" s="279">
        <v>65.0</v>
      </c>
      <c r="K93" s="279">
        <v>70.0</v>
      </c>
      <c r="L93" s="280">
        <v>50.0</v>
      </c>
    </row>
    <row r="94">
      <c r="A94" s="331">
        <v>4.0</v>
      </c>
      <c r="B94" s="418" t="s">
        <v>26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300</v>
      </c>
      <c r="F96" s="256" t="s">
        <v>298</v>
      </c>
      <c r="G96" s="256" t="s">
        <v>339</v>
      </c>
      <c r="H96" s="257">
        <f>I96/I97</f>
        <v>0.2</v>
      </c>
      <c r="I96" s="316">
        <f t="shared" ref="I96:I107" si="8">J96+K96+L96</f>
        <v>60</v>
      </c>
      <c r="J96" s="259">
        <v>0.0</v>
      </c>
      <c r="K96" s="259">
        <v>50.0</v>
      </c>
      <c r="L96" s="260">
        <v>10.0</v>
      </c>
    </row>
    <row r="97">
      <c r="A97" s="318">
        <v>4.0</v>
      </c>
      <c r="B97" s="414" t="s">
        <v>26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75" t="s">
        <v>300</v>
      </c>
      <c r="F98" s="285" t="s">
        <v>294</v>
      </c>
      <c r="G98" s="277" t="s">
        <v>309</v>
      </c>
      <c r="H98" s="278">
        <f>I98/I99</f>
        <v>0.3166666667</v>
      </c>
      <c r="I98" s="321">
        <f t="shared" si="8"/>
        <v>95</v>
      </c>
      <c r="J98" s="279">
        <v>0.0</v>
      </c>
      <c r="K98" s="279">
        <v>15.0</v>
      </c>
      <c r="L98" s="280">
        <v>80.0</v>
      </c>
    </row>
    <row r="99">
      <c r="A99" s="318">
        <v>4.0</v>
      </c>
      <c r="B99" s="414" t="s">
        <v>26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75" t="s">
        <v>300</v>
      </c>
      <c r="F100" s="285" t="s">
        <v>290</v>
      </c>
      <c r="G100" s="285" t="s">
        <v>315</v>
      </c>
      <c r="H100" s="278">
        <f>I100/I101</f>
        <v>0.4666666667</v>
      </c>
      <c r="I100" s="321">
        <f t="shared" si="8"/>
        <v>140</v>
      </c>
      <c r="J100" s="279">
        <v>0.0</v>
      </c>
      <c r="K100" s="279">
        <v>110.0</v>
      </c>
      <c r="L100" s="280">
        <v>30.0</v>
      </c>
    </row>
    <row r="101">
      <c r="A101" s="318">
        <v>4.0</v>
      </c>
      <c r="B101" s="414" t="s">
        <v>26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75" t="s">
        <v>300</v>
      </c>
      <c r="F102" s="285" t="s">
        <v>286</v>
      </c>
      <c r="G102" s="277" t="s">
        <v>321</v>
      </c>
      <c r="H102" s="278">
        <f>I102/I103</f>
        <v>0.6</v>
      </c>
      <c r="I102" s="321">
        <f t="shared" si="8"/>
        <v>180</v>
      </c>
      <c r="J102" s="279">
        <v>0.0</v>
      </c>
      <c r="K102" s="279">
        <v>90.0</v>
      </c>
      <c r="L102" s="280">
        <v>90.0</v>
      </c>
    </row>
    <row r="103">
      <c r="A103" s="318">
        <v>4.0</v>
      </c>
      <c r="B103" s="414" t="s">
        <v>26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75" t="s">
        <v>300</v>
      </c>
      <c r="F104" s="285" t="s">
        <v>282</v>
      </c>
      <c r="G104" s="285" t="s">
        <v>327</v>
      </c>
      <c r="H104" s="278">
        <f>I104/I105</f>
        <v>0.55</v>
      </c>
      <c r="I104" s="321">
        <f t="shared" si="8"/>
        <v>165</v>
      </c>
      <c r="J104" s="279">
        <v>0.0</v>
      </c>
      <c r="K104" s="279">
        <v>75.0</v>
      </c>
      <c r="L104" s="280">
        <v>90.0</v>
      </c>
    </row>
    <row r="105">
      <c r="A105" s="318">
        <v>4.0</v>
      </c>
      <c r="B105" s="414" t="s">
        <v>26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75" t="s">
        <v>300</v>
      </c>
      <c r="F106" s="277" t="s">
        <v>302</v>
      </c>
      <c r="G106" s="277" t="s">
        <v>333</v>
      </c>
      <c r="H106" s="278">
        <f>I106/I107</f>
        <v>0.35</v>
      </c>
      <c r="I106" s="321">
        <f t="shared" si="8"/>
        <v>105</v>
      </c>
      <c r="J106" s="279">
        <v>0.0</v>
      </c>
      <c r="K106" s="279">
        <v>65.0</v>
      </c>
      <c r="L106" s="280">
        <v>40.0</v>
      </c>
    </row>
    <row r="107">
      <c r="A107" s="331">
        <v>4.0</v>
      </c>
      <c r="B107" s="418" t="s">
        <v>26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296</v>
      </c>
      <c r="F109" s="256" t="s">
        <v>300</v>
      </c>
      <c r="G109" s="256" t="s">
        <v>336</v>
      </c>
      <c r="H109" s="257">
        <f>I109/I110</f>
        <v>0.2166666667</v>
      </c>
      <c r="I109" s="258">
        <f t="shared" ref="I109:I120" si="9">J109+K109+L109</f>
        <v>65</v>
      </c>
      <c r="J109" s="259">
        <v>5.0</v>
      </c>
      <c r="K109" s="259">
        <v>0.0</v>
      </c>
      <c r="L109" s="260">
        <v>60.0</v>
      </c>
    </row>
    <row r="110">
      <c r="A110" s="318">
        <v>4.0</v>
      </c>
      <c r="B110" s="414" t="s">
        <v>26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99" t="s">
        <v>296</v>
      </c>
      <c r="F111" s="277" t="s">
        <v>296</v>
      </c>
      <c r="G111" s="277" t="s">
        <v>306</v>
      </c>
      <c r="H111" s="278">
        <f>I111/I112</f>
        <v>0.2833333333</v>
      </c>
      <c r="I111" s="270">
        <f t="shared" si="9"/>
        <v>85</v>
      </c>
      <c r="J111" s="279">
        <v>5.0</v>
      </c>
      <c r="K111" s="279">
        <v>10.0</v>
      </c>
      <c r="L111" s="280">
        <v>70.0</v>
      </c>
    </row>
    <row r="112">
      <c r="A112" s="318">
        <v>4.0</v>
      </c>
      <c r="B112" s="414" t="s">
        <v>26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99" t="s">
        <v>296</v>
      </c>
      <c r="F113" s="277" t="s">
        <v>292</v>
      </c>
      <c r="G113" s="277" t="s">
        <v>312</v>
      </c>
      <c r="H113" s="278">
        <f>I113/I114</f>
        <v>0.1833333333</v>
      </c>
      <c r="I113" s="270">
        <f t="shared" si="9"/>
        <v>55</v>
      </c>
      <c r="J113" s="279">
        <v>5.0</v>
      </c>
      <c r="K113" s="279">
        <v>30.0</v>
      </c>
      <c r="L113" s="280">
        <v>20.0</v>
      </c>
    </row>
    <row r="114">
      <c r="A114" s="318">
        <v>4.0</v>
      </c>
      <c r="B114" s="414" t="s">
        <v>26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99" t="s">
        <v>296</v>
      </c>
      <c r="F115" s="277" t="s">
        <v>288</v>
      </c>
      <c r="G115" s="277" t="s">
        <v>318</v>
      </c>
      <c r="H115" s="278">
        <f>I115/I116</f>
        <v>0.6833333333</v>
      </c>
      <c r="I115" s="270">
        <f t="shared" si="9"/>
        <v>205</v>
      </c>
      <c r="J115" s="279">
        <v>5.0</v>
      </c>
      <c r="K115" s="279">
        <v>100.0</v>
      </c>
      <c r="L115" s="280">
        <v>100.0</v>
      </c>
    </row>
    <row r="116">
      <c r="A116" s="318">
        <v>4.0</v>
      </c>
      <c r="B116" s="414" t="s">
        <v>26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99" t="s">
        <v>296</v>
      </c>
      <c r="F117" s="277" t="s">
        <v>284</v>
      </c>
      <c r="G117" s="277" t="s">
        <v>324</v>
      </c>
      <c r="H117" s="278">
        <f>I117/I118</f>
        <v>0.1333333333</v>
      </c>
      <c r="I117" s="270">
        <f t="shared" si="9"/>
        <v>40</v>
      </c>
      <c r="J117" s="279">
        <v>5.0</v>
      </c>
      <c r="K117" s="279">
        <v>35.0</v>
      </c>
      <c r="L117" s="280">
        <v>0.0</v>
      </c>
    </row>
    <row r="118">
      <c r="A118" s="318">
        <v>4.0</v>
      </c>
      <c r="B118" s="414" t="s">
        <v>26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99" t="s">
        <v>296</v>
      </c>
      <c r="F119" s="285" t="s">
        <v>304</v>
      </c>
      <c r="G119" s="285" t="s">
        <v>330</v>
      </c>
      <c r="H119" s="278">
        <f>I119/I120</f>
        <v>0.4166666667</v>
      </c>
      <c r="I119" s="270">
        <f t="shared" si="9"/>
        <v>125</v>
      </c>
      <c r="J119" s="279">
        <v>5.0</v>
      </c>
      <c r="K119" s="279">
        <v>70.0</v>
      </c>
      <c r="L119" s="280">
        <v>50.0</v>
      </c>
    </row>
    <row r="120">
      <c r="A120" s="331">
        <v>4.0</v>
      </c>
      <c r="B120" s="418" t="s">
        <v>26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282</v>
      </c>
      <c r="F122" s="256" t="s">
        <v>298</v>
      </c>
      <c r="G122" s="256" t="s">
        <v>339</v>
      </c>
      <c r="H122" s="257">
        <f>I122/I123</f>
        <v>0.45</v>
      </c>
      <c r="I122" s="258">
        <f t="shared" ref="I122:I133" si="10">J122+K122+L122</f>
        <v>135</v>
      </c>
      <c r="J122" s="256">
        <v>75.0</v>
      </c>
      <c r="K122" s="259">
        <v>50.0</v>
      </c>
      <c r="L122" s="260">
        <v>10.0</v>
      </c>
    </row>
    <row r="123">
      <c r="A123" s="318">
        <v>4.0</v>
      </c>
      <c r="B123" s="414" t="s">
        <v>26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75" t="s">
        <v>282</v>
      </c>
      <c r="F124" s="285" t="s">
        <v>294</v>
      </c>
      <c r="G124" s="277" t="s">
        <v>309</v>
      </c>
      <c r="H124" s="278">
        <f>I124/I125</f>
        <v>0.5666666667</v>
      </c>
      <c r="I124" s="321">
        <f t="shared" si="10"/>
        <v>170</v>
      </c>
      <c r="J124" s="279">
        <v>75.0</v>
      </c>
      <c r="K124" s="279">
        <v>15.0</v>
      </c>
      <c r="L124" s="280">
        <v>80.0</v>
      </c>
    </row>
    <row r="125">
      <c r="A125" s="318">
        <v>4.0</v>
      </c>
      <c r="B125" s="414" t="s">
        <v>26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75" t="s">
        <v>282</v>
      </c>
      <c r="F126" s="285" t="s">
        <v>290</v>
      </c>
      <c r="G126" s="285" t="s">
        <v>315</v>
      </c>
      <c r="H126" s="278">
        <f>I126/I127</f>
        <v>0.7166666667</v>
      </c>
      <c r="I126" s="321">
        <f t="shared" si="10"/>
        <v>215</v>
      </c>
      <c r="J126" s="279">
        <v>75.0</v>
      </c>
      <c r="K126" s="279">
        <v>110.0</v>
      </c>
      <c r="L126" s="280">
        <v>30.0</v>
      </c>
    </row>
    <row r="127">
      <c r="A127" s="318">
        <v>4.0</v>
      </c>
      <c r="B127" s="414" t="s">
        <v>26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75" t="s">
        <v>282</v>
      </c>
      <c r="F128" s="285" t="s">
        <v>286</v>
      </c>
      <c r="G128" s="277" t="s">
        <v>321</v>
      </c>
      <c r="H128" s="278">
        <f>I128/I129</f>
        <v>0.85</v>
      </c>
      <c r="I128" s="321">
        <f t="shared" si="10"/>
        <v>255</v>
      </c>
      <c r="J128" s="279">
        <v>75.0</v>
      </c>
      <c r="K128" s="279">
        <v>90.0</v>
      </c>
      <c r="L128" s="280">
        <v>90.0</v>
      </c>
    </row>
    <row r="129">
      <c r="A129" s="318">
        <v>4.0</v>
      </c>
      <c r="B129" s="414" t="s">
        <v>26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75" t="s">
        <v>282</v>
      </c>
      <c r="F130" s="285" t="s">
        <v>282</v>
      </c>
      <c r="G130" s="285" t="s">
        <v>327</v>
      </c>
      <c r="H130" s="278">
        <f>I130/I131</f>
        <v>0.8</v>
      </c>
      <c r="I130" s="321">
        <f t="shared" si="10"/>
        <v>240</v>
      </c>
      <c r="J130" s="279">
        <v>75.0</v>
      </c>
      <c r="K130" s="279">
        <v>75.0</v>
      </c>
      <c r="L130" s="280">
        <v>90.0</v>
      </c>
    </row>
    <row r="131">
      <c r="A131" s="318">
        <v>4.0</v>
      </c>
      <c r="B131" s="414" t="s">
        <v>26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75" t="s">
        <v>282</v>
      </c>
      <c r="F132" s="277" t="s">
        <v>302</v>
      </c>
      <c r="G132" s="277" t="s">
        <v>333</v>
      </c>
      <c r="H132" s="278">
        <f>I132/I133</f>
        <v>0.6</v>
      </c>
      <c r="I132" s="321">
        <f t="shared" si="10"/>
        <v>180</v>
      </c>
      <c r="J132" s="279">
        <v>75.0</v>
      </c>
      <c r="K132" s="279">
        <v>65.0</v>
      </c>
      <c r="L132" s="280">
        <v>40.0</v>
      </c>
    </row>
    <row r="133">
      <c r="A133" s="331">
        <v>4.0</v>
      </c>
      <c r="B133" s="418" t="s">
        <v>26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0"/>
    <col customWidth="1" min="7" max="7" width="11.63"/>
  </cols>
  <sheetData>
    <row r="1">
      <c r="B1" s="242" t="s">
        <v>420</v>
      </c>
      <c r="C1" s="207"/>
      <c r="D1" s="243" t="s">
        <v>421</v>
      </c>
      <c r="E1" s="433"/>
      <c r="F1" s="207"/>
      <c r="G1" s="207"/>
      <c r="H1" s="400"/>
    </row>
    <row r="2">
      <c r="C2" s="207"/>
      <c r="E2" s="433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433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433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294</v>
      </c>
      <c r="F5" s="256" t="s">
        <v>300</v>
      </c>
      <c r="G5" s="256" t="s">
        <v>324</v>
      </c>
      <c r="H5" s="257">
        <f>I5/I6</f>
        <v>0.05</v>
      </c>
      <c r="I5" s="258">
        <f t="shared" ref="I5:I16" si="1">J5+K5+L5</f>
        <v>15</v>
      </c>
      <c r="J5" s="259">
        <v>15.0</v>
      </c>
      <c r="K5" s="259">
        <v>0.0</v>
      </c>
      <c r="L5" s="260">
        <v>0.0</v>
      </c>
    </row>
    <row r="6">
      <c r="A6" s="327">
        <v>6.0</v>
      </c>
      <c r="B6" s="414" t="s">
        <v>28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294</v>
      </c>
      <c r="F7" s="277" t="s">
        <v>296</v>
      </c>
      <c r="G7" s="277" t="s">
        <v>330</v>
      </c>
      <c r="H7" s="278">
        <f>I7/I8</f>
        <v>0.25</v>
      </c>
      <c r="I7" s="270">
        <f t="shared" si="1"/>
        <v>75</v>
      </c>
      <c r="J7" s="279">
        <v>15.0</v>
      </c>
      <c r="K7" s="279">
        <v>10.0</v>
      </c>
      <c r="L7" s="280">
        <v>50.0</v>
      </c>
    </row>
    <row r="8">
      <c r="A8" s="327">
        <v>6.0</v>
      </c>
      <c r="B8" s="414" t="s">
        <v>28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294</v>
      </c>
      <c r="F9" s="277" t="s">
        <v>292</v>
      </c>
      <c r="G9" s="277" t="s">
        <v>336</v>
      </c>
      <c r="H9" s="278">
        <f>I9/I10</f>
        <v>0.35</v>
      </c>
      <c r="I9" s="270">
        <f t="shared" si="1"/>
        <v>105</v>
      </c>
      <c r="J9" s="279">
        <v>15.0</v>
      </c>
      <c r="K9" s="279">
        <v>30.0</v>
      </c>
      <c r="L9" s="280">
        <v>60.0</v>
      </c>
    </row>
    <row r="10">
      <c r="A10" s="327">
        <v>6.0</v>
      </c>
      <c r="B10" s="414" t="s">
        <v>28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294</v>
      </c>
      <c r="F11" s="277" t="s">
        <v>288</v>
      </c>
      <c r="G11" s="277" t="s">
        <v>306</v>
      </c>
      <c r="H11" s="278">
        <f>I11/I12</f>
        <v>0.6166666667</v>
      </c>
      <c r="I11" s="270">
        <f t="shared" si="1"/>
        <v>185</v>
      </c>
      <c r="J11" s="279">
        <v>15.0</v>
      </c>
      <c r="K11" s="279">
        <v>100.0</v>
      </c>
      <c r="L11" s="280">
        <v>70.0</v>
      </c>
    </row>
    <row r="12">
      <c r="A12" s="327">
        <v>6.0</v>
      </c>
      <c r="B12" s="414" t="s">
        <v>28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294</v>
      </c>
      <c r="F13" s="277" t="s">
        <v>284</v>
      </c>
      <c r="G13" s="277" t="s">
        <v>312</v>
      </c>
      <c r="H13" s="278">
        <f>I13/I14</f>
        <v>0.2333333333</v>
      </c>
      <c r="I13" s="270">
        <f t="shared" si="1"/>
        <v>70</v>
      </c>
      <c r="J13" s="279">
        <v>15.0</v>
      </c>
      <c r="K13" s="279">
        <v>35.0</v>
      </c>
      <c r="L13" s="280">
        <v>20.0</v>
      </c>
    </row>
    <row r="14">
      <c r="A14" s="327">
        <v>6.0</v>
      </c>
      <c r="B14" s="414" t="s">
        <v>28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294</v>
      </c>
      <c r="F15" s="285" t="s">
        <v>304</v>
      </c>
      <c r="G15" s="285" t="s">
        <v>318</v>
      </c>
      <c r="H15" s="278">
        <f>I15/I16</f>
        <v>0.6166666667</v>
      </c>
      <c r="I15" s="270">
        <f t="shared" si="1"/>
        <v>185</v>
      </c>
      <c r="J15" s="279">
        <v>15.0</v>
      </c>
      <c r="K15" s="279">
        <v>70.0</v>
      </c>
      <c r="L15" s="280">
        <v>100.0</v>
      </c>
    </row>
    <row r="16">
      <c r="A16" s="331">
        <v>6.0</v>
      </c>
      <c r="B16" s="418" t="s">
        <v>28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284</v>
      </c>
      <c r="F18" s="256" t="s">
        <v>298</v>
      </c>
      <c r="G18" s="256" t="s">
        <v>327</v>
      </c>
      <c r="H18" s="257">
        <f>I18/I19</f>
        <v>0.5833333333</v>
      </c>
      <c r="I18" s="258">
        <f t="shared" ref="I18:I29" si="2">J18+K18+L18</f>
        <v>175</v>
      </c>
      <c r="J18" s="259">
        <v>35.0</v>
      </c>
      <c r="K18" s="259">
        <v>50.0</v>
      </c>
      <c r="L18" s="260">
        <v>90.0</v>
      </c>
    </row>
    <row r="19">
      <c r="A19" s="327">
        <v>6.0</v>
      </c>
      <c r="B19" s="414" t="s">
        <v>28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75" t="s">
        <v>284</v>
      </c>
      <c r="F20" s="285" t="s">
        <v>294</v>
      </c>
      <c r="G20" s="277" t="s">
        <v>333</v>
      </c>
      <c r="H20" s="278">
        <f>I20/I21</f>
        <v>0.3</v>
      </c>
      <c r="I20" s="270">
        <f t="shared" si="2"/>
        <v>90</v>
      </c>
      <c r="J20" s="279">
        <v>35.0</v>
      </c>
      <c r="K20" s="279">
        <v>15.0</v>
      </c>
      <c r="L20" s="280">
        <v>40.0</v>
      </c>
    </row>
    <row r="21">
      <c r="A21" s="327">
        <v>6.0</v>
      </c>
      <c r="B21" s="414" t="s">
        <v>28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75" t="s">
        <v>284</v>
      </c>
      <c r="F22" s="285" t="s">
        <v>290</v>
      </c>
      <c r="G22" s="285" t="s">
        <v>339</v>
      </c>
      <c r="H22" s="278">
        <f>I22/I23</f>
        <v>0.5166666667</v>
      </c>
      <c r="I22" s="270">
        <f t="shared" si="2"/>
        <v>155</v>
      </c>
      <c r="J22" s="279">
        <v>35.0</v>
      </c>
      <c r="K22" s="279">
        <v>110.0</v>
      </c>
      <c r="L22" s="280">
        <v>10.0</v>
      </c>
    </row>
    <row r="23">
      <c r="A23" s="327">
        <v>6.0</v>
      </c>
      <c r="B23" s="414" t="s">
        <v>28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75" t="s">
        <v>284</v>
      </c>
      <c r="F24" s="285" t="s">
        <v>286</v>
      </c>
      <c r="G24" s="277" t="s">
        <v>309</v>
      </c>
      <c r="H24" s="278">
        <f>I24/I25</f>
        <v>0.6833333333</v>
      </c>
      <c r="I24" s="270">
        <f t="shared" si="2"/>
        <v>205</v>
      </c>
      <c r="J24" s="279">
        <v>35.0</v>
      </c>
      <c r="K24" s="279">
        <v>90.0</v>
      </c>
      <c r="L24" s="280">
        <v>80.0</v>
      </c>
    </row>
    <row r="25">
      <c r="A25" s="327">
        <v>6.0</v>
      </c>
      <c r="B25" s="414" t="s">
        <v>28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75" t="s">
        <v>284</v>
      </c>
      <c r="F26" s="285" t="s">
        <v>282</v>
      </c>
      <c r="G26" s="285" t="s">
        <v>315</v>
      </c>
      <c r="H26" s="278">
        <f>I26/I27</f>
        <v>0.4666666667</v>
      </c>
      <c r="I26" s="270">
        <f t="shared" si="2"/>
        <v>140</v>
      </c>
      <c r="J26" s="279">
        <v>35.0</v>
      </c>
      <c r="K26" s="279">
        <v>75.0</v>
      </c>
      <c r="L26" s="280">
        <v>30.0</v>
      </c>
    </row>
    <row r="27">
      <c r="A27" s="327">
        <v>6.0</v>
      </c>
      <c r="B27" s="414" t="s">
        <v>28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75" t="s">
        <v>284</v>
      </c>
      <c r="F28" s="277" t="s">
        <v>302</v>
      </c>
      <c r="G28" s="277" t="s">
        <v>321</v>
      </c>
      <c r="H28" s="278">
        <f>I28/I29</f>
        <v>0.6333333333</v>
      </c>
      <c r="I28" s="270">
        <f t="shared" si="2"/>
        <v>190</v>
      </c>
      <c r="J28" s="279">
        <v>35.0</v>
      </c>
      <c r="K28" s="279">
        <v>65.0</v>
      </c>
      <c r="L28" s="280">
        <v>90.0</v>
      </c>
    </row>
    <row r="29">
      <c r="A29" s="331">
        <v>6.0</v>
      </c>
      <c r="B29" s="418" t="s">
        <v>28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288</v>
      </c>
      <c r="F31" s="256" t="s">
        <v>300</v>
      </c>
      <c r="G31" s="256" t="s">
        <v>324</v>
      </c>
      <c r="H31" s="257">
        <f>I31/I32</f>
        <v>0.3333333333</v>
      </c>
      <c r="I31" s="316">
        <f t="shared" ref="I31:I42" si="3">J31+K31+L31</f>
        <v>100</v>
      </c>
      <c r="J31" s="259">
        <v>100.0</v>
      </c>
      <c r="K31" s="259">
        <v>0.0</v>
      </c>
      <c r="L31" s="260">
        <v>0.0</v>
      </c>
    </row>
    <row r="32">
      <c r="A32" s="327">
        <v>6.0</v>
      </c>
      <c r="B32" s="414" t="s">
        <v>28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99" t="s">
        <v>288</v>
      </c>
      <c r="F33" s="277" t="s">
        <v>296</v>
      </c>
      <c r="G33" s="277" t="s">
        <v>330</v>
      </c>
      <c r="H33" s="278">
        <f>I33/I34</f>
        <v>0.5333333333</v>
      </c>
      <c r="I33" s="321">
        <f t="shared" si="3"/>
        <v>160</v>
      </c>
      <c r="J33" s="279">
        <v>100.0</v>
      </c>
      <c r="K33" s="279">
        <v>10.0</v>
      </c>
      <c r="L33" s="280">
        <v>50.0</v>
      </c>
    </row>
    <row r="34">
      <c r="A34" s="327">
        <v>6.0</v>
      </c>
      <c r="B34" s="414" t="s">
        <v>28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99" t="s">
        <v>288</v>
      </c>
      <c r="F35" s="277" t="s">
        <v>292</v>
      </c>
      <c r="G35" s="277" t="s">
        <v>336</v>
      </c>
      <c r="H35" s="278">
        <f>I35/I36</f>
        <v>0.6333333333</v>
      </c>
      <c r="I35" s="321">
        <f t="shared" si="3"/>
        <v>190</v>
      </c>
      <c r="J35" s="279">
        <v>100.0</v>
      </c>
      <c r="K35" s="279">
        <v>30.0</v>
      </c>
      <c r="L35" s="280">
        <v>60.0</v>
      </c>
    </row>
    <row r="36">
      <c r="A36" s="327">
        <v>6.0</v>
      </c>
      <c r="B36" s="414" t="s">
        <v>28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99" t="s">
        <v>288</v>
      </c>
      <c r="F37" s="277" t="s">
        <v>288</v>
      </c>
      <c r="G37" s="277" t="s">
        <v>306</v>
      </c>
      <c r="H37" s="278">
        <f>I37/I38</f>
        <v>0.9</v>
      </c>
      <c r="I37" s="321">
        <f t="shared" si="3"/>
        <v>270</v>
      </c>
      <c r="J37" s="279">
        <v>100.0</v>
      </c>
      <c r="K37" s="279">
        <v>100.0</v>
      </c>
      <c r="L37" s="280">
        <v>70.0</v>
      </c>
    </row>
    <row r="38">
      <c r="A38" s="327">
        <v>6.0</v>
      </c>
      <c r="B38" s="414" t="s">
        <v>28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99" t="s">
        <v>288</v>
      </c>
      <c r="F39" s="277" t="s">
        <v>284</v>
      </c>
      <c r="G39" s="277" t="s">
        <v>312</v>
      </c>
      <c r="H39" s="278">
        <f>I39/I40</f>
        <v>0.5166666667</v>
      </c>
      <c r="I39" s="321">
        <f t="shared" si="3"/>
        <v>155</v>
      </c>
      <c r="J39" s="279">
        <v>100.0</v>
      </c>
      <c r="K39" s="279">
        <v>35.0</v>
      </c>
      <c r="L39" s="280">
        <v>20.0</v>
      </c>
    </row>
    <row r="40">
      <c r="A40" s="327">
        <v>6.0</v>
      </c>
      <c r="B40" s="414" t="s">
        <v>28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99" t="s">
        <v>288</v>
      </c>
      <c r="F41" s="285" t="s">
        <v>304</v>
      </c>
      <c r="G41" s="285" t="s">
        <v>318</v>
      </c>
      <c r="H41" s="278">
        <f>I41/I42</f>
        <v>0.9</v>
      </c>
      <c r="I41" s="321">
        <f t="shared" si="3"/>
        <v>270</v>
      </c>
      <c r="J41" s="279">
        <v>100.0</v>
      </c>
      <c r="K41" s="279">
        <v>70.0</v>
      </c>
      <c r="L41" s="280">
        <v>100.0</v>
      </c>
    </row>
    <row r="42">
      <c r="A42" s="331">
        <v>6.0</v>
      </c>
      <c r="B42" s="418" t="s">
        <v>28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290</v>
      </c>
      <c r="F44" s="256" t="s">
        <v>298</v>
      </c>
      <c r="G44" s="256" t="s">
        <v>327</v>
      </c>
      <c r="H44" s="257">
        <f>I44/I45</f>
        <v>0.8333333333</v>
      </c>
      <c r="I44" s="258">
        <f t="shared" ref="I44:I55" si="4">J44+K44+L44</f>
        <v>250</v>
      </c>
      <c r="J44" s="259">
        <v>110.0</v>
      </c>
      <c r="K44" s="259">
        <v>50.0</v>
      </c>
      <c r="L44" s="260">
        <v>90.0</v>
      </c>
    </row>
    <row r="45">
      <c r="A45" s="327">
        <v>6.0</v>
      </c>
      <c r="B45" s="414" t="s">
        <v>28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290</v>
      </c>
      <c r="F46" s="285" t="s">
        <v>294</v>
      </c>
      <c r="G46" s="277" t="s">
        <v>333</v>
      </c>
      <c r="H46" s="278">
        <f>I46/I47</f>
        <v>0.55</v>
      </c>
      <c r="I46" s="270">
        <f t="shared" si="4"/>
        <v>165</v>
      </c>
      <c r="J46" s="279">
        <v>110.0</v>
      </c>
      <c r="K46" s="279">
        <v>15.0</v>
      </c>
      <c r="L46" s="280">
        <v>40.0</v>
      </c>
    </row>
    <row r="47">
      <c r="A47" s="327">
        <v>6.0</v>
      </c>
      <c r="B47" s="414" t="s">
        <v>28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290</v>
      </c>
      <c r="F48" s="285" t="s">
        <v>290</v>
      </c>
      <c r="G48" s="285" t="s">
        <v>339</v>
      </c>
      <c r="H48" s="278">
        <f>I48/I49</f>
        <v>0.7666666667</v>
      </c>
      <c r="I48" s="270">
        <f t="shared" si="4"/>
        <v>230</v>
      </c>
      <c r="J48" s="279">
        <v>110.0</v>
      </c>
      <c r="K48" s="279">
        <v>110.0</v>
      </c>
      <c r="L48" s="280">
        <v>10.0</v>
      </c>
    </row>
    <row r="49">
      <c r="A49" s="327">
        <v>6.0</v>
      </c>
      <c r="B49" s="414" t="s">
        <v>28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290</v>
      </c>
      <c r="F50" s="285" t="s">
        <v>286</v>
      </c>
      <c r="G50" s="277" t="s">
        <v>309</v>
      </c>
      <c r="H50" s="278">
        <f>I50/I51</f>
        <v>0.9333333333</v>
      </c>
      <c r="I50" s="270">
        <f t="shared" si="4"/>
        <v>280</v>
      </c>
      <c r="J50" s="279">
        <v>110.0</v>
      </c>
      <c r="K50" s="279">
        <v>90.0</v>
      </c>
      <c r="L50" s="280">
        <v>80.0</v>
      </c>
    </row>
    <row r="51">
      <c r="A51" s="327">
        <v>6.0</v>
      </c>
      <c r="B51" s="414" t="s">
        <v>28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290</v>
      </c>
      <c r="F52" s="285" t="s">
        <v>282</v>
      </c>
      <c r="G52" s="285" t="s">
        <v>315</v>
      </c>
      <c r="H52" s="278">
        <f>I52/I53</f>
        <v>0.7166666667</v>
      </c>
      <c r="I52" s="270">
        <f t="shared" si="4"/>
        <v>215</v>
      </c>
      <c r="J52" s="279">
        <v>110.0</v>
      </c>
      <c r="K52" s="279">
        <v>75.0</v>
      </c>
      <c r="L52" s="280">
        <v>30.0</v>
      </c>
    </row>
    <row r="53">
      <c r="A53" s="327">
        <v>6.0</v>
      </c>
      <c r="B53" s="414" t="s">
        <v>28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290</v>
      </c>
      <c r="F54" s="277" t="s">
        <v>302</v>
      </c>
      <c r="G54" s="277" t="s">
        <v>321</v>
      </c>
      <c r="H54" s="278">
        <f>I54/I55</f>
        <v>0.8833333333</v>
      </c>
      <c r="I54" s="270">
        <f t="shared" si="4"/>
        <v>265</v>
      </c>
      <c r="J54" s="279">
        <v>110.0</v>
      </c>
      <c r="K54" s="279">
        <v>65.0</v>
      </c>
      <c r="L54" s="280">
        <v>90.0</v>
      </c>
    </row>
    <row r="55">
      <c r="A55" s="331">
        <v>6.0</v>
      </c>
      <c r="B55" s="418" t="s">
        <v>28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288</v>
      </c>
      <c r="F57" s="256" t="s">
        <v>300</v>
      </c>
      <c r="G57" s="256" t="s">
        <v>324</v>
      </c>
      <c r="H57" s="257">
        <f>I57/I58</f>
        <v>0.3333333333</v>
      </c>
      <c r="I57" s="258">
        <f t="shared" ref="I57:I68" si="5">J57+K57+L57</f>
        <v>100</v>
      </c>
      <c r="J57" s="259">
        <v>100.0</v>
      </c>
      <c r="K57" s="259">
        <v>0.0</v>
      </c>
      <c r="L57" s="260">
        <v>0.0</v>
      </c>
    </row>
    <row r="58">
      <c r="A58" s="327">
        <v>6.0</v>
      </c>
      <c r="B58" s="414" t="s">
        <v>28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288</v>
      </c>
      <c r="F59" s="277" t="s">
        <v>296</v>
      </c>
      <c r="G59" s="277" t="s">
        <v>330</v>
      </c>
      <c r="H59" s="278">
        <f>I59/I60</f>
        <v>0.5333333333</v>
      </c>
      <c r="I59" s="270">
        <f t="shared" si="5"/>
        <v>160</v>
      </c>
      <c r="J59" s="279">
        <v>100.0</v>
      </c>
      <c r="K59" s="279">
        <v>10.0</v>
      </c>
      <c r="L59" s="280">
        <v>50.0</v>
      </c>
    </row>
    <row r="60">
      <c r="A60" s="327">
        <v>6.0</v>
      </c>
      <c r="B60" s="414" t="s">
        <v>28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288</v>
      </c>
      <c r="F61" s="277" t="s">
        <v>292</v>
      </c>
      <c r="G61" s="277" t="s">
        <v>336</v>
      </c>
      <c r="H61" s="278">
        <f>I61/I62</f>
        <v>0.6333333333</v>
      </c>
      <c r="I61" s="270">
        <f t="shared" si="5"/>
        <v>190</v>
      </c>
      <c r="J61" s="279">
        <v>100.0</v>
      </c>
      <c r="K61" s="279">
        <v>30.0</v>
      </c>
      <c r="L61" s="280">
        <v>60.0</v>
      </c>
    </row>
    <row r="62">
      <c r="A62" s="327">
        <v>6.0</v>
      </c>
      <c r="B62" s="414" t="s">
        <v>28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288</v>
      </c>
      <c r="F63" s="277" t="s">
        <v>288</v>
      </c>
      <c r="G63" s="277" t="s">
        <v>306</v>
      </c>
      <c r="H63" s="278">
        <f>I63/I64</f>
        <v>0.9</v>
      </c>
      <c r="I63" s="270">
        <f t="shared" si="5"/>
        <v>270</v>
      </c>
      <c r="J63" s="279">
        <v>100.0</v>
      </c>
      <c r="K63" s="279">
        <v>100.0</v>
      </c>
      <c r="L63" s="280">
        <v>70.0</v>
      </c>
    </row>
    <row r="64">
      <c r="A64" s="327">
        <v>6.0</v>
      </c>
      <c r="B64" s="414" t="s">
        <v>28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288</v>
      </c>
      <c r="F65" s="277" t="s">
        <v>284</v>
      </c>
      <c r="G65" s="277" t="s">
        <v>312</v>
      </c>
      <c r="H65" s="278">
        <f>I65/I66</f>
        <v>0.5166666667</v>
      </c>
      <c r="I65" s="270">
        <f t="shared" si="5"/>
        <v>155</v>
      </c>
      <c r="J65" s="279">
        <v>100.0</v>
      </c>
      <c r="K65" s="279">
        <v>35.0</v>
      </c>
      <c r="L65" s="280">
        <v>20.0</v>
      </c>
    </row>
    <row r="66">
      <c r="A66" s="327">
        <v>6.0</v>
      </c>
      <c r="B66" s="414" t="s">
        <v>28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288</v>
      </c>
      <c r="F67" s="285" t="s">
        <v>304</v>
      </c>
      <c r="G67" s="285" t="s">
        <v>318</v>
      </c>
      <c r="H67" s="278">
        <f>I67/I68</f>
        <v>0.9</v>
      </c>
      <c r="I67" s="270">
        <f t="shared" si="5"/>
        <v>270</v>
      </c>
      <c r="J67" s="279">
        <v>100.0</v>
      </c>
      <c r="K67" s="279">
        <v>70.0</v>
      </c>
      <c r="L67" s="280">
        <v>100.0</v>
      </c>
    </row>
    <row r="68">
      <c r="A68" s="331">
        <v>6.0</v>
      </c>
      <c r="B68" s="418" t="s">
        <v>28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290</v>
      </c>
      <c r="F70" s="256" t="s">
        <v>298</v>
      </c>
      <c r="G70" s="256" t="s">
        <v>327</v>
      </c>
      <c r="H70" s="257">
        <f>I70/I71</f>
        <v>0.8333333333</v>
      </c>
      <c r="I70" s="258">
        <f t="shared" ref="I70:I81" si="6">J70+K70+L70</f>
        <v>250</v>
      </c>
      <c r="J70" s="259">
        <v>110.0</v>
      </c>
      <c r="K70" s="259">
        <v>50.0</v>
      </c>
      <c r="L70" s="260">
        <v>90.0</v>
      </c>
    </row>
    <row r="71">
      <c r="A71" s="327">
        <v>6.0</v>
      </c>
      <c r="B71" s="414" t="s">
        <v>28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290</v>
      </c>
      <c r="F72" s="285" t="s">
        <v>294</v>
      </c>
      <c r="G72" s="277" t="s">
        <v>333</v>
      </c>
      <c r="H72" s="278">
        <f>I72/I73</f>
        <v>0.55</v>
      </c>
      <c r="I72" s="270">
        <f t="shared" si="6"/>
        <v>165</v>
      </c>
      <c r="J72" s="279">
        <v>110.0</v>
      </c>
      <c r="K72" s="279">
        <v>15.0</v>
      </c>
      <c r="L72" s="280">
        <v>40.0</v>
      </c>
    </row>
    <row r="73">
      <c r="A73" s="327">
        <v>6.0</v>
      </c>
      <c r="B73" s="414" t="s">
        <v>28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290</v>
      </c>
      <c r="F74" s="285" t="s">
        <v>290</v>
      </c>
      <c r="G74" s="285" t="s">
        <v>339</v>
      </c>
      <c r="H74" s="278">
        <f>I74/I75</f>
        <v>0.7666666667</v>
      </c>
      <c r="I74" s="270">
        <f t="shared" si="6"/>
        <v>230</v>
      </c>
      <c r="J74" s="279">
        <v>110.0</v>
      </c>
      <c r="K74" s="279">
        <v>110.0</v>
      </c>
      <c r="L74" s="280">
        <v>10.0</v>
      </c>
    </row>
    <row r="75">
      <c r="A75" s="327">
        <v>6.0</v>
      </c>
      <c r="B75" s="414" t="s">
        <v>28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290</v>
      </c>
      <c r="F76" s="285" t="s">
        <v>286</v>
      </c>
      <c r="G76" s="277" t="s">
        <v>309</v>
      </c>
      <c r="H76" s="278">
        <f>I76/I77</f>
        <v>0.9333333333</v>
      </c>
      <c r="I76" s="270">
        <f t="shared" si="6"/>
        <v>280</v>
      </c>
      <c r="J76" s="279">
        <v>110.0</v>
      </c>
      <c r="K76" s="279">
        <v>90.0</v>
      </c>
      <c r="L76" s="280">
        <v>80.0</v>
      </c>
    </row>
    <row r="77">
      <c r="A77" s="327">
        <v>6.0</v>
      </c>
      <c r="B77" s="414" t="s">
        <v>28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290</v>
      </c>
      <c r="F78" s="285" t="s">
        <v>282</v>
      </c>
      <c r="G78" s="285" t="s">
        <v>315</v>
      </c>
      <c r="H78" s="278">
        <f>I78/I79</f>
        <v>0.7166666667</v>
      </c>
      <c r="I78" s="270">
        <f t="shared" si="6"/>
        <v>215</v>
      </c>
      <c r="J78" s="279">
        <v>110.0</v>
      </c>
      <c r="K78" s="279">
        <v>75.0</v>
      </c>
      <c r="L78" s="280">
        <v>30.0</v>
      </c>
    </row>
    <row r="79">
      <c r="A79" s="327">
        <v>6.0</v>
      </c>
      <c r="B79" s="414" t="s">
        <v>28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290</v>
      </c>
      <c r="F80" s="277" t="s">
        <v>302</v>
      </c>
      <c r="G80" s="277" t="s">
        <v>321</v>
      </c>
      <c r="H80" s="278">
        <f>I80/I81</f>
        <v>0.8833333333</v>
      </c>
      <c r="I80" s="270">
        <f t="shared" si="6"/>
        <v>265</v>
      </c>
      <c r="J80" s="279">
        <v>110.0</v>
      </c>
      <c r="K80" s="279">
        <v>65.0</v>
      </c>
      <c r="L80" s="280">
        <v>90.0</v>
      </c>
    </row>
    <row r="81">
      <c r="A81" s="331">
        <v>6.0</v>
      </c>
      <c r="B81" s="418" t="s">
        <v>28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282</v>
      </c>
      <c r="F83" s="256" t="s">
        <v>300</v>
      </c>
      <c r="G83" s="256" t="s">
        <v>324</v>
      </c>
      <c r="H83" s="257">
        <f>I83/I84</f>
        <v>0.25</v>
      </c>
      <c r="I83" s="258">
        <f t="shared" ref="I83:I94" si="7">J83+K83+L83</f>
        <v>75</v>
      </c>
      <c r="J83" s="259">
        <v>75.0</v>
      </c>
      <c r="K83" s="259">
        <v>0.0</v>
      </c>
      <c r="L83" s="260">
        <v>0.0</v>
      </c>
    </row>
    <row r="84">
      <c r="A84" s="327">
        <v>6.0</v>
      </c>
      <c r="B84" s="414" t="s">
        <v>28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75" t="s">
        <v>282</v>
      </c>
      <c r="F85" s="277" t="s">
        <v>296</v>
      </c>
      <c r="G85" s="277" t="s">
        <v>330</v>
      </c>
      <c r="H85" s="278">
        <f>I85/I86</f>
        <v>0.45</v>
      </c>
      <c r="I85" s="270">
        <f t="shared" si="7"/>
        <v>135</v>
      </c>
      <c r="J85" s="279">
        <v>75.0</v>
      </c>
      <c r="K85" s="279">
        <v>10.0</v>
      </c>
      <c r="L85" s="280">
        <v>50.0</v>
      </c>
    </row>
    <row r="86">
      <c r="A86" s="327">
        <v>6.0</v>
      </c>
      <c r="B86" s="414" t="s">
        <v>28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75" t="s">
        <v>282</v>
      </c>
      <c r="F87" s="277" t="s">
        <v>292</v>
      </c>
      <c r="G87" s="277" t="s">
        <v>336</v>
      </c>
      <c r="H87" s="278">
        <f>I87/I88</f>
        <v>0.55</v>
      </c>
      <c r="I87" s="270">
        <f t="shared" si="7"/>
        <v>165</v>
      </c>
      <c r="J87" s="279">
        <v>75.0</v>
      </c>
      <c r="K87" s="279">
        <v>30.0</v>
      </c>
      <c r="L87" s="280">
        <v>60.0</v>
      </c>
    </row>
    <row r="88">
      <c r="A88" s="327">
        <v>6.0</v>
      </c>
      <c r="B88" s="414" t="s">
        <v>28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75" t="s">
        <v>282</v>
      </c>
      <c r="F89" s="277" t="s">
        <v>288</v>
      </c>
      <c r="G89" s="277" t="s">
        <v>306</v>
      </c>
      <c r="H89" s="278">
        <f>I89/I90</f>
        <v>0.8166666667</v>
      </c>
      <c r="I89" s="270">
        <f t="shared" si="7"/>
        <v>245</v>
      </c>
      <c r="J89" s="279">
        <v>75.0</v>
      </c>
      <c r="K89" s="279">
        <v>100.0</v>
      </c>
      <c r="L89" s="280">
        <v>70.0</v>
      </c>
    </row>
    <row r="90">
      <c r="A90" s="327">
        <v>6.0</v>
      </c>
      <c r="B90" s="414" t="s">
        <v>28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75" t="s">
        <v>282</v>
      </c>
      <c r="F91" s="277" t="s">
        <v>284</v>
      </c>
      <c r="G91" s="277" t="s">
        <v>312</v>
      </c>
      <c r="H91" s="278">
        <f>I91/I92</f>
        <v>0.4333333333</v>
      </c>
      <c r="I91" s="270">
        <f t="shared" si="7"/>
        <v>130</v>
      </c>
      <c r="J91" s="279">
        <v>75.0</v>
      </c>
      <c r="K91" s="279">
        <v>35.0</v>
      </c>
      <c r="L91" s="280">
        <v>20.0</v>
      </c>
    </row>
    <row r="92">
      <c r="A92" s="327">
        <v>6.0</v>
      </c>
      <c r="B92" s="414" t="s">
        <v>28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75" t="s">
        <v>282</v>
      </c>
      <c r="F93" s="285" t="s">
        <v>304</v>
      </c>
      <c r="G93" s="285" t="s">
        <v>318</v>
      </c>
      <c r="H93" s="278">
        <f>I93/I94</f>
        <v>0.8166666667</v>
      </c>
      <c r="I93" s="270">
        <f t="shared" si="7"/>
        <v>245</v>
      </c>
      <c r="J93" s="279">
        <v>75.0</v>
      </c>
      <c r="K93" s="279">
        <v>70.0</v>
      </c>
      <c r="L93" s="280">
        <v>100.0</v>
      </c>
    </row>
    <row r="94">
      <c r="A94" s="331">
        <v>6.0</v>
      </c>
      <c r="B94" s="418" t="s">
        <v>28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296</v>
      </c>
      <c r="F96" s="256" t="s">
        <v>298</v>
      </c>
      <c r="G96" s="256" t="s">
        <v>327</v>
      </c>
      <c r="H96" s="257">
        <f>I96/I97</f>
        <v>0.4833333333</v>
      </c>
      <c r="I96" s="316">
        <f t="shared" ref="I96:I107" si="8">J96+K96+L96</f>
        <v>145</v>
      </c>
      <c r="J96" s="259">
        <v>5.0</v>
      </c>
      <c r="K96" s="259">
        <v>50.0</v>
      </c>
      <c r="L96" s="260">
        <v>90.0</v>
      </c>
    </row>
    <row r="97">
      <c r="A97" s="327">
        <v>6.0</v>
      </c>
      <c r="B97" s="414" t="s">
        <v>28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75" t="s">
        <v>296</v>
      </c>
      <c r="F98" s="285" t="s">
        <v>294</v>
      </c>
      <c r="G98" s="277" t="s">
        <v>333</v>
      </c>
      <c r="H98" s="278">
        <f>I98/I99</f>
        <v>0.2</v>
      </c>
      <c r="I98" s="321">
        <f t="shared" si="8"/>
        <v>60</v>
      </c>
      <c r="J98" s="279">
        <v>5.0</v>
      </c>
      <c r="K98" s="279">
        <v>15.0</v>
      </c>
      <c r="L98" s="280">
        <v>40.0</v>
      </c>
    </row>
    <row r="99">
      <c r="A99" s="327">
        <v>6.0</v>
      </c>
      <c r="B99" s="414" t="s">
        <v>28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75" t="s">
        <v>296</v>
      </c>
      <c r="F100" s="285" t="s">
        <v>290</v>
      </c>
      <c r="G100" s="285" t="s">
        <v>339</v>
      </c>
      <c r="H100" s="278">
        <f>I100/I101</f>
        <v>0.4166666667</v>
      </c>
      <c r="I100" s="321">
        <f t="shared" si="8"/>
        <v>125</v>
      </c>
      <c r="J100" s="279">
        <v>5.0</v>
      </c>
      <c r="K100" s="279">
        <v>110.0</v>
      </c>
      <c r="L100" s="280">
        <v>10.0</v>
      </c>
    </row>
    <row r="101">
      <c r="A101" s="327">
        <v>6.0</v>
      </c>
      <c r="B101" s="414" t="s">
        <v>28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75" t="s">
        <v>296</v>
      </c>
      <c r="F102" s="285" t="s">
        <v>286</v>
      </c>
      <c r="G102" s="277" t="s">
        <v>309</v>
      </c>
      <c r="H102" s="278">
        <f>I102/I103</f>
        <v>0.5833333333</v>
      </c>
      <c r="I102" s="321">
        <f t="shared" si="8"/>
        <v>175</v>
      </c>
      <c r="J102" s="279">
        <v>5.0</v>
      </c>
      <c r="K102" s="279">
        <v>90.0</v>
      </c>
      <c r="L102" s="280">
        <v>80.0</v>
      </c>
    </row>
    <row r="103">
      <c r="A103" s="327">
        <v>6.0</v>
      </c>
      <c r="B103" s="414" t="s">
        <v>28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75" t="s">
        <v>296</v>
      </c>
      <c r="F104" s="285" t="s">
        <v>282</v>
      </c>
      <c r="G104" s="285" t="s">
        <v>315</v>
      </c>
      <c r="H104" s="278">
        <f>I104/I105</f>
        <v>0.3666666667</v>
      </c>
      <c r="I104" s="321">
        <f t="shared" si="8"/>
        <v>110</v>
      </c>
      <c r="J104" s="279">
        <v>5.0</v>
      </c>
      <c r="K104" s="279">
        <v>75.0</v>
      </c>
      <c r="L104" s="280">
        <v>30.0</v>
      </c>
    </row>
    <row r="105">
      <c r="A105" s="327">
        <v>6.0</v>
      </c>
      <c r="B105" s="414" t="s">
        <v>28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75" t="s">
        <v>296</v>
      </c>
      <c r="F106" s="277" t="s">
        <v>302</v>
      </c>
      <c r="G106" s="277" t="s">
        <v>321</v>
      </c>
      <c r="H106" s="278">
        <f>I106/I107</f>
        <v>0.5333333333</v>
      </c>
      <c r="I106" s="321">
        <f t="shared" si="8"/>
        <v>160</v>
      </c>
      <c r="J106" s="279">
        <v>5.0</v>
      </c>
      <c r="K106" s="279">
        <v>65.0</v>
      </c>
      <c r="L106" s="280">
        <v>90.0</v>
      </c>
    </row>
    <row r="107">
      <c r="A107" s="331">
        <v>6.0</v>
      </c>
      <c r="B107" s="418" t="s">
        <v>28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300</v>
      </c>
      <c r="F109" s="256" t="s">
        <v>300</v>
      </c>
      <c r="G109" s="256" t="s">
        <v>324</v>
      </c>
      <c r="H109" s="257">
        <f>I109/I110</f>
        <v>0</v>
      </c>
      <c r="I109" s="258">
        <f t="shared" ref="I109:I120" si="9">J109+K109+L109</f>
        <v>0</v>
      </c>
      <c r="J109" s="259">
        <v>0.0</v>
      </c>
      <c r="K109" s="259">
        <v>0.0</v>
      </c>
      <c r="L109" s="260">
        <v>0.0</v>
      </c>
    </row>
    <row r="110">
      <c r="A110" s="327">
        <v>6.0</v>
      </c>
      <c r="B110" s="414" t="s">
        <v>28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99" t="s">
        <v>300</v>
      </c>
      <c r="F111" s="277" t="s">
        <v>296</v>
      </c>
      <c r="G111" s="277" t="s">
        <v>330</v>
      </c>
      <c r="H111" s="278">
        <f>I111/I112</f>
        <v>0.2</v>
      </c>
      <c r="I111" s="270">
        <f t="shared" si="9"/>
        <v>60</v>
      </c>
      <c r="J111" s="279">
        <v>0.0</v>
      </c>
      <c r="K111" s="279">
        <v>10.0</v>
      </c>
      <c r="L111" s="280">
        <v>50.0</v>
      </c>
    </row>
    <row r="112">
      <c r="A112" s="327">
        <v>6.0</v>
      </c>
      <c r="B112" s="414" t="s">
        <v>28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99" t="s">
        <v>300</v>
      </c>
      <c r="F113" s="277" t="s">
        <v>292</v>
      </c>
      <c r="G113" s="277" t="s">
        <v>336</v>
      </c>
      <c r="H113" s="278">
        <f>I113/I114</f>
        <v>0.3</v>
      </c>
      <c r="I113" s="270">
        <f t="shared" si="9"/>
        <v>90</v>
      </c>
      <c r="J113" s="279">
        <v>0.0</v>
      </c>
      <c r="K113" s="279">
        <v>30.0</v>
      </c>
      <c r="L113" s="280">
        <v>60.0</v>
      </c>
    </row>
    <row r="114">
      <c r="A114" s="327">
        <v>6.0</v>
      </c>
      <c r="B114" s="414" t="s">
        <v>28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99" t="s">
        <v>300</v>
      </c>
      <c r="F115" s="277" t="s">
        <v>288</v>
      </c>
      <c r="G115" s="277" t="s">
        <v>306</v>
      </c>
      <c r="H115" s="278">
        <f>I115/I116</f>
        <v>0.5666666667</v>
      </c>
      <c r="I115" s="270">
        <f t="shared" si="9"/>
        <v>170</v>
      </c>
      <c r="J115" s="279">
        <v>0.0</v>
      </c>
      <c r="K115" s="279">
        <v>100.0</v>
      </c>
      <c r="L115" s="280">
        <v>70.0</v>
      </c>
    </row>
    <row r="116">
      <c r="A116" s="327">
        <v>6.0</v>
      </c>
      <c r="B116" s="414" t="s">
        <v>28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99" t="s">
        <v>300</v>
      </c>
      <c r="F117" s="277" t="s">
        <v>284</v>
      </c>
      <c r="G117" s="277" t="s">
        <v>312</v>
      </c>
      <c r="H117" s="278">
        <f>I117/I118</f>
        <v>0.1833333333</v>
      </c>
      <c r="I117" s="270">
        <f t="shared" si="9"/>
        <v>55</v>
      </c>
      <c r="J117" s="279">
        <v>0.0</v>
      </c>
      <c r="K117" s="279">
        <v>35.0</v>
      </c>
      <c r="L117" s="280">
        <v>20.0</v>
      </c>
    </row>
    <row r="118">
      <c r="A118" s="327">
        <v>6.0</v>
      </c>
      <c r="B118" s="414" t="s">
        <v>28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99" t="s">
        <v>300</v>
      </c>
      <c r="F119" s="285" t="s">
        <v>304</v>
      </c>
      <c r="G119" s="285" t="s">
        <v>318</v>
      </c>
      <c r="H119" s="278">
        <f>I119/I120</f>
        <v>0.5666666667</v>
      </c>
      <c r="I119" s="270">
        <f t="shared" si="9"/>
        <v>170</v>
      </c>
      <c r="J119" s="279">
        <v>0.0</v>
      </c>
      <c r="K119" s="279">
        <v>70.0</v>
      </c>
      <c r="L119" s="280">
        <v>100.0</v>
      </c>
    </row>
    <row r="120">
      <c r="A120" s="331">
        <v>6.0</v>
      </c>
      <c r="B120" s="418" t="s">
        <v>28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302</v>
      </c>
      <c r="F122" s="256" t="s">
        <v>298</v>
      </c>
      <c r="G122" s="256" t="s">
        <v>327</v>
      </c>
      <c r="H122" s="257">
        <f>I122/I123</f>
        <v>0.6833333333</v>
      </c>
      <c r="I122" s="258">
        <f t="shared" ref="I122:I133" si="10">J122+K122+L122</f>
        <v>205</v>
      </c>
      <c r="J122" s="256">
        <v>65.0</v>
      </c>
      <c r="K122" s="259">
        <v>50.0</v>
      </c>
      <c r="L122" s="260">
        <v>90.0</v>
      </c>
    </row>
    <row r="123">
      <c r="A123" s="327">
        <v>6.0</v>
      </c>
      <c r="B123" s="414" t="s">
        <v>28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75" t="s">
        <v>302</v>
      </c>
      <c r="F124" s="285" t="s">
        <v>294</v>
      </c>
      <c r="G124" s="277" t="s">
        <v>333</v>
      </c>
      <c r="H124" s="278">
        <f>I124/I125</f>
        <v>0.4</v>
      </c>
      <c r="I124" s="321">
        <f t="shared" si="10"/>
        <v>120</v>
      </c>
      <c r="J124" s="279">
        <v>65.0</v>
      </c>
      <c r="K124" s="279">
        <v>15.0</v>
      </c>
      <c r="L124" s="280">
        <v>40.0</v>
      </c>
    </row>
    <row r="125">
      <c r="A125" s="327">
        <v>6.0</v>
      </c>
      <c r="B125" s="414" t="s">
        <v>28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75" t="s">
        <v>302</v>
      </c>
      <c r="F126" s="285" t="s">
        <v>290</v>
      </c>
      <c r="G126" s="285" t="s">
        <v>339</v>
      </c>
      <c r="H126" s="278">
        <f>I126/I127</f>
        <v>0.6166666667</v>
      </c>
      <c r="I126" s="321">
        <f t="shared" si="10"/>
        <v>185</v>
      </c>
      <c r="J126" s="279">
        <v>65.0</v>
      </c>
      <c r="K126" s="279">
        <v>110.0</v>
      </c>
      <c r="L126" s="280">
        <v>10.0</v>
      </c>
    </row>
    <row r="127">
      <c r="A127" s="327">
        <v>6.0</v>
      </c>
      <c r="B127" s="414" t="s">
        <v>28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75" t="s">
        <v>302</v>
      </c>
      <c r="F128" s="285" t="s">
        <v>286</v>
      </c>
      <c r="G128" s="277" t="s">
        <v>309</v>
      </c>
      <c r="H128" s="278">
        <f>I128/I129</f>
        <v>0.7833333333</v>
      </c>
      <c r="I128" s="321">
        <f t="shared" si="10"/>
        <v>235</v>
      </c>
      <c r="J128" s="279">
        <v>65.0</v>
      </c>
      <c r="K128" s="279">
        <v>90.0</v>
      </c>
      <c r="L128" s="280">
        <v>80.0</v>
      </c>
    </row>
    <row r="129">
      <c r="A129" s="327">
        <v>6.0</v>
      </c>
      <c r="B129" s="414" t="s">
        <v>28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75" t="s">
        <v>302</v>
      </c>
      <c r="F130" s="285" t="s">
        <v>282</v>
      </c>
      <c r="G130" s="285" t="s">
        <v>315</v>
      </c>
      <c r="H130" s="278">
        <f>I130/I131</f>
        <v>0.5666666667</v>
      </c>
      <c r="I130" s="321">
        <f t="shared" si="10"/>
        <v>170</v>
      </c>
      <c r="J130" s="279">
        <v>65.0</v>
      </c>
      <c r="K130" s="279">
        <v>75.0</v>
      </c>
      <c r="L130" s="280">
        <v>30.0</v>
      </c>
    </row>
    <row r="131">
      <c r="A131" s="327">
        <v>6.0</v>
      </c>
      <c r="B131" s="414" t="s">
        <v>28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75" t="s">
        <v>302</v>
      </c>
      <c r="F132" s="277" t="s">
        <v>302</v>
      </c>
      <c r="G132" s="277" t="s">
        <v>321</v>
      </c>
      <c r="H132" s="278">
        <f>I132/I133</f>
        <v>0.7333333333</v>
      </c>
      <c r="I132" s="321">
        <f t="shared" si="10"/>
        <v>220</v>
      </c>
      <c r="J132" s="279">
        <v>65.0</v>
      </c>
      <c r="K132" s="279">
        <v>65.0</v>
      </c>
      <c r="L132" s="280">
        <v>90.0</v>
      </c>
    </row>
    <row r="133">
      <c r="A133" s="331">
        <v>6.0</v>
      </c>
      <c r="B133" s="418" t="s">
        <v>28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434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433"/>
      <c r="F135" s="207"/>
      <c r="G135" s="207"/>
      <c r="H135" s="250"/>
    </row>
    <row r="136">
      <c r="B136" s="426"/>
      <c r="C136" s="207"/>
      <c r="D136" s="426"/>
      <c r="E136" s="433"/>
      <c r="F136" s="207"/>
      <c r="G136" s="207"/>
      <c r="H136" s="250"/>
    </row>
    <row r="137">
      <c r="B137" s="426"/>
      <c r="C137" s="207"/>
      <c r="D137" s="426"/>
      <c r="E137" s="433"/>
      <c r="F137" s="207"/>
      <c r="G137" s="207"/>
      <c r="H137" s="244"/>
    </row>
    <row r="138">
      <c r="B138" s="426"/>
      <c r="C138" s="207"/>
      <c r="D138" s="426"/>
      <c r="E138" s="433"/>
      <c r="F138" s="207"/>
      <c r="G138" s="207"/>
      <c r="H138" s="244"/>
    </row>
    <row r="139">
      <c r="B139" s="426"/>
      <c r="C139" s="207"/>
      <c r="D139" s="426"/>
      <c r="E139" s="433"/>
      <c r="F139" s="207"/>
      <c r="G139" s="207"/>
      <c r="H139" s="244"/>
    </row>
    <row r="140">
      <c r="B140" s="426"/>
      <c r="C140" s="207"/>
      <c r="D140" s="426"/>
      <c r="E140" s="433"/>
      <c r="F140" s="207"/>
      <c r="G140" s="207"/>
      <c r="H140" s="244"/>
    </row>
    <row r="141">
      <c r="B141" s="426"/>
      <c r="C141" s="207"/>
      <c r="D141" s="426"/>
      <c r="E141" s="433"/>
      <c r="F141" s="207"/>
      <c r="G141" s="207"/>
      <c r="H141" s="244"/>
    </row>
    <row r="142">
      <c r="B142" s="426"/>
      <c r="C142" s="207"/>
      <c r="D142" s="426"/>
      <c r="E142" s="433"/>
      <c r="F142" s="207"/>
      <c r="G142" s="207"/>
      <c r="H142" s="244"/>
    </row>
    <row r="143">
      <c r="B143" s="426"/>
      <c r="C143" s="207"/>
      <c r="D143" s="426"/>
      <c r="E143" s="433"/>
      <c r="F143" s="207"/>
      <c r="G143" s="207"/>
      <c r="H143" s="244"/>
    </row>
    <row r="144">
      <c r="B144" s="426"/>
      <c r="C144" s="207"/>
      <c r="D144" s="426"/>
      <c r="E144" s="433"/>
      <c r="F144" s="207"/>
      <c r="G144" s="207"/>
      <c r="H144" s="244"/>
    </row>
    <row r="145">
      <c r="B145" s="426"/>
      <c r="C145" s="207"/>
      <c r="D145" s="426"/>
      <c r="E145" s="433"/>
      <c r="F145" s="207"/>
      <c r="G145" s="207"/>
      <c r="H145" s="244"/>
    </row>
    <row r="146">
      <c r="B146" s="426"/>
      <c r="C146" s="207"/>
      <c r="D146" s="426"/>
      <c r="E146" s="433"/>
      <c r="F146" s="207"/>
      <c r="G146" s="207"/>
      <c r="H146" s="244"/>
    </row>
    <row r="147">
      <c r="B147" s="426"/>
      <c r="C147" s="207"/>
      <c r="D147" s="426"/>
      <c r="E147" s="433"/>
      <c r="F147" s="207"/>
      <c r="G147" s="207"/>
      <c r="H147" s="244"/>
    </row>
    <row r="148">
      <c r="B148" s="426"/>
      <c r="C148" s="207"/>
      <c r="D148" s="426"/>
      <c r="E148" s="433"/>
      <c r="F148" s="207"/>
      <c r="G148" s="207"/>
      <c r="H148" s="244"/>
    </row>
    <row r="149">
      <c r="B149" s="426"/>
      <c r="C149" s="207"/>
      <c r="D149" s="426"/>
      <c r="E149" s="433"/>
      <c r="F149" s="207"/>
      <c r="G149" s="207"/>
      <c r="H149" s="244"/>
    </row>
    <row r="150">
      <c r="B150" s="426"/>
      <c r="C150" s="207"/>
      <c r="D150" s="426"/>
      <c r="E150" s="433"/>
      <c r="F150" s="207"/>
      <c r="G150" s="207"/>
      <c r="H150" s="244"/>
    </row>
    <row r="151">
      <c r="B151" s="426"/>
      <c r="C151" s="207"/>
      <c r="D151" s="426"/>
      <c r="E151" s="433"/>
      <c r="F151" s="207"/>
      <c r="G151" s="207"/>
      <c r="H151" s="244"/>
    </row>
    <row r="152">
      <c r="B152" s="426"/>
      <c r="C152" s="207"/>
      <c r="D152" s="426"/>
      <c r="E152" s="433"/>
      <c r="F152" s="207"/>
      <c r="G152" s="207"/>
      <c r="H152" s="244"/>
    </row>
    <row r="153">
      <c r="B153" s="426"/>
      <c r="C153" s="207"/>
      <c r="D153" s="426"/>
      <c r="E153" s="433"/>
      <c r="F153" s="207"/>
      <c r="G153" s="207"/>
      <c r="H153" s="244"/>
    </row>
    <row r="154">
      <c r="B154" s="426"/>
      <c r="C154" s="207"/>
      <c r="D154" s="426"/>
      <c r="E154" s="433"/>
      <c r="F154" s="207"/>
      <c r="G154" s="207"/>
      <c r="H154" s="244"/>
    </row>
    <row r="155">
      <c r="B155" s="426"/>
      <c r="C155" s="207"/>
      <c r="D155" s="426"/>
      <c r="E155" s="433"/>
      <c r="F155" s="207"/>
      <c r="G155" s="207"/>
      <c r="H155" s="244"/>
    </row>
    <row r="156">
      <c r="B156" s="426"/>
      <c r="C156" s="207"/>
      <c r="D156" s="426"/>
      <c r="E156" s="433"/>
      <c r="F156" s="207"/>
      <c r="G156" s="207"/>
      <c r="H156" s="244"/>
    </row>
    <row r="157">
      <c r="B157" s="426"/>
      <c r="C157" s="207"/>
      <c r="D157" s="426"/>
      <c r="E157" s="433"/>
      <c r="F157" s="207"/>
      <c r="G157" s="207"/>
      <c r="H157" s="244"/>
    </row>
    <row r="158">
      <c r="B158" s="426"/>
      <c r="C158" s="207"/>
      <c r="D158" s="426"/>
      <c r="E158" s="433"/>
      <c r="F158" s="207"/>
      <c r="G158" s="207"/>
      <c r="H158" s="244"/>
    </row>
    <row r="159">
      <c r="B159" s="426"/>
      <c r="C159" s="207"/>
      <c r="D159" s="426"/>
      <c r="E159" s="433"/>
      <c r="F159" s="207"/>
      <c r="G159" s="207"/>
      <c r="H159" s="244"/>
    </row>
    <row r="160">
      <c r="B160" s="426"/>
      <c r="C160" s="207"/>
      <c r="D160" s="426"/>
      <c r="E160" s="433"/>
      <c r="F160" s="207"/>
      <c r="G160" s="207"/>
      <c r="H160" s="244"/>
    </row>
    <row r="161">
      <c r="B161" s="426"/>
      <c r="C161" s="207"/>
      <c r="D161" s="426"/>
      <c r="E161" s="433"/>
      <c r="F161" s="207"/>
      <c r="G161" s="207"/>
      <c r="H161" s="244"/>
    </row>
    <row r="162">
      <c r="B162" s="426"/>
      <c r="C162" s="207"/>
      <c r="D162" s="426"/>
      <c r="E162" s="433"/>
      <c r="F162" s="207"/>
      <c r="G162" s="207"/>
      <c r="H162" s="244"/>
    </row>
    <row r="163">
      <c r="B163" s="426"/>
      <c r="C163" s="207"/>
      <c r="D163" s="426"/>
      <c r="E163" s="433"/>
      <c r="F163" s="207"/>
      <c r="G163" s="207"/>
      <c r="H163" s="244"/>
    </row>
    <row r="164">
      <c r="B164" s="426"/>
      <c r="C164" s="207"/>
      <c r="D164" s="426"/>
      <c r="E164" s="433"/>
      <c r="F164" s="207"/>
      <c r="G164" s="207"/>
      <c r="H164" s="244"/>
    </row>
    <row r="165">
      <c r="B165" s="426"/>
      <c r="C165" s="207"/>
      <c r="D165" s="426"/>
      <c r="E165" s="433"/>
      <c r="F165" s="207"/>
      <c r="G165" s="207"/>
      <c r="H165" s="244"/>
    </row>
    <row r="166">
      <c r="B166" s="426"/>
      <c r="C166" s="207"/>
      <c r="D166" s="426"/>
      <c r="E166" s="433"/>
      <c r="F166" s="207"/>
      <c r="G166" s="207"/>
      <c r="H166" s="244"/>
    </row>
    <row r="167">
      <c r="B167" s="426"/>
      <c r="C167" s="207"/>
      <c r="D167" s="426"/>
      <c r="E167" s="433"/>
      <c r="F167" s="207"/>
      <c r="G167" s="207"/>
      <c r="H167" s="244"/>
    </row>
    <row r="168">
      <c r="B168" s="426"/>
      <c r="C168" s="207"/>
      <c r="D168" s="426"/>
      <c r="E168" s="433"/>
      <c r="F168" s="207"/>
      <c r="G168" s="207"/>
      <c r="H168" s="244"/>
    </row>
    <row r="169">
      <c r="B169" s="426"/>
      <c r="C169" s="207"/>
      <c r="D169" s="426"/>
      <c r="E169" s="433"/>
      <c r="F169" s="207"/>
      <c r="G169" s="207"/>
      <c r="H169" s="244"/>
    </row>
    <row r="170">
      <c r="B170" s="426"/>
      <c r="C170" s="207"/>
      <c r="D170" s="426"/>
      <c r="E170" s="433"/>
      <c r="F170" s="207"/>
      <c r="G170" s="207"/>
      <c r="H170" s="244"/>
    </row>
    <row r="171">
      <c r="B171" s="426"/>
      <c r="C171" s="207"/>
      <c r="D171" s="426"/>
      <c r="E171" s="433"/>
      <c r="F171" s="207"/>
      <c r="G171" s="207"/>
      <c r="H171" s="244"/>
    </row>
    <row r="172">
      <c r="B172" s="426"/>
      <c r="C172" s="207"/>
      <c r="D172" s="426"/>
      <c r="E172" s="433"/>
      <c r="F172" s="207"/>
      <c r="G172" s="207"/>
      <c r="H172" s="244"/>
    </row>
    <row r="173">
      <c r="B173" s="426"/>
      <c r="C173" s="207"/>
      <c r="D173" s="426"/>
      <c r="E173" s="433"/>
      <c r="F173" s="207"/>
      <c r="G173" s="207"/>
      <c r="H173" s="244"/>
    </row>
    <row r="174">
      <c r="B174" s="426"/>
      <c r="C174" s="207"/>
      <c r="D174" s="426"/>
      <c r="E174" s="433"/>
      <c r="F174" s="207"/>
      <c r="G174" s="207"/>
      <c r="H174" s="244"/>
    </row>
    <row r="175">
      <c r="B175" s="426"/>
      <c r="C175" s="207"/>
      <c r="D175" s="426"/>
      <c r="E175" s="433"/>
      <c r="F175" s="207"/>
      <c r="G175" s="207"/>
      <c r="H175" s="244"/>
    </row>
    <row r="176">
      <c r="B176" s="426"/>
      <c r="C176" s="207"/>
      <c r="D176" s="426"/>
      <c r="E176" s="433"/>
      <c r="F176" s="207"/>
      <c r="G176" s="207"/>
      <c r="H176" s="244"/>
    </row>
    <row r="177">
      <c r="B177" s="426"/>
      <c r="C177" s="207"/>
      <c r="D177" s="426"/>
      <c r="E177" s="433"/>
      <c r="F177" s="207"/>
      <c r="G177" s="207"/>
      <c r="H177" s="244"/>
    </row>
    <row r="178">
      <c r="B178" s="426"/>
      <c r="C178" s="207"/>
      <c r="D178" s="426"/>
      <c r="E178" s="433"/>
      <c r="F178" s="207"/>
      <c r="G178" s="207"/>
      <c r="H178" s="244"/>
    </row>
    <row r="179">
      <c r="B179" s="426"/>
      <c r="C179" s="207"/>
      <c r="D179" s="426"/>
      <c r="E179" s="433"/>
      <c r="F179" s="207"/>
      <c r="G179" s="207"/>
      <c r="H179" s="244"/>
    </row>
    <row r="180">
      <c r="B180" s="426"/>
      <c r="C180" s="207"/>
      <c r="D180" s="426"/>
      <c r="E180" s="433"/>
      <c r="F180" s="207"/>
      <c r="G180" s="207"/>
      <c r="H180" s="244"/>
    </row>
    <row r="181">
      <c r="B181" s="426"/>
      <c r="C181" s="207"/>
      <c r="D181" s="426"/>
      <c r="E181" s="433"/>
      <c r="F181" s="207"/>
      <c r="G181" s="207"/>
      <c r="H181" s="244"/>
    </row>
    <row r="182">
      <c r="B182" s="426"/>
      <c r="C182" s="207"/>
      <c r="D182" s="426"/>
      <c r="E182" s="433"/>
      <c r="F182" s="207"/>
      <c r="G182" s="207"/>
      <c r="H182" s="244"/>
    </row>
    <row r="183">
      <c r="B183" s="426"/>
      <c r="C183" s="207"/>
      <c r="D183" s="426"/>
      <c r="E183" s="433"/>
      <c r="F183" s="207"/>
      <c r="G183" s="207"/>
      <c r="H183" s="244"/>
    </row>
    <row r="184">
      <c r="B184" s="426"/>
      <c r="C184" s="207"/>
      <c r="D184" s="426"/>
      <c r="E184" s="433"/>
      <c r="F184" s="207"/>
      <c r="G184" s="207"/>
      <c r="H184" s="244"/>
    </row>
    <row r="185">
      <c r="B185" s="426"/>
      <c r="C185" s="207"/>
      <c r="D185" s="426"/>
      <c r="E185" s="433"/>
      <c r="F185" s="207"/>
      <c r="G185" s="207"/>
      <c r="H185" s="244"/>
    </row>
    <row r="186">
      <c r="B186" s="426"/>
      <c r="C186" s="207"/>
      <c r="D186" s="426"/>
      <c r="E186" s="433"/>
      <c r="F186" s="207"/>
      <c r="G186" s="207"/>
      <c r="H186" s="244"/>
    </row>
    <row r="187">
      <c r="B187" s="426"/>
      <c r="C187" s="207"/>
      <c r="D187" s="426"/>
      <c r="E187" s="433"/>
      <c r="F187" s="207"/>
      <c r="G187" s="207"/>
      <c r="H187" s="244"/>
    </row>
    <row r="188">
      <c r="B188" s="426"/>
      <c r="C188" s="207"/>
      <c r="D188" s="426"/>
      <c r="E188" s="433"/>
      <c r="F188" s="207"/>
      <c r="G188" s="207"/>
      <c r="H188" s="244"/>
    </row>
    <row r="189">
      <c r="B189" s="426"/>
      <c r="C189" s="207"/>
      <c r="D189" s="426"/>
      <c r="E189" s="433"/>
      <c r="F189" s="207"/>
      <c r="G189" s="207"/>
      <c r="H189" s="244"/>
    </row>
    <row r="190">
      <c r="B190" s="426"/>
      <c r="C190" s="207"/>
      <c r="D190" s="426"/>
      <c r="E190" s="433"/>
      <c r="F190" s="207"/>
      <c r="G190" s="207"/>
      <c r="H190" s="244"/>
    </row>
    <row r="191">
      <c r="B191" s="426"/>
      <c r="C191" s="207"/>
      <c r="D191" s="426"/>
      <c r="E191" s="433"/>
      <c r="F191" s="207"/>
      <c r="G191" s="207"/>
      <c r="H191" s="244"/>
    </row>
    <row r="192">
      <c r="B192" s="426"/>
      <c r="C192" s="207"/>
      <c r="D192" s="426"/>
      <c r="E192" s="433"/>
      <c r="F192" s="207"/>
      <c r="G192" s="207"/>
      <c r="H192" s="244"/>
    </row>
    <row r="193">
      <c r="B193" s="426"/>
      <c r="C193" s="207"/>
      <c r="D193" s="426"/>
      <c r="E193" s="433"/>
      <c r="F193" s="207"/>
      <c r="G193" s="207"/>
      <c r="H193" s="244"/>
    </row>
    <row r="194">
      <c r="B194" s="426"/>
      <c r="C194" s="207"/>
      <c r="D194" s="426"/>
      <c r="E194" s="433"/>
      <c r="F194" s="207"/>
      <c r="G194" s="207"/>
      <c r="H194" s="244"/>
    </row>
    <row r="195">
      <c r="B195" s="426"/>
      <c r="C195" s="207"/>
      <c r="D195" s="426"/>
      <c r="E195" s="433"/>
      <c r="F195" s="207"/>
      <c r="G195" s="207"/>
      <c r="H195" s="244"/>
    </row>
    <row r="196">
      <c r="B196" s="426"/>
      <c r="C196" s="207"/>
      <c r="D196" s="426"/>
      <c r="E196" s="433"/>
      <c r="F196" s="207"/>
      <c r="G196" s="207"/>
      <c r="H196" s="244"/>
    </row>
    <row r="197">
      <c r="B197" s="426"/>
      <c r="C197" s="207"/>
      <c r="D197" s="426"/>
      <c r="E197" s="433"/>
      <c r="F197" s="207"/>
      <c r="G197" s="207"/>
      <c r="H197" s="244"/>
    </row>
    <row r="198">
      <c r="B198" s="426"/>
      <c r="C198" s="207"/>
      <c r="D198" s="426"/>
      <c r="E198" s="433"/>
      <c r="F198" s="207"/>
      <c r="G198" s="207"/>
      <c r="H198" s="244"/>
    </row>
    <row r="199">
      <c r="B199" s="426"/>
      <c r="C199" s="207"/>
      <c r="D199" s="426"/>
      <c r="E199" s="433"/>
      <c r="F199" s="207"/>
      <c r="G199" s="207"/>
      <c r="H199" s="244"/>
    </row>
    <row r="200">
      <c r="B200" s="426"/>
      <c r="C200" s="207"/>
      <c r="D200" s="426"/>
      <c r="E200" s="433"/>
      <c r="F200" s="207"/>
      <c r="G200" s="207"/>
      <c r="H200" s="244"/>
    </row>
    <row r="201">
      <c r="B201" s="426"/>
      <c r="C201" s="207"/>
      <c r="D201" s="426"/>
      <c r="E201" s="433"/>
      <c r="F201" s="207"/>
      <c r="G201" s="207"/>
      <c r="H201" s="244"/>
    </row>
    <row r="202">
      <c r="B202" s="426"/>
      <c r="C202" s="207"/>
      <c r="D202" s="426"/>
      <c r="E202" s="433"/>
      <c r="F202" s="207"/>
      <c r="G202" s="207"/>
      <c r="H202" s="244"/>
    </row>
    <row r="203">
      <c r="B203" s="426"/>
      <c r="C203" s="207"/>
      <c r="D203" s="426"/>
      <c r="E203" s="433"/>
      <c r="F203" s="207"/>
      <c r="G203" s="207"/>
      <c r="H203" s="244"/>
    </row>
    <row r="204">
      <c r="B204" s="426"/>
      <c r="C204" s="207"/>
      <c r="D204" s="426"/>
      <c r="E204" s="433"/>
      <c r="F204" s="207"/>
      <c r="G204" s="207"/>
      <c r="H204" s="244"/>
    </row>
    <row r="205">
      <c r="B205" s="426"/>
      <c r="C205" s="207"/>
      <c r="D205" s="426"/>
      <c r="E205" s="433"/>
      <c r="F205" s="207"/>
      <c r="G205" s="207"/>
      <c r="H205" s="244"/>
    </row>
    <row r="206">
      <c r="B206" s="426"/>
      <c r="C206" s="207"/>
      <c r="D206" s="426"/>
      <c r="E206" s="433"/>
      <c r="F206" s="207"/>
      <c r="G206" s="207"/>
      <c r="H206" s="244"/>
    </row>
    <row r="207">
      <c r="B207" s="426"/>
      <c r="C207" s="207"/>
      <c r="D207" s="426"/>
      <c r="E207" s="433"/>
      <c r="F207" s="207"/>
      <c r="G207" s="207"/>
      <c r="H207" s="244"/>
    </row>
    <row r="208">
      <c r="B208" s="426"/>
      <c r="C208" s="207"/>
      <c r="D208" s="426"/>
      <c r="E208" s="433"/>
      <c r="F208" s="207"/>
      <c r="G208" s="207"/>
      <c r="H208" s="244"/>
    </row>
    <row r="209">
      <c r="B209" s="426"/>
      <c r="C209" s="207"/>
      <c r="D209" s="426"/>
      <c r="E209" s="433"/>
      <c r="F209" s="207"/>
      <c r="G209" s="207"/>
      <c r="H209" s="244"/>
    </row>
    <row r="210">
      <c r="B210" s="426"/>
      <c r="C210" s="207"/>
      <c r="D210" s="426"/>
      <c r="E210" s="433"/>
      <c r="F210" s="207"/>
      <c r="G210" s="207"/>
      <c r="H210" s="244"/>
    </row>
    <row r="211">
      <c r="B211" s="426"/>
      <c r="C211" s="207"/>
      <c r="D211" s="426"/>
      <c r="E211" s="433"/>
      <c r="F211" s="207"/>
      <c r="G211" s="207"/>
      <c r="H211" s="244"/>
    </row>
    <row r="212">
      <c r="B212" s="426"/>
      <c r="C212" s="207"/>
      <c r="D212" s="426"/>
      <c r="E212" s="433"/>
      <c r="F212" s="207"/>
      <c r="G212" s="207"/>
      <c r="H212" s="244"/>
    </row>
    <row r="213">
      <c r="B213" s="426"/>
      <c r="C213" s="207"/>
      <c r="D213" s="426"/>
      <c r="E213" s="433"/>
      <c r="F213" s="207"/>
      <c r="G213" s="207"/>
      <c r="H213" s="244"/>
    </row>
    <row r="214">
      <c r="B214" s="426"/>
      <c r="C214" s="207"/>
      <c r="D214" s="426"/>
      <c r="E214" s="433"/>
      <c r="F214" s="207"/>
      <c r="G214" s="207"/>
      <c r="H214" s="244"/>
    </row>
    <row r="215">
      <c r="B215" s="426"/>
      <c r="C215" s="207"/>
      <c r="D215" s="426"/>
      <c r="E215" s="433"/>
      <c r="F215" s="207"/>
      <c r="G215" s="207"/>
      <c r="H215" s="244"/>
    </row>
    <row r="216">
      <c r="B216" s="426"/>
      <c r="C216" s="207"/>
      <c r="D216" s="426"/>
      <c r="E216" s="433"/>
      <c r="F216" s="207"/>
      <c r="G216" s="207"/>
      <c r="H216" s="244"/>
    </row>
    <row r="217">
      <c r="B217" s="426"/>
      <c r="C217" s="207"/>
      <c r="D217" s="426"/>
      <c r="E217" s="433"/>
      <c r="F217" s="207"/>
      <c r="G217" s="207"/>
      <c r="H217" s="244"/>
    </row>
    <row r="218">
      <c r="B218" s="426"/>
      <c r="C218" s="207"/>
      <c r="D218" s="426"/>
      <c r="E218" s="433"/>
      <c r="F218" s="207"/>
      <c r="G218" s="207"/>
      <c r="H218" s="244"/>
    </row>
    <row r="219">
      <c r="B219" s="426"/>
      <c r="C219" s="207"/>
      <c r="D219" s="426"/>
      <c r="E219" s="433"/>
      <c r="F219" s="207"/>
      <c r="G219" s="207"/>
      <c r="H219" s="244"/>
    </row>
    <row r="220">
      <c r="B220" s="426"/>
      <c r="C220" s="207"/>
      <c r="D220" s="426"/>
      <c r="E220" s="433"/>
      <c r="F220" s="207"/>
      <c r="G220" s="207"/>
      <c r="H220" s="244"/>
    </row>
    <row r="221">
      <c r="B221" s="426"/>
      <c r="C221" s="207"/>
      <c r="D221" s="426"/>
      <c r="E221" s="433"/>
      <c r="F221" s="207"/>
      <c r="G221" s="207"/>
      <c r="H221" s="244"/>
    </row>
    <row r="222">
      <c r="B222" s="426"/>
      <c r="C222" s="207"/>
      <c r="D222" s="426"/>
      <c r="E222" s="433"/>
      <c r="F222" s="207"/>
      <c r="G222" s="207"/>
      <c r="H222" s="244"/>
    </row>
    <row r="223">
      <c r="B223" s="426"/>
      <c r="C223" s="207"/>
      <c r="D223" s="426"/>
      <c r="E223" s="433"/>
      <c r="F223" s="207"/>
      <c r="G223" s="207"/>
      <c r="H223" s="244"/>
    </row>
    <row r="224">
      <c r="B224" s="426"/>
      <c r="C224" s="207"/>
      <c r="D224" s="426"/>
      <c r="E224" s="433"/>
      <c r="F224" s="207"/>
      <c r="G224" s="207"/>
      <c r="H224" s="244"/>
    </row>
    <row r="225">
      <c r="B225" s="426"/>
      <c r="C225" s="207"/>
      <c r="D225" s="426"/>
      <c r="E225" s="433"/>
      <c r="F225" s="207"/>
      <c r="G225" s="207"/>
      <c r="H225" s="244"/>
    </row>
    <row r="226">
      <c r="B226" s="426"/>
      <c r="C226" s="207"/>
      <c r="D226" s="426"/>
      <c r="E226" s="433"/>
      <c r="F226" s="207"/>
      <c r="G226" s="207"/>
      <c r="H226" s="244"/>
    </row>
    <row r="227">
      <c r="B227" s="426"/>
      <c r="C227" s="207"/>
      <c r="D227" s="426"/>
      <c r="E227" s="433"/>
      <c r="F227" s="207"/>
      <c r="G227" s="207"/>
      <c r="H227" s="244"/>
    </row>
    <row r="228">
      <c r="B228" s="426"/>
      <c r="C228" s="207"/>
      <c r="D228" s="426"/>
      <c r="E228" s="433"/>
      <c r="F228" s="207"/>
      <c r="G228" s="207"/>
      <c r="H228" s="244"/>
    </row>
    <row r="229">
      <c r="B229" s="426"/>
      <c r="C229" s="207"/>
      <c r="D229" s="426"/>
      <c r="E229" s="433"/>
      <c r="F229" s="207"/>
      <c r="G229" s="207"/>
      <c r="H229" s="244"/>
    </row>
    <row r="230">
      <c r="B230" s="426"/>
      <c r="C230" s="207"/>
      <c r="D230" s="426"/>
      <c r="E230" s="433"/>
      <c r="F230" s="207"/>
      <c r="G230" s="207"/>
      <c r="H230" s="244"/>
    </row>
    <row r="231">
      <c r="B231" s="426"/>
      <c r="C231" s="207"/>
      <c r="D231" s="426"/>
      <c r="E231" s="433"/>
      <c r="F231" s="207"/>
      <c r="G231" s="207"/>
      <c r="H231" s="244"/>
    </row>
    <row r="232">
      <c r="B232" s="426"/>
      <c r="C232" s="207"/>
      <c r="D232" s="426"/>
      <c r="E232" s="433"/>
      <c r="F232" s="207"/>
      <c r="G232" s="207"/>
      <c r="H232" s="244"/>
    </row>
    <row r="233">
      <c r="B233" s="426"/>
      <c r="C233" s="207"/>
      <c r="D233" s="426"/>
      <c r="E233" s="433"/>
      <c r="F233" s="207"/>
      <c r="G233" s="207"/>
      <c r="H233" s="244"/>
    </row>
    <row r="234">
      <c r="B234" s="426"/>
      <c r="C234" s="207"/>
      <c r="D234" s="426"/>
      <c r="E234" s="433"/>
      <c r="F234" s="207"/>
      <c r="G234" s="207"/>
      <c r="H234" s="244"/>
    </row>
    <row r="235">
      <c r="B235" s="426"/>
      <c r="C235" s="207"/>
      <c r="D235" s="426"/>
      <c r="E235" s="433"/>
      <c r="F235" s="207"/>
      <c r="G235" s="207"/>
      <c r="H235" s="244"/>
    </row>
    <row r="236">
      <c r="B236" s="426"/>
      <c r="C236" s="207"/>
      <c r="D236" s="426"/>
      <c r="E236" s="433"/>
      <c r="F236" s="207"/>
      <c r="G236" s="207"/>
      <c r="H236" s="244"/>
    </row>
    <row r="237">
      <c r="B237" s="426"/>
      <c r="C237" s="207"/>
      <c r="D237" s="426"/>
      <c r="E237" s="433"/>
      <c r="F237" s="207"/>
      <c r="G237" s="207"/>
      <c r="H237" s="244"/>
    </row>
    <row r="238">
      <c r="B238" s="426"/>
      <c r="C238" s="207"/>
      <c r="D238" s="426"/>
      <c r="E238" s="433"/>
      <c r="F238" s="207"/>
      <c r="G238" s="207"/>
      <c r="H238" s="244"/>
    </row>
    <row r="239">
      <c r="B239" s="426"/>
      <c r="C239" s="207"/>
      <c r="D239" s="426"/>
      <c r="E239" s="433"/>
      <c r="F239" s="207"/>
      <c r="G239" s="207"/>
      <c r="H239" s="244"/>
    </row>
    <row r="240">
      <c r="B240" s="426"/>
      <c r="C240" s="207"/>
      <c r="D240" s="426"/>
      <c r="E240" s="433"/>
      <c r="F240" s="207"/>
      <c r="G240" s="207"/>
      <c r="H240" s="244"/>
    </row>
    <row r="241">
      <c r="B241" s="426"/>
      <c r="C241" s="207"/>
      <c r="D241" s="426"/>
      <c r="E241" s="433"/>
      <c r="F241" s="207"/>
      <c r="G241" s="207"/>
      <c r="H241" s="244"/>
    </row>
    <row r="242">
      <c r="B242" s="426"/>
      <c r="C242" s="207"/>
      <c r="D242" s="426"/>
      <c r="E242" s="433"/>
      <c r="F242" s="207"/>
      <c r="G242" s="207"/>
      <c r="H242" s="244"/>
    </row>
    <row r="243">
      <c r="B243" s="426"/>
      <c r="C243" s="207"/>
      <c r="D243" s="426"/>
      <c r="E243" s="433"/>
      <c r="F243" s="207"/>
      <c r="G243" s="207"/>
      <c r="H243" s="244"/>
    </row>
    <row r="244">
      <c r="B244" s="426"/>
      <c r="C244" s="207"/>
      <c r="D244" s="426"/>
      <c r="E244" s="433"/>
      <c r="F244" s="207"/>
      <c r="G244" s="207"/>
      <c r="H244" s="244"/>
    </row>
    <row r="245">
      <c r="B245" s="426"/>
      <c r="C245" s="207"/>
      <c r="D245" s="426"/>
      <c r="E245" s="433"/>
      <c r="F245" s="207"/>
      <c r="G245" s="207"/>
      <c r="H245" s="244"/>
    </row>
    <row r="246">
      <c r="B246" s="426"/>
      <c r="C246" s="207"/>
      <c r="D246" s="426"/>
      <c r="E246" s="433"/>
      <c r="F246" s="207"/>
      <c r="G246" s="207"/>
      <c r="H246" s="244"/>
    </row>
    <row r="247">
      <c r="B247" s="426"/>
      <c r="C247" s="207"/>
      <c r="D247" s="426"/>
      <c r="E247" s="433"/>
      <c r="F247" s="207"/>
      <c r="G247" s="207"/>
      <c r="H247" s="244"/>
    </row>
    <row r="248">
      <c r="B248" s="426"/>
      <c r="C248" s="207"/>
      <c r="D248" s="426"/>
      <c r="E248" s="433"/>
      <c r="F248" s="207"/>
      <c r="G248" s="207"/>
      <c r="H248" s="244"/>
    </row>
    <row r="249">
      <c r="B249" s="426"/>
      <c r="C249" s="207"/>
      <c r="D249" s="426"/>
      <c r="E249" s="433"/>
      <c r="F249" s="207"/>
      <c r="G249" s="207"/>
      <c r="H249" s="244"/>
    </row>
    <row r="250">
      <c r="B250" s="426"/>
      <c r="C250" s="207"/>
      <c r="D250" s="426"/>
      <c r="E250" s="433"/>
      <c r="F250" s="207"/>
      <c r="G250" s="207"/>
      <c r="H250" s="244"/>
    </row>
    <row r="251">
      <c r="B251" s="426"/>
      <c r="C251" s="207"/>
      <c r="D251" s="426"/>
      <c r="E251" s="433"/>
      <c r="F251" s="207"/>
      <c r="G251" s="207"/>
      <c r="H251" s="244"/>
    </row>
    <row r="252">
      <c r="B252" s="426"/>
      <c r="C252" s="207"/>
      <c r="D252" s="426"/>
      <c r="E252" s="433"/>
      <c r="F252" s="207"/>
      <c r="G252" s="207"/>
      <c r="H252" s="244"/>
    </row>
    <row r="253">
      <c r="B253" s="426"/>
      <c r="C253" s="207"/>
      <c r="D253" s="426"/>
      <c r="E253" s="433"/>
      <c r="F253" s="207"/>
      <c r="G253" s="207"/>
      <c r="H253" s="244"/>
    </row>
    <row r="254">
      <c r="B254" s="426"/>
      <c r="C254" s="207"/>
      <c r="D254" s="426"/>
      <c r="E254" s="433"/>
      <c r="F254" s="207"/>
      <c r="G254" s="207"/>
      <c r="H254" s="244"/>
    </row>
    <row r="255">
      <c r="B255" s="426"/>
      <c r="C255" s="207"/>
      <c r="D255" s="426"/>
      <c r="E255" s="433"/>
      <c r="F255" s="207"/>
      <c r="G255" s="207"/>
      <c r="H255" s="244"/>
    </row>
    <row r="256">
      <c r="B256" s="426"/>
      <c r="C256" s="207"/>
      <c r="D256" s="426"/>
      <c r="E256" s="433"/>
      <c r="F256" s="207"/>
      <c r="G256" s="207"/>
      <c r="H256" s="244"/>
    </row>
    <row r="257">
      <c r="B257" s="426"/>
      <c r="C257" s="207"/>
      <c r="D257" s="426"/>
      <c r="E257" s="433"/>
      <c r="F257" s="207"/>
      <c r="G257" s="207"/>
      <c r="H257" s="244"/>
    </row>
    <row r="258">
      <c r="B258" s="426"/>
      <c r="C258" s="207"/>
      <c r="D258" s="426"/>
      <c r="E258" s="433"/>
      <c r="F258" s="207"/>
      <c r="G258" s="207"/>
      <c r="H258" s="244"/>
    </row>
    <row r="259">
      <c r="B259" s="426"/>
      <c r="C259" s="207"/>
      <c r="D259" s="426"/>
      <c r="E259" s="433"/>
      <c r="F259" s="207"/>
      <c r="G259" s="207"/>
      <c r="H259" s="244"/>
    </row>
    <row r="260">
      <c r="B260" s="426"/>
      <c r="C260" s="207"/>
      <c r="D260" s="426"/>
      <c r="E260" s="433"/>
      <c r="F260" s="207"/>
      <c r="G260" s="207"/>
      <c r="H260" s="244"/>
    </row>
    <row r="261">
      <c r="B261" s="426"/>
      <c r="C261" s="207"/>
      <c r="D261" s="426"/>
      <c r="E261" s="433"/>
      <c r="F261" s="207"/>
      <c r="G261" s="207"/>
      <c r="H261" s="244"/>
    </row>
    <row r="262">
      <c r="B262" s="426"/>
      <c r="C262" s="207"/>
      <c r="D262" s="426"/>
      <c r="E262" s="433"/>
      <c r="F262" s="207"/>
      <c r="G262" s="207"/>
      <c r="H262" s="244"/>
    </row>
    <row r="263">
      <c r="B263" s="426"/>
      <c r="C263" s="207"/>
      <c r="D263" s="426"/>
      <c r="E263" s="433"/>
      <c r="F263" s="207"/>
      <c r="G263" s="207"/>
      <c r="H263" s="244"/>
    </row>
    <row r="264">
      <c r="B264" s="426"/>
      <c r="C264" s="207"/>
      <c r="D264" s="426"/>
      <c r="E264" s="433"/>
      <c r="F264" s="207"/>
      <c r="G264" s="207"/>
      <c r="H264" s="244"/>
    </row>
    <row r="265">
      <c r="B265" s="426"/>
      <c r="C265" s="207"/>
      <c r="D265" s="426"/>
      <c r="E265" s="433"/>
      <c r="F265" s="207"/>
      <c r="G265" s="207"/>
      <c r="H265" s="244"/>
    </row>
    <row r="266">
      <c r="B266" s="426"/>
      <c r="C266" s="207"/>
      <c r="D266" s="426"/>
      <c r="E266" s="433"/>
      <c r="F266" s="207"/>
      <c r="G266" s="207"/>
      <c r="H266" s="244"/>
    </row>
    <row r="267">
      <c r="B267" s="426"/>
      <c r="C267" s="207"/>
      <c r="D267" s="426"/>
      <c r="E267" s="433"/>
      <c r="F267" s="207"/>
      <c r="G267" s="207"/>
      <c r="H267" s="244"/>
    </row>
    <row r="268">
      <c r="B268" s="426"/>
      <c r="C268" s="207"/>
      <c r="D268" s="426"/>
      <c r="E268" s="433"/>
      <c r="F268" s="207"/>
      <c r="G268" s="207"/>
      <c r="H268" s="244"/>
    </row>
    <row r="269">
      <c r="B269" s="426"/>
      <c r="C269" s="207"/>
      <c r="D269" s="426"/>
      <c r="E269" s="433"/>
      <c r="F269" s="207"/>
      <c r="G269" s="207"/>
      <c r="H269" s="244"/>
    </row>
    <row r="270">
      <c r="B270" s="426"/>
      <c r="C270" s="207"/>
      <c r="D270" s="426"/>
      <c r="E270" s="433"/>
      <c r="F270" s="207"/>
      <c r="G270" s="207"/>
      <c r="H270" s="244"/>
    </row>
    <row r="271">
      <c r="B271" s="426"/>
      <c r="C271" s="207"/>
      <c r="D271" s="426"/>
      <c r="E271" s="433"/>
      <c r="F271" s="207"/>
      <c r="G271" s="207"/>
      <c r="H271" s="244"/>
    </row>
    <row r="272">
      <c r="B272" s="426"/>
      <c r="C272" s="207"/>
      <c r="D272" s="426"/>
      <c r="E272" s="433"/>
      <c r="F272" s="207"/>
      <c r="G272" s="207"/>
      <c r="H272" s="244"/>
    </row>
    <row r="273">
      <c r="B273" s="426"/>
      <c r="C273" s="207"/>
      <c r="D273" s="426"/>
      <c r="E273" s="433"/>
      <c r="F273" s="207"/>
      <c r="G273" s="207"/>
      <c r="H273" s="244"/>
    </row>
    <row r="274">
      <c r="B274" s="426"/>
      <c r="C274" s="207"/>
      <c r="D274" s="426"/>
      <c r="E274" s="433"/>
      <c r="F274" s="207"/>
      <c r="G274" s="207"/>
      <c r="H274" s="244"/>
    </row>
    <row r="275">
      <c r="B275" s="426"/>
      <c r="C275" s="207"/>
      <c r="D275" s="426"/>
      <c r="E275" s="433"/>
      <c r="F275" s="207"/>
      <c r="G275" s="207"/>
      <c r="H275" s="244"/>
    </row>
    <row r="276">
      <c r="B276" s="426"/>
      <c r="C276" s="207"/>
      <c r="D276" s="426"/>
      <c r="E276" s="433"/>
      <c r="F276" s="207"/>
      <c r="G276" s="207"/>
      <c r="H276" s="244"/>
    </row>
    <row r="277">
      <c r="B277" s="426"/>
      <c r="C277" s="207"/>
      <c r="D277" s="426"/>
      <c r="E277" s="433"/>
      <c r="F277" s="207"/>
      <c r="G277" s="207"/>
      <c r="H277" s="244"/>
    </row>
    <row r="278">
      <c r="B278" s="426"/>
      <c r="C278" s="207"/>
      <c r="D278" s="426"/>
      <c r="E278" s="433"/>
      <c r="F278" s="207"/>
      <c r="G278" s="207"/>
      <c r="H278" s="244"/>
    </row>
    <row r="279">
      <c r="B279" s="426"/>
      <c r="C279" s="207"/>
      <c r="D279" s="426"/>
      <c r="E279" s="433"/>
      <c r="F279" s="207"/>
      <c r="G279" s="207"/>
      <c r="H279" s="244"/>
    </row>
    <row r="280">
      <c r="B280" s="426"/>
      <c r="C280" s="207"/>
      <c r="D280" s="426"/>
      <c r="E280" s="433"/>
      <c r="F280" s="207"/>
      <c r="G280" s="207"/>
      <c r="H280" s="244"/>
    </row>
    <row r="281">
      <c r="B281" s="426"/>
      <c r="C281" s="207"/>
      <c r="D281" s="426"/>
      <c r="E281" s="433"/>
      <c r="F281" s="207"/>
      <c r="G281" s="207"/>
      <c r="H281" s="244"/>
    </row>
    <row r="282">
      <c r="B282" s="426"/>
      <c r="C282" s="207"/>
      <c r="D282" s="426"/>
      <c r="E282" s="433"/>
      <c r="F282" s="207"/>
      <c r="G282" s="207"/>
      <c r="H282" s="244"/>
    </row>
    <row r="283">
      <c r="B283" s="426"/>
      <c r="C283" s="207"/>
      <c r="D283" s="426"/>
      <c r="E283" s="433"/>
      <c r="F283" s="207"/>
      <c r="G283" s="207"/>
      <c r="H283" s="244"/>
    </row>
    <row r="284">
      <c r="B284" s="426"/>
      <c r="C284" s="207"/>
      <c r="D284" s="426"/>
      <c r="E284" s="433"/>
      <c r="F284" s="207"/>
      <c r="G284" s="207"/>
      <c r="H284" s="244"/>
    </row>
    <row r="285">
      <c r="B285" s="426"/>
      <c r="C285" s="207"/>
      <c r="D285" s="426"/>
      <c r="E285" s="433"/>
      <c r="F285" s="207"/>
      <c r="G285" s="207"/>
      <c r="H285" s="244"/>
    </row>
    <row r="286">
      <c r="B286" s="426"/>
      <c r="C286" s="207"/>
      <c r="D286" s="426"/>
      <c r="E286" s="433"/>
      <c r="F286" s="207"/>
      <c r="G286" s="207"/>
      <c r="H286" s="244"/>
    </row>
    <row r="287">
      <c r="B287" s="426"/>
      <c r="C287" s="207"/>
      <c r="D287" s="426"/>
      <c r="E287" s="433"/>
      <c r="F287" s="207"/>
      <c r="G287" s="207"/>
      <c r="H287" s="244"/>
    </row>
    <row r="288">
      <c r="B288" s="426"/>
      <c r="C288" s="207"/>
      <c r="D288" s="426"/>
      <c r="E288" s="433"/>
      <c r="F288" s="207"/>
      <c r="G288" s="207"/>
      <c r="H288" s="244"/>
    </row>
    <row r="289">
      <c r="B289" s="426"/>
      <c r="C289" s="207"/>
      <c r="D289" s="426"/>
      <c r="E289" s="433"/>
      <c r="F289" s="207"/>
      <c r="G289" s="207"/>
      <c r="H289" s="244"/>
    </row>
    <row r="290">
      <c r="B290" s="426"/>
      <c r="C290" s="207"/>
      <c r="D290" s="426"/>
      <c r="E290" s="433"/>
      <c r="F290" s="207"/>
      <c r="G290" s="207"/>
      <c r="H290" s="244"/>
    </row>
    <row r="291">
      <c r="B291" s="426"/>
      <c r="C291" s="207"/>
      <c r="D291" s="426"/>
      <c r="E291" s="433"/>
      <c r="F291" s="207"/>
      <c r="G291" s="207"/>
      <c r="H291" s="244"/>
    </row>
    <row r="292">
      <c r="B292" s="426"/>
      <c r="C292" s="207"/>
      <c r="D292" s="426"/>
      <c r="E292" s="433"/>
      <c r="F292" s="207"/>
      <c r="G292" s="207"/>
      <c r="H292" s="244"/>
    </row>
    <row r="293">
      <c r="B293" s="426"/>
      <c r="C293" s="207"/>
      <c r="D293" s="426"/>
      <c r="E293" s="433"/>
      <c r="F293" s="207"/>
      <c r="G293" s="207"/>
      <c r="H293" s="244"/>
    </row>
    <row r="294">
      <c r="B294" s="426"/>
      <c r="C294" s="207"/>
      <c r="D294" s="426"/>
      <c r="E294" s="433"/>
      <c r="F294" s="207"/>
      <c r="G294" s="207"/>
      <c r="H294" s="244"/>
    </row>
    <row r="295">
      <c r="B295" s="426"/>
      <c r="C295" s="207"/>
      <c r="D295" s="426"/>
      <c r="E295" s="433"/>
      <c r="F295" s="207"/>
      <c r="G295" s="207"/>
      <c r="H295" s="244"/>
    </row>
    <row r="296">
      <c r="B296" s="426"/>
      <c r="C296" s="207"/>
      <c r="D296" s="426"/>
      <c r="E296" s="433"/>
      <c r="F296" s="207"/>
      <c r="G296" s="207"/>
      <c r="H296" s="244"/>
    </row>
    <row r="297">
      <c r="B297" s="426"/>
      <c r="C297" s="207"/>
      <c r="D297" s="426"/>
      <c r="E297" s="433"/>
      <c r="F297" s="207"/>
      <c r="G297" s="207"/>
      <c r="H297" s="244"/>
    </row>
    <row r="298">
      <c r="B298" s="426"/>
      <c r="C298" s="207"/>
      <c r="D298" s="426"/>
      <c r="E298" s="433"/>
      <c r="F298" s="207"/>
      <c r="G298" s="207"/>
      <c r="H298" s="244"/>
    </row>
    <row r="299">
      <c r="B299" s="426"/>
      <c r="C299" s="207"/>
      <c r="D299" s="426"/>
      <c r="E299" s="433"/>
      <c r="F299" s="207"/>
      <c r="G299" s="207"/>
      <c r="H299" s="244"/>
    </row>
    <row r="300">
      <c r="B300" s="426"/>
      <c r="C300" s="207"/>
      <c r="D300" s="426"/>
      <c r="E300" s="433"/>
      <c r="F300" s="207"/>
      <c r="G300" s="207"/>
      <c r="H300" s="244"/>
    </row>
    <row r="301">
      <c r="B301" s="426"/>
      <c r="C301" s="207"/>
      <c r="D301" s="426"/>
      <c r="E301" s="433"/>
      <c r="F301" s="207"/>
      <c r="G301" s="207"/>
      <c r="H301" s="244"/>
    </row>
    <row r="302">
      <c r="B302" s="426"/>
      <c r="C302" s="207"/>
      <c r="D302" s="426"/>
      <c r="E302" s="433"/>
      <c r="F302" s="207"/>
      <c r="G302" s="207"/>
      <c r="H302" s="244"/>
    </row>
    <row r="303">
      <c r="B303" s="426"/>
      <c r="C303" s="207"/>
      <c r="D303" s="426"/>
      <c r="E303" s="433"/>
      <c r="F303" s="207"/>
      <c r="G303" s="207"/>
      <c r="H303" s="244"/>
    </row>
    <row r="304">
      <c r="B304" s="426"/>
      <c r="C304" s="207"/>
      <c r="D304" s="426"/>
      <c r="E304" s="433"/>
      <c r="F304" s="207"/>
      <c r="G304" s="207"/>
      <c r="H304" s="244"/>
    </row>
    <row r="305">
      <c r="B305" s="426"/>
      <c r="C305" s="207"/>
      <c r="D305" s="426"/>
      <c r="E305" s="433"/>
      <c r="F305" s="207"/>
      <c r="G305" s="207"/>
      <c r="H305" s="244"/>
    </row>
    <row r="306">
      <c r="B306" s="426"/>
      <c r="C306" s="207"/>
      <c r="D306" s="426"/>
      <c r="E306" s="433"/>
      <c r="F306" s="207"/>
      <c r="G306" s="207"/>
      <c r="H306" s="244"/>
    </row>
    <row r="307">
      <c r="B307" s="426"/>
      <c r="C307" s="207"/>
      <c r="D307" s="426"/>
      <c r="E307" s="433"/>
      <c r="F307" s="207"/>
      <c r="G307" s="207"/>
      <c r="H307" s="244"/>
    </row>
    <row r="308">
      <c r="B308" s="426"/>
      <c r="C308" s="207"/>
      <c r="D308" s="426"/>
      <c r="E308" s="433"/>
      <c r="F308" s="207"/>
      <c r="G308" s="207"/>
      <c r="H308" s="244"/>
    </row>
    <row r="309">
      <c r="B309" s="426"/>
      <c r="C309" s="207"/>
      <c r="D309" s="426"/>
      <c r="E309" s="433"/>
      <c r="F309" s="207"/>
      <c r="G309" s="207"/>
      <c r="H309" s="244"/>
    </row>
    <row r="310">
      <c r="B310" s="426"/>
      <c r="C310" s="207"/>
      <c r="D310" s="426"/>
      <c r="E310" s="433"/>
      <c r="F310" s="207"/>
      <c r="G310" s="207"/>
      <c r="H310" s="244"/>
    </row>
    <row r="311">
      <c r="B311" s="426"/>
      <c r="C311" s="207"/>
      <c r="D311" s="426"/>
      <c r="E311" s="433"/>
      <c r="F311" s="207"/>
      <c r="G311" s="207"/>
      <c r="H311" s="244"/>
    </row>
    <row r="312">
      <c r="B312" s="426"/>
      <c r="C312" s="207"/>
      <c r="D312" s="426"/>
      <c r="E312" s="433"/>
      <c r="F312" s="207"/>
      <c r="G312" s="207"/>
      <c r="H312" s="244"/>
    </row>
    <row r="313">
      <c r="B313" s="426"/>
      <c r="C313" s="207"/>
      <c r="D313" s="426"/>
      <c r="E313" s="433"/>
      <c r="F313" s="207"/>
      <c r="G313" s="207"/>
      <c r="H313" s="244"/>
    </row>
    <row r="314">
      <c r="B314" s="426"/>
      <c r="C314" s="207"/>
      <c r="D314" s="426"/>
      <c r="E314" s="433"/>
      <c r="F314" s="207"/>
      <c r="G314" s="207"/>
      <c r="H314" s="244"/>
    </row>
    <row r="315">
      <c r="B315" s="426"/>
      <c r="C315" s="207"/>
      <c r="D315" s="426"/>
      <c r="E315" s="433"/>
      <c r="F315" s="207"/>
      <c r="G315" s="207"/>
      <c r="H315" s="244"/>
    </row>
    <row r="316">
      <c r="B316" s="426"/>
      <c r="C316" s="207"/>
      <c r="D316" s="426"/>
      <c r="E316" s="433"/>
      <c r="F316" s="207"/>
      <c r="G316" s="207"/>
      <c r="H316" s="244"/>
    </row>
    <row r="317">
      <c r="B317" s="426"/>
      <c r="C317" s="207"/>
      <c r="D317" s="426"/>
      <c r="E317" s="433"/>
      <c r="F317" s="207"/>
      <c r="G317" s="207"/>
      <c r="H317" s="244"/>
    </row>
    <row r="318">
      <c r="B318" s="426"/>
      <c r="C318" s="207"/>
      <c r="D318" s="426"/>
      <c r="E318" s="433"/>
      <c r="F318" s="207"/>
      <c r="G318" s="207"/>
      <c r="H318" s="244"/>
    </row>
    <row r="319">
      <c r="B319" s="426"/>
      <c r="C319" s="207"/>
      <c r="D319" s="426"/>
      <c r="E319" s="433"/>
      <c r="F319" s="207"/>
      <c r="G319" s="207"/>
      <c r="H319" s="244"/>
    </row>
    <row r="320">
      <c r="B320" s="426"/>
      <c r="C320" s="207"/>
      <c r="D320" s="426"/>
      <c r="E320" s="433"/>
      <c r="F320" s="207"/>
      <c r="G320" s="207"/>
      <c r="H320" s="244"/>
    </row>
    <row r="321">
      <c r="B321" s="426"/>
      <c r="C321" s="207"/>
      <c r="D321" s="426"/>
      <c r="E321" s="433"/>
      <c r="F321" s="207"/>
      <c r="G321" s="207"/>
      <c r="H321" s="244"/>
    </row>
    <row r="322">
      <c r="B322" s="426"/>
      <c r="C322" s="207"/>
      <c r="D322" s="426"/>
      <c r="E322" s="433"/>
      <c r="F322" s="207"/>
      <c r="G322" s="207"/>
      <c r="H322" s="244"/>
    </row>
    <row r="323">
      <c r="B323" s="426"/>
      <c r="C323" s="207"/>
      <c r="D323" s="426"/>
      <c r="E323" s="433"/>
      <c r="F323" s="207"/>
      <c r="G323" s="207"/>
      <c r="H323" s="244"/>
    </row>
    <row r="324">
      <c r="B324" s="426"/>
      <c r="C324" s="207"/>
      <c r="D324" s="426"/>
      <c r="E324" s="433"/>
      <c r="F324" s="207"/>
      <c r="G324" s="207"/>
      <c r="H324" s="244"/>
    </row>
    <row r="325">
      <c r="B325" s="426"/>
      <c r="C325" s="207"/>
      <c r="D325" s="426"/>
      <c r="E325" s="433"/>
      <c r="F325" s="207"/>
      <c r="G325" s="207"/>
      <c r="H325" s="244"/>
    </row>
    <row r="326">
      <c r="B326" s="426"/>
      <c r="C326" s="207"/>
      <c r="D326" s="426"/>
      <c r="E326" s="433"/>
      <c r="F326" s="207"/>
      <c r="G326" s="207"/>
      <c r="H326" s="244"/>
    </row>
    <row r="327">
      <c r="B327" s="426"/>
      <c r="C327" s="207"/>
      <c r="D327" s="426"/>
      <c r="E327" s="433"/>
      <c r="F327" s="207"/>
      <c r="G327" s="207"/>
      <c r="H327" s="244"/>
    </row>
    <row r="328">
      <c r="B328" s="426"/>
      <c r="C328" s="207"/>
      <c r="D328" s="426"/>
      <c r="E328" s="433"/>
      <c r="F328" s="207"/>
      <c r="G328" s="207"/>
      <c r="H328" s="244"/>
    </row>
    <row r="329">
      <c r="B329" s="426"/>
      <c r="C329" s="207"/>
      <c r="D329" s="426"/>
      <c r="E329" s="433"/>
      <c r="F329" s="207"/>
      <c r="G329" s="207"/>
      <c r="H329" s="244"/>
    </row>
    <row r="330">
      <c r="B330" s="426"/>
      <c r="C330" s="207"/>
      <c r="D330" s="426"/>
      <c r="E330" s="433"/>
      <c r="F330" s="207"/>
      <c r="G330" s="207"/>
      <c r="H330" s="244"/>
    </row>
    <row r="331">
      <c r="B331" s="426"/>
      <c r="C331" s="207"/>
      <c r="D331" s="426"/>
      <c r="E331" s="433"/>
      <c r="F331" s="207"/>
      <c r="G331" s="207"/>
      <c r="H331" s="244"/>
    </row>
    <row r="332">
      <c r="B332" s="426"/>
      <c r="C332" s="207"/>
      <c r="D332" s="426"/>
      <c r="E332" s="433"/>
      <c r="F332" s="207"/>
      <c r="G332" s="207"/>
      <c r="H332" s="244"/>
    </row>
    <row r="333">
      <c r="B333" s="426"/>
      <c r="C333" s="207"/>
      <c r="D333" s="426"/>
      <c r="E333" s="433"/>
      <c r="F333" s="207"/>
      <c r="G333" s="207"/>
      <c r="H333" s="244"/>
    </row>
    <row r="334">
      <c r="B334" s="426"/>
      <c r="C334" s="207"/>
      <c r="D334" s="426"/>
      <c r="E334" s="433"/>
      <c r="F334" s="207"/>
      <c r="G334" s="207"/>
      <c r="H334" s="244"/>
    </row>
    <row r="335">
      <c r="B335" s="426"/>
      <c r="C335" s="207"/>
      <c r="D335" s="426"/>
      <c r="E335" s="433"/>
      <c r="F335" s="207"/>
      <c r="G335" s="207"/>
      <c r="H335" s="244"/>
    </row>
    <row r="336">
      <c r="B336" s="426"/>
      <c r="C336" s="207"/>
      <c r="D336" s="426"/>
      <c r="E336" s="433"/>
      <c r="F336" s="207"/>
      <c r="G336" s="207"/>
      <c r="H336" s="244"/>
    </row>
    <row r="337">
      <c r="B337" s="426"/>
      <c r="C337" s="207"/>
      <c r="D337" s="426"/>
      <c r="E337" s="433"/>
      <c r="F337" s="207"/>
      <c r="G337" s="207"/>
      <c r="H337" s="244"/>
    </row>
    <row r="338">
      <c r="B338" s="426"/>
      <c r="C338" s="207"/>
      <c r="D338" s="426"/>
      <c r="E338" s="433"/>
      <c r="F338" s="207"/>
      <c r="G338" s="207"/>
      <c r="H338" s="244"/>
    </row>
    <row r="339">
      <c r="B339" s="426"/>
      <c r="C339" s="207"/>
      <c r="D339" s="426"/>
      <c r="E339" s="433"/>
      <c r="F339" s="207"/>
      <c r="G339" s="207"/>
      <c r="H339" s="244"/>
    </row>
    <row r="340">
      <c r="B340" s="426"/>
      <c r="C340" s="207"/>
      <c r="D340" s="426"/>
      <c r="E340" s="433"/>
      <c r="F340" s="207"/>
      <c r="G340" s="207"/>
      <c r="H340" s="244"/>
    </row>
    <row r="341">
      <c r="B341" s="426"/>
      <c r="C341" s="207"/>
      <c r="D341" s="426"/>
      <c r="E341" s="433"/>
      <c r="F341" s="207"/>
      <c r="G341" s="207"/>
      <c r="H341" s="244"/>
    </row>
    <row r="342">
      <c r="B342" s="426"/>
      <c r="C342" s="207"/>
      <c r="D342" s="426"/>
      <c r="E342" s="433"/>
      <c r="F342" s="207"/>
      <c r="G342" s="207"/>
      <c r="H342" s="244"/>
    </row>
    <row r="343">
      <c r="B343" s="426"/>
      <c r="C343" s="207"/>
      <c r="D343" s="426"/>
      <c r="E343" s="433"/>
      <c r="F343" s="207"/>
      <c r="G343" s="207"/>
      <c r="H343" s="244"/>
    </row>
    <row r="344">
      <c r="B344" s="426"/>
      <c r="C344" s="207"/>
      <c r="D344" s="426"/>
      <c r="E344" s="433"/>
      <c r="F344" s="207"/>
      <c r="G344" s="207"/>
      <c r="H344" s="244"/>
    </row>
    <row r="345">
      <c r="B345" s="426"/>
      <c r="C345" s="207"/>
      <c r="D345" s="426"/>
      <c r="E345" s="433"/>
      <c r="F345" s="207"/>
      <c r="G345" s="207"/>
      <c r="H345" s="244"/>
    </row>
    <row r="346">
      <c r="B346" s="426"/>
      <c r="C346" s="207"/>
      <c r="D346" s="426"/>
      <c r="E346" s="433"/>
      <c r="F346" s="207"/>
      <c r="G346" s="207"/>
      <c r="H346" s="244"/>
    </row>
    <row r="347">
      <c r="B347" s="426"/>
      <c r="C347" s="207"/>
      <c r="D347" s="426"/>
      <c r="E347" s="433"/>
      <c r="F347" s="207"/>
      <c r="G347" s="207"/>
      <c r="H347" s="244"/>
    </row>
    <row r="348">
      <c r="B348" s="426"/>
      <c r="C348" s="207"/>
      <c r="D348" s="426"/>
      <c r="E348" s="433"/>
      <c r="F348" s="207"/>
      <c r="G348" s="207"/>
      <c r="H348" s="244"/>
    </row>
    <row r="349">
      <c r="B349" s="426"/>
      <c r="C349" s="207"/>
      <c r="D349" s="426"/>
      <c r="E349" s="433"/>
      <c r="F349" s="207"/>
      <c r="G349" s="207"/>
      <c r="H349" s="244"/>
    </row>
    <row r="350">
      <c r="B350" s="426"/>
      <c r="C350" s="207"/>
      <c r="D350" s="426"/>
      <c r="E350" s="433"/>
      <c r="F350" s="207"/>
      <c r="G350" s="207"/>
      <c r="H350" s="244"/>
    </row>
    <row r="351">
      <c r="B351" s="426"/>
      <c r="C351" s="207"/>
      <c r="D351" s="426"/>
      <c r="E351" s="433"/>
      <c r="F351" s="207"/>
      <c r="G351" s="207"/>
      <c r="H351" s="244"/>
    </row>
    <row r="352">
      <c r="B352" s="426"/>
      <c r="C352" s="207"/>
      <c r="D352" s="426"/>
      <c r="E352" s="433"/>
      <c r="F352" s="207"/>
      <c r="G352" s="207"/>
      <c r="H352" s="244"/>
    </row>
    <row r="353">
      <c r="B353" s="426"/>
      <c r="C353" s="207"/>
      <c r="D353" s="426"/>
      <c r="E353" s="433"/>
      <c r="F353" s="207"/>
      <c r="G353" s="207"/>
      <c r="H353" s="244"/>
    </row>
    <row r="354">
      <c r="B354" s="426"/>
      <c r="C354" s="207"/>
      <c r="D354" s="426"/>
      <c r="E354" s="433"/>
      <c r="F354" s="207"/>
      <c r="G354" s="207"/>
      <c r="H354" s="244"/>
    </row>
    <row r="355">
      <c r="B355" s="426"/>
      <c r="C355" s="207"/>
      <c r="D355" s="426"/>
      <c r="E355" s="433"/>
      <c r="F355" s="207"/>
      <c r="G355" s="207"/>
      <c r="H355" s="244"/>
    </row>
    <row r="356">
      <c r="B356" s="426"/>
      <c r="C356" s="207"/>
      <c r="D356" s="426"/>
      <c r="E356" s="433"/>
      <c r="F356" s="207"/>
      <c r="G356" s="207"/>
      <c r="H356" s="244"/>
    </row>
    <row r="357">
      <c r="B357" s="426"/>
      <c r="C357" s="207"/>
      <c r="D357" s="426"/>
      <c r="E357" s="433"/>
      <c r="F357" s="207"/>
      <c r="G357" s="207"/>
      <c r="H357" s="244"/>
    </row>
    <row r="358">
      <c r="B358" s="426"/>
      <c r="C358" s="207"/>
      <c r="D358" s="426"/>
      <c r="E358" s="433"/>
      <c r="F358" s="207"/>
      <c r="G358" s="207"/>
      <c r="H358" s="244"/>
    </row>
    <row r="359">
      <c r="B359" s="426"/>
      <c r="C359" s="207"/>
      <c r="D359" s="426"/>
      <c r="E359" s="433"/>
      <c r="F359" s="207"/>
      <c r="G359" s="207"/>
      <c r="H359" s="244"/>
    </row>
    <row r="360">
      <c r="B360" s="426"/>
      <c r="C360" s="207"/>
      <c r="D360" s="426"/>
      <c r="E360" s="433"/>
      <c r="F360" s="207"/>
      <c r="G360" s="207"/>
      <c r="H360" s="244"/>
    </row>
    <row r="361">
      <c r="B361" s="426"/>
      <c r="C361" s="207"/>
      <c r="D361" s="426"/>
      <c r="E361" s="433"/>
      <c r="F361" s="207"/>
      <c r="G361" s="207"/>
      <c r="H361" s="244"/>
    </row>
    <row r="362">
      <c r="B362" s="426"/>
      <c r="C362" s="207"/>
      <c r="D362" s="426"/>
      <c r="E362" s="433"/>
      <c r="F362" s="207"/>
      <c r="G362" s="207"/>
      <c r="H362" s="244"/>
    </row>
    <row r="363">
      <c r="B363" s="426"/>
      <c r="C363" s="207"/>
      <c r="D363" s="426"/>
      <c r="E363" s="433"/>
      <c r="F363" s="207"/>
      <c r="G363" s="207"/>
      <c r="H363" s="244"/>
    </row>
    <row r="364">
      <c r="B364" s="426"/>
      <c r="C364" s="207"/>
      <c r="D364" s="426"/>
      <c r="E364" s="433"/>
      <c r="F364" s="207"/>
      <c r="G364" s="207"/>
      <c r="H364" s="244"/>
    </row>
    <row r="365">
      <c r="B365" s="426"/>
      <c r="C365" s="207"/>
      <c r="D365" s="426"/>
      <c r="E365" s="433"/>
      <c r="F365" s="207"/>
      <c r="G365" s="207"/>
      <c r="H365" s="244"/>
    </row>
    <row r="366">
      <c r="B366" s="426"/>
      <c r="C366" s="207"/>
      <c r="D366" s="426"/>
      <c r="E366" s="433"/>
      <c r="F366" s="207"/>
      <c r="G366" s="207"/>
      <c r="H366" s="244"/>
    </row>
    <row r="367">
      <c r="B367" s="426"/>
      <c r="C367" s="207"/>
      <c r="D367" s="426"/>
      <c r="E367" s="433"/>
      <c r="F367" s="207"/>
      <c r="G367" s="207"/>
      <c r="H367" s="244"/>
    </row>
    <row r="368">
      <c r="B368" s="426"/>
      <c r="C368" s="207"/>
      <c r="D368" s="426"/>
      <c r="E368" s="433"/>
      <c r="F368" s="207"/>
      <c r="G368" s="207"/>
      <c r="H368" s="244"/>
    </row>
    <row r="369">
      <c r="B369" s="426"/>
      <c r="C369" s="207"/>
      <c r="D369" s="426"/>
      <c r="E369" s="433"/>
      <c r="F369" s="207"/>
      <c r="G369" s="207"/>
      <c r="H369" s="244"/>
    </row>
    <row r="370">
      <c r="B370" s="426"/>
      <c r="C370" s="207"/>
      <c r="D370" s="426"/>
      <c r="E370" s="433"/>
      <c r="F370" s="207"/>
      <c r="G370" s="207"/>
      <c r="H370" s="244"/>
    </row>
    <row r="371">
      <c r="B371" s="426"/>
      <c r="C371" s="207"/>
      <c r="D371" s="426"/>
      <c r="E371" s="433"/>
      <c r="F371" s="207"/>
      <c r="G371" s="207"/>
      <c r="H371" s="244"/>
    </row>
    <row r="372">
      <c r="B372" s="426"/>
      <c r="C372" s="207"/>
      <c r="D372" s="426"/>
      <c r="E372" s="433"/>
      <c r="F372" s="207"/>
      <c r="G372" s="207"/>
      <c r="H372" s="244"/>
    </row>
    <row r="373">
      <c r="B373" s="426"/>
      <c r="C373" s="207"/>
      <c r="D373" s="426"/>
      <c r="E373" s="433"/>
      <c r="F373" s="207"/>
      <c r="G373" s="207"/>
      <c r="H373" s="244"/>
    </row>
    <row r="374">
      <c r="B374" s="426"/>
      <c r="C374" s="207"/>
      <c r="D374" s="426"/>
      <c r="E374" s="433"/>
      <c r="F374" s="207"/>
      <c r="G374" s="207"/>
      <c r="H374" s="244"/>
    </row>
    <row r="375">
      <c r="B375" s="426"/>
      <c r="C375" s="207"/>
      <c r="D375" s="426"/>
      <c r="E375" s="433"/>
      <c r="F375" s="207"/>
      <c r="G375" s="207"/>
      <c r="H375" s="244"/>
    </row>
    <row r="376">
      <c r="B376" s="426"/>
      <c r="C376" s="207"/>
      <c r="D376" s="426"/>
      <c r="E376" s="433"/>
      <c r="F376" s="207"/>
      <c r="G376" s="207"/>
      <c r="H376" s="244"/>
    </row>
    <row r="377">
      <c r="B377" s="426"/>
      <c r="C377" s="207"/>
      <c r="D377" s="426"/>
      <c r="E377" s="433"/>
      <c r="F377" s="207"/>
      <c r="G377" s="207"/>
      <c r="H377" s="244"/>
    </row>
    <row r="378">
      <c r="B378" s="426"/>
      <c r="C378" s="207"/>
      <c r="D378" s="426"/>
      <c r="E378" s="433"/>
      <c r="F378" s="207"/>
      <c r="G378" s="207"/>
      <c r="H378" s="244"/>
    </row>
    <row r="379">
      <c r="B379" s="426"/>
      <c r="C379" s="207"/>
      <c r="D379" s="426"/>
      <c r="E379" s="433"/>
      <c r="F379" s="207"/>
      <c r="G379" s="207"/>
      <c r="H379" s="244"/>
    </row>
    <row r="380">
      <c r="B380" s="426"/>
      <c r="C380" s="207"/>
      <c r="D380" s="426"/>
      <c r="E380" s="433"/>
      <c r="F380" s="207"/>
      <c r="G380" s="207"/>
      <c r="H380" s="244"/>
    </row>
    <row r="381">
      <c r="B381" s="426"/>
      <c r="C381" s="207"/>
      <c r="D381" s="426"/>
      <c r="E381" s="433"/>
      <c r="F381" s="207"/>
      <c r="G381" s="207"/>
      <c r="H381" s="244"/>
    </row>
    <row r="382">
      <c r="B382" s="426"/>
      <c r="C382" s="207"/>
      <c r="D382" s="426"/>
      <c r="E382" s="433"/>
      <c r="F382" s="207"/>
      <c r="G382" s="207"/>
      <c r="H382" s="244"/>
    </row>
    <row r="383">
      <c r="B383" s="426"/>
      <c r="C383" s="207"/>
      <c r="D383" s="426"/>
      <c r="E383" s="433"/>
      <c r="F383" s="207"/>
      <c r="G383" s="207"/>
      <c r="H383" s="244"/>
    </row>
    <row r="384">
      <c r="B384" s="426"/>
      <c r="C384" s="207"/>
      <c r="D384" s="426"/>
      <c r="E384" s="433"/>
      <c r="F384" s="207"/>
      <c r="G384" s="207"/>
      <c r="H384" s="244"/>
    </row>
    <row r="385">
      <c r="B385" s="426"/>
      <c r="C385" s="207"/>
      <c r="D385" s="426"/>
      <c r="E385" s="433"/>
      <c r="F385" s="207"/>
      <c r="G385" s="207"/>
      <c r="H385" s="244"/>
    </row>
    <row r="386">
      <c r="B386" s="426"/>
      <c r="C386" s="207"/>
      <c r="D386" s="426"/>
      <c r="E386" s="433"/>
      <c r="F386" s="207"/>
      <c r="G386" s="207"/>
      <c r="H386" s="244"/>
    </row>
    <row r="387">
      <c r="B387" s="426"/>
      <c r="C387" s="207"/>
      <c r="D387" s="426"/>
      <c r="E387" s="433"/>
      <c r="F387" s="207"/>
      <c r="G387" s="207"/>
      <c r="H387" s="244"/>
    </row>
    <row r="388">
      <c r="B388" s="426"/>
      <c r="C388" s="207"/>
      <c r="D388" s="426"/>
      <c r="E388" s="433"/>
      <c r="F388" s="207"/>
      <c r="G388" s="207"/>
      <c r="H388" s="244"/>
    </row>
    <row r="389">
      <c r="B389" s="426"/>
      <c r="C389" s="207"/>
      <c r="D389" s="426"/>
      <c r="E389" s="433"/>
      <c r="F389" s="207"/>
      <c r="G389" s="207"/>
      <c r="H389" s="244"/>
    </row>
    <row r="390">
      <c r="B390" s="426"/>
      <c r="C390" s="207"/>
      <c r="D390" s="426"/>
      <c r="E390" s="433"/>
      <c r="F390" s="207"/>
      <c r="G390" s="207"/>
      <c r="H390" s="244"/>
    </row>
    <row r="391">
      <c r="B391" s="426"/>
      <c r="C391" s="207"/>
      <c r="D391" s="426"/>
      <c r="E391" s="433"/>
      <c r="F391" s="207"/>
      <c r="G391" s="207"/>
      <c r="H391" s="244"/>
    </row>
    <row r="392">
      <c r="B392" s="426"/>
      <c r="C392" s="207"/>
      <c r="D392" s="426"/>
      <c r="E392" s="433"/>
      <c r="F392" s="207"/>
      <c r="G392" s="207"/>
      <c r="H392" s="244"/>
    </row>
    <row r="393">
      <c r="B393" s="426"/>
      <c r="C393" s="207"/>
      <c r="D393" s="426"/>
      <c r="E393" s="433"/>
      <c r="F393" s="207"/>
      <c r="G393" s="207"/>
      <c r="H393" s="244"/>
    </row>
    <row r="394">
      <c r="B394" s="426"/>
      <c r="C394" s="207"/>
      <c r="D394" s="426"/>
      <c r="E394" s="433"/>
      <c r="F394" s="207"/>
      <c r="G394" s="207"/>
      <c r="H394" s="244"/>
    </row>
    <row r="395">
      <c r="B395" s="426"/>
      <c r="C395" s="207"/>
      <c r="D395" s="426"/>
      <c r="E395" s="433"/>
      <c r="F395" s="207"/>
      <c r="G395" s="207"/>
      <c r="H395" s="244"/>
    </row>
    <row r="396">
      <c r="B396" s="426"/>
      <c r="C396" s="207"/>
      <c r="D396" s="426"/>
      <c r="E396" s="433"/>
      <c r="F396" s="207"/>
      <c r="G396" s="207"/>
      <c r="H396" s="244"/>
    </row>
    <row r="397">
      <c r="B397" s="426"/>
      <c r="C397" s="207"/>
      <c r="D397" s="426"/>
      <c r="E397" s="433"/>
      <c r="F397" s="207"/>
      <c r="G397" s="207"/>
      <c r="H397" s="244"/>
    </row>
    <row r="398">
      <c r="B398" s="426"/>
      <c r="C398" s="207"/>
      <c r="D398" s="426"/>
      <c r="E398" s="433"/>
      <c r="F398" s="207"/>
      <c r="G398" s="207"/>
      <c r="H398" s="244"/>
    </row>
    <row r="399">
      <c r="B399" s="426"/>
      <c r="C399" s="207"/>
      <c r="D399" s="426"/>
      <c r="E399" s="433"/>
      <c r="F399" s="207"/>
      <c r="G399" s="207"/>
      <c r="H399" s="244"/>
    </row>
    <row r="400">
      <c r="B400" s="426"/>
      <c r="C400" s="207"/>
      <c r="D400" s="426"/>
      <c r="E400" s="433"/>
      <c r="F400" s="207"/>
      <c r="G400" s="207"/>
      <c r="H400" s="244"/>
    </row>
    <row r="401">
      <c r="B401" s="426"/>
      <c r="C401" s="207"/>
      <c r="D401" s="426"/>
      <c r="E401" s="433"/>
      <c r="F401" s="207"/>
      <c r="G401" s="207"/>
      <c r="H401" s="244"/>
    </row>
    <row r="402">
      <c r="B402" s="426"/>
      <c r="C402" s="207"/>
      <c r="D402" s="426"/>
      <c r="E402" s="433"/>
      <c r="F402" s="207"/>
      <c r="G402" s="207"/>
      <c r="H402" s="244"/>
    </row>
    <row r="403">
      <c r="B403" s="426"/>
      <c r="C403" s="207"/>
      <c r="D403" s="426"/>
      <c r="E403" s="433"/>
      <c r="F403" s="207"/>
      <c r="G403" s="207"/>
      <c r="H403" s="244"/>
    </row>
    <row r="404">
      <c r="B404" s="426"/>
      <c r="C404" s="207"/>
      <c r="D404" s="426"/>
      <c r="E404" s="433"/>
      <c r="F404" s="207"/>
      <c r="G404" s="207"/>
      <c r="H404" s="244"/>
    </row>
    <row r="405">
      <c r="B405" s="426"/>
      <c r="C405" s="207"/>
      <c r="D405" s="426"/>
      <c r="E405" s="433"/>
      <c r="F405" s="207"/>
      <c r="G405" s="207"/>
      <c r="H405" s="244"/>
    </row>
    <row r="406">
      <c r="B406" s="426"/>
      <c r="C406" s="207"/>
      <c r="D406" s="426"/>
      <c r="E406" s="433"/>
      <c r="F406" s="207"/>
      <c r="G406" s="207"/>
      <c r="H406" s="244"/>
    </row>
    <row r="407">
      <c r="B407" s="426"/>
      <c r="C407" s="207"/>
      <c r="D407" s="426"/>
      <c r="E407" s="433"/>
      <c r="F407" s="207"/>
      <c r="G407" s="207"/>
      <c r="H407" s="244"/>
    </row>
    <row r="408">
      <c r="B408" s="426"/>
      <c r="C408" s="207"/>
      <c r="D408" s="426"/>
      <c r="E408" s="433"/>
      <c r="F408" s="207"/>
      <c r="G408" s="207"/>
      <c r="H408" s="244"/>
    </row>
    <row r="409">
      <c r="B409" s="426"/>
      <c r="C409" s="207"/>
      <c r="D409" s="426"/>
      <c r="E409" s="433"/>
      <c r="F409" s="207"/>
      <c r="G409" s="207"/>
      <c r="H409" s="244"/>
    </row>
    <row r="410">
      <c r="B410" s="426"/>
      <c r="C410" s="207"/>
      <c r="D410" s="426"/>
      <c r="E410" s="433"/>
      <c r="F410" s="207"/>
      <c r="G410" s="207"/>
      <c r="H410" s="244"/>
    </row>
    <row r="411">
      <c r="B411" s="426"/>
      <c r="C411" s="207"/>
      <c r="D411" s="426"/>
      <c r="E411" s="433"/>
      <c r="F411" s="207"/>
      <c r="G411" s="207"/>
      <c r="H411" s="244"/>
    </row>
    <row r="412">
      <c r="B412" s="426"/>
      <c r="C412" s="207"/>
      <c r="D412" s="426"/>
      <c r="E412" s="433"/>
      <c r="F412" s="207"/>
      <c r="G412" s="207"/>
      <c r="H412" s="244"/>
    </row>
    <row r="413">
      <c r="B413" s="426"/>
      <c r="C413" s="207"/>
      <c r="D413" s="426"/>
      <c r="E413" s="433"/>
      <c r="F413" s="207"/>
      <c r="G413" s="207"/>
      <c r="H413" s="244"/>
    </row>
    <row r="414">
      <c r="B414" s="426"/>
      <c r="C414" s="207"/>
      <c r="D414" s="426"/>
      <c r="E414" s="433"/>
      <c r="F414" s="207"/>
      <c r="G414" s="207"/>
      <c r="H414" s="244"/>
    </row>
    <row r="415">
      <c r="B415" s="426"/>
      <c r="C415" s="207"/>
      <c r="D415" s="426"/>
      <c r="E415" s="433"/>
      <c r="F415" s="207"/>
      <c r="G415" s="207"/>
      <c r="H415" s="244"/>
    </row>
    <row r="416">
      <c r="B416" s="426"/>
      <c r="C416" s="207"/>
      <c r="D416" s="426"/>
      <c r="E416" s="433"/>
      <c r="F416" s="207"/>
      <c r="G416" s="207"/>
      <c r="H416" s="244"/>
    </row>
    <row r="417">
      <c r="B417" s="426"/>
      <c r="C417" s="207"/>
      <c r="D417" s="426"/>
      <c r="E417" s="433"/>
      <c r="F417" s="207"/>
      <c r="G417" s="207"/>
      <c r="H417" s="244"/>
    </row>
    <row r="418">
      <c r="B418" s="426"/>
      <c r="C418" s="207"/>
      <c r="D418" s="426"/>
      <c r="E418" s="433"/>
      <c r="F418" s="207"/>
      <c r="G418" s="207"/>
      <c r="H418" s="244"/>
    </row>
    <row r="419">
      <c r="B419" s="426"/>
      <c r="C419" s="207"/>
      <c r="D419" s="426"/>
      <c r="E419" s="433"/>
      <c r="F419" s="207"/>
      <c r="G419" s="207"/>
      <c r="H419" s="244"/>
    </row>
    <row r="420">
      <c r="B420" s="426"/>
      <c r="C420" s="207"/>
      <c r="D420" s="426"/>
      <c r="E420" s="433"/>
      <c r="F420" s="207"/>
      <c r="G420" s="207"/>
      <c r="H420" s="244"/>
    </row>
    <row r="421">
      <c r="B421" s="426"/>
      <c r="C421" s="207"/>
      <c r="D421" s="426"/>
      <c r="E421" s="433"/>
      <c r="F421" s="207"/>
      <c r="G421" s="207"/>
      <c r="H421" s="244"/>
    </row>
    <row r="422">
      <c r="B422" s="426"/>
      <c r="C422" s="207"/>
      <c r="D422" s="426"/>
      <c r="E422" s="433"/>
      <c r="F422" s="207"/>
      <c r="G422" s="207"/>
      <c r="H422" s="244"/>
    </row>
    <row r="423">
      <c r="B423" s="426"/>
      <c r="C423" s="207"/>
      <c r="D423" s="426"/>
      <c r="E423" s="433"/>
      <c r="F423" s="207"/>
      <c r="G423" s="207"/>
      <c r="H423" s="244"/>
    </row>
    <row r="424">
      <c r="B424" s="426"/>
      <c r="C424" s="207"/>
      <c r="D424" s="426"/>
      <c r="E424" s="433"/>
      <c r="F424" s="207"/>
      <c r="G424" s="207"/>
      <c r="H424" s="244"/>
    </row>
    <row r="425">
      <c r="B425" s="426"/>
      <c r="C425" s="207"/>
      <c r="D425" s="426"/>
      <c r="E425" s="433"/>
      <c r="F425" s="207"/>
      <c r="G425" s="207"/>
      <c r="H425" s="244"/>
    </row>
    <row r="426">
      <c r="B426" s="426"/>
      <c r="C426" s="207"/>
      <c r="D426" s="426"/>
      <c r="E426" s="433"/>
      <c r="F426" s="207"/>
      <c r="G426" s="207"/>
      <c r="H426" s="244"/>
    </row>
    <row r="427">
      <c r="B427" s="426"/>
      <c r="C427" s="207"/>
      <c r="D427" s="426"/>
      <c r="E427" s="433"/>
      <c r="F427" s="207"/>
      <c r="G427" s="207"/>
      <c r="H427" s="244"/>
    </row>
    <row r="428">
      <c r="B428" s="426"/>
      <c r="C428" s="207"/>
      <c r="D428" s="426"/>
      <c r="E428" s="433"/>
      <c r="F428" s="207"/>
      <c r="G428" s="207"/>
      <c r="H428" s="244"/>
    </row>
    <row r="429">
      <c r="B429" s="426"/>
      <c r="C429" s="207"/>
      <c r="D429" s="426"/>
      <c r="E429" s="433"/>
      <c r="F429" s="207"/>
      <c r="G429" s="207"/>
      <c r="H429" s="244"/>
    </row>
    <row r="430">
      <c r="B430" s="426"/>
      <c r="C430" s="207"/>
      <c r="D430" s="426"/>
      <c r="E430" s="433"/>
      <c r="F430" s="207"/>
      <c r="G430" s="207"/>
      <c r="H430" s="244"/>
    </row>
    <row r="431">
      <c r="B431" s="426"/>
      <c r="C431" s="207"/>
      <c r="D431" s="426"/>
      <c r="E431" s="433"/>
      <c r="F431" s="207"/>
      <c r="G431" s="207"/>
      <c r="H431" s="244"/>
    </row>
    <row r="432">
      <c r="B432" s="426"/>
      <c r="C432" s="207"/>
      <c r="D432" s="426"/>
      <c r="E432" s="433"/>
      <c r="F432" s="207"/>
      <c r="G432" s="207"/>
      <c r="H432" s="244"/>
    </row>
    <row r="433">
      <c r="B433" s="426"/>
      <c r="C433" s="207"/>
      <c r="D433" s="426"/>
      <c r="E433" s="433"/>
      <c r="F433" s="207"/>
      <c r="G433" s="207"/>
      <c r="H433" s="244"/>
    </row>
    <row r="434">
      <c r="B434" s="426"/>
      <c r="C434" s="207"/>
      <c r="D434" s="426"/>
      <c r="E434" s="433"/>
      <c r="F434" s="207"/>
      <c r="G434" s="207"/>
      <c r="H434" s="244"/>
    </row>
    <row r="435">
      <c r="B435" s="426"/>
      <c r="C435" s="207"/>
      <c r="D435" s="426"/>
      <c r="E435" s="433"/>
      <c r="F435" s="207"/>
      <c r="G435" s="207"/>
      <c r="H435" s="244"/>
    </row>
    <row r="436">
      <c r="B436" s="426"/>
      <c r="C436" s="207"/>
      <c r="D436" s="426"/>
      <c r="E436" s="433"/>
      <c r="F436" s="207"/>
      <c r="G436" s="207"/>
      <c r="H436" s="244"/>
    </row>
    <row r="437">
      <c r="B437" s="426"/>
      <c r="C437" s="207"/>
      <c r="D437" s="426"/>
      <c r="E437" s="433"/>
      <c r="F437" s="207"/>
      <c r="G437" s="207"/>
      <c r="H437" s="244"/>
    </row>
    <row r="438">
      <c r="B438" s="426"/>
      <c r="C438" s="207"/>
      <c r="D438" s="426"/>
      <c r="E438" s="433"/>
      <c r="F438" s="207"/>
      <c r="G438" s="207"/>
      <c r="H438" s="244"/>
    </row>
    <row r="439">
      <c r="B439" s="426"/>
      <c r="C439" s="207"/>
      <c r="D439" s="426"/>
      <c r="E439" s="433"/>
      <c r="F439" s="207"/>
      <c r="G439" s="207"/>
      <c r="H439" s="244"/>
    </row>
    <row r="440">
      <c r="B440" s="426"/>
      <c r="C440" s="207"/>
      <c r="D440" s="426"/>
      <c r="E440" s="433"/>
      <c r="F440" s="207"/>
      <c r="G440" s="207"/>
      <c r="H440" s="244"/>
    </row>
    <row r="441">
      <c r="B441" s="426"/>
      <c r="C441" s="207"/>
      <c r="D441" s="426"/>
      <c r="E441" s="433"/>
      <c r="F441" s="207"/>
      <c r="G441" s="207"/>
      <c r="H441" s="244"/>
    </row>
    <row r="442">
      <c r="B442" s="426"/>
      <c r="C442" s="207"/>
      <c r="D442" s="426"/>
      <c r="E442" s="433"/>
      <c r="F442" s="207"/>
      <c r="G442" s="207"/>
      <c r="H442" s="244"/>
    </row>
    <row r="443">
      <c r="B443" s="426"/>
      <c r="C443" s="207"/>
      <c r="D443" s="426"/>
      <c r="E443" s="433"/>
      <c r="F443" s="207"/>
      <c r="G443" s="207"/>
      <c r="H443" s="244"/>
    </row>
    <row r="444">
      <c r="B444" s="426"/>
      <c r="C444" s="207"/>
      <c r="D444" s="426"/>
      <c r="E444" s="433"/>
      <c r="F444" s="207"/>
      <c r="G444" s="207"/>
      <c r="H444" s="244"/>
    </row>
    <row r="445">
      <c r="B445" s="426"/>
      <c r="C445" s="207"/>
      <c r="D445" s="426"/>
      <c r="E445" s="433"/>
      <c r="F445" s="207"/>
      <c r="G445" s="207"/>
      <c r="H445" s="244"/>
    </row>
    <row r="446">
      <c r="B446" s="426"/>
      <c r="C446" s="207"/>
      <c r="D446" s="426"/>
      <c r="E446" s="433"/>
      <c r="F446" s="207"/>
      <c r="G446" s="207"/>
      <c r="H446" s="244"/>
    </row>
    <row r="447">
      <c r="B447" s="426"/>
      <c r="C447" s="207"/>
      <c r="D447" s="426"/>
      <c r="E447" s="433"/>
      <c r="F447" s="207"/>
      <c r="G447" s="207"/>
      <c r="H447" s="244"/>
    </row>
    <row r="448">
      <c r="B448" s="426"/>
      <c r="C448" s="207"/>
      <c r="D448" s="426"/>
      <c r="E448" s="433"/>
      <c r="F448" s="207"/>
      <c r="G448" s="207"/>
      <c r="H448" s="244"/>
    </row>
    <row r="449">
      <c r="B449" s="426"/>
      <c r="C449" s="207"/>
      <c r="D449" s="426"/>
      <c r="E449" s="433"/>
      <c r="F449" s="207"/>
      <c r="G449" s="207"/>
      <c r="H449" s="244"/>
    </row>
    <row r="450">
      <c r="B450" s="426"/>
      <c r="C450" s="207"/>
      <c r="D450" s="426"/>
      <c r="E450" s="433"/>
      <c r="F450" s="207"/>
      <c r="G450" s="207"/>
      <c r="H450" s="244"/>
    </row>
    <row r="451">
      <c r="B451" s="426"/>
      <c r="C451" s="207"/>
      <c r="D451" s="426"/>
      <c r="E451" s="433"/>
      <c r="F451" s="207"/>
      <c r="G451" s="207"/>
      <c r="H451" s="244"/>
    </row>
    <row r="452">
      <c r="B452" s="426"/>
      <c r="C452" s="207"/>
      <c r="D452" s="426"/>
      <c r="E452" s="433"/>
      <c r="F452" s="207"/>
      <c r="G452" s="207"/>
      <c r="H452" s="244"/>
    </row>
    <row r="453">
      <c r="B453" s="426"/>
      <c r="C453" s="207"/>
      <c r="D453" s="426"/>
      <c r="E453" s="433"/>
      <c r="F453" s="207"/>
      <c r="G453" s="207"/>
      <c r="H453" s="244"/>
    </row>
    <row r="454">
      <c r="B454" s="426"/>
      <c r="C454" s="207"/>
      <c r="D454" s="426"/>
      <c r="E454" s="433"/>
      <c r="F454" s="207"/>
      <c r="G454" s="207"/>
      <c r="H454" s="244"/>
    </row>
    <row r="455">
      <c r="B455" s="426"/>
      <c r="C455" s="207"/>
      <c r="D455" s="426"/>
      <c r="E455" s="433"/>
      <c r="F455" s="207"/>
      <c r="G455" s="207"/>
      <c r="H455" s="244"/>
    </row>
    <row r="456">
      <c r="B456" s="426"/>
      <c r="C456" s="207"/>
      <c r="D456" s="426"/>
      <c r="E456" s="433"/>
      <c r="F456" s="207"/>
      <c r="G456" s="207"/>
      <c r="H456" s="244"/>
    </row>
    <row r="457">
      <c r="B457" s="426"/>
      <c r="C457" s="207"/>
      <c r="D457" s="426"/>
      <c r="E457" s="433"/>
      <c r="F457" s="207"/>
      <c r="G457" s="207"/>
      <c r="H457" s="244"/>
    </row>
    <row r="458">
      <c r="B458" s="426"/>
      <c r="C458" s="207"/>
      <c r="D458" s="426"/>
      <c r="E458" s="433"/>
      <c r="F458" s="207"/>
      <c r="G458" s="207"/>
      <c r="H458" s="244"/>
    </row>
    <row r="459">
      <c r="B459" s="426"/>
      <c r="C459" s="207"/>
      <c r="D459" s="426"/>
      <c r="E459" s="433"/>
      <c r="F459" s="207"/>
      <c r="G459" s="207"/>
      <c r="H459" s="244"/>
    </row>
    <row r="460">
      <c r="B460" s="426"/>
      <c r="C460" s="207"/>
      <c r="D460" s="426"/>
      <c r="E460" s="433"/>
      <c r="F460" s="207"/>
      <c r="G460" s="207"/>
      <c r="H460" s="244"/>
    </row>
    <row r="461">
      <c r="B461" s="426"/>
      <c r="C461" s="207"/>
      <c r="D461" s="426"/>
      <c r="E461" s="433"/>
      <c r="F461" s="207"/>
      <c r="G461" s="207"/>
      <c r="H461" s="244"/>
    </row>
    <row r="462">
      <c r="B462" s="426"/>
      <c r="C462" s="207"/>
      <c r="D462" s="426"/>
      <c r="E462" s="433"/>
      <c r="F462" s="207"/>
      <c r="G462" s="207"/>
      <c r="H462" s="244"/>
    </row>
    <row r="463">
      <c r="B463" s="426"/>
      <c r="C463" s="207"/>
      <c r="D463" s="426"/>
      <c r="E463" s="433"/>
      <c r="F463" s="207"/>
      <c r="G463" s="207"/>
      <c r="H463" s="244"/>
    </row>
    <row r="464">
      <c r="B464" s="426"/>
      <c r="C464" s="207"/>
      <c r="D464" s="426"/>
      <c r="E464" s="433"/>
      <c r="F464" s="207"/>
      <c r="G464" s="207"/>
      <c r="H464" s="244"/>
    </row>
    <row r="465">
      <c r="B465" s="426"/>
      <c r="C465" s="207"/>
      <c r="D465" s="426"/>
      <c r="E465" s="433"/>
      <c r="F465" s="207"/>
      <c r="G465" s="207"/>
      <c r="H465" s="244"/>
    </row>
    <row r="466">
      <c r="B466" s="426"/>
      <c r="C466" s="207"/>
      <c r="D466" s="426"/>
      <c r="E466" s="433"/>
      <c r="F466" s="207"/>
      <c r="G466" s="207"/>
      <c r="H466" s="244"/>
    </row>
    <row r="467">
      <c r="B467" s="426"/>
      <c r="C467" s="207"/>
      <c r="D467" s="426"/>
      <c r="E467" s="433"/>
      <c r="F467" s="207"/>
      <c r="G467" s="207"/>
      <c r="H467" s="244"/>
    </row>
    <row r="468">
      <c r="B468" s="426"/>
      <c r="C468" s="207"/>
      <c r="D468" s="426"/>
      <c r="E468" s="433"/>
      <c r="F468" s="207"/>
      <c r="G468" s="207"/>
      <c r="H468" s="244"/>
    </row>
    <row r="469">
      <c r="B469" s="426"/>
      <c r="C469" s="207"/>
      <c r="D469" s="426"/>
      <c r="E469" s="433"/>
      <c r="F469" s="207"/>
      <c r="G469" s="207"/>
      <c r="H469" s="244"/>
    </row>
    <row r="470">
      <c r="B470" s="426"/>
      <c r="C470" s="207"/>
      <c r="D470" s="426"/>
      <c r="E470" s="433"/>
      <c r="F470" s="207"/>
      <c r="G470" s="207"/>
      <c r="H470" s="244"/>
    </row>
    <row r="471">
      <c r="B471" s="426"/>
      <c r="C471" s="207"/>
      <c r="D471" s="426"/>
      <c r="E471" s="433"/>
      <c r="F471" s="207"/>
      <c r="G471" s="207"/>
      <c r="H471" s="244"/>
    </row>
    <row r="472">
      <c r="B472" s="426"/>
      <c r="C472" s="207"/>
      <c r="D472" s="426"/>
      <c r="E472" s="433"/>
      <c r="F472" s="207"/>
      <c r="G472" s="207"/>
      <c r="H472" s="244"/>
    </row>
    <row r="473">
      <c r="B473" s="426"/>
      <c r="C473" s="207"/>
      <c r="D473" s="426"/>
      <c r="E473" s="433"/>
      <c r="F473" s="207"/>
      <c r="G473" s="207"/>
      <c r="H473" s="244"/>
    </row>
    <row r="474">
      <c r="B474" s="426"/>
      <c r="C474" s="207"/>
      <c r="D474" s="426"/>
      <c r="E474" s="433"/>
      <c r="F474" s="207"/>
      <c r="G474" s="207"/>
      <c r="H474" s="244"/>
    </row>
    <row r="475">
      <c r="B475" s="426"/>
      <c r="C475" s="207"/>
      <c r="D475" s="426"/>
      <c r="E475" s="433"/>
      <c r="F475" s="207"/>
      <c r="G475" s="207"/>
      <c r="H475" s="244"/>
    </row>
    <row r="476">
      <c r="B476" s="426"/>
      <c r="C476" s="207"/>
      <c r="D476" s="426"/>
      <c r="E476" s="433"/>
      <c r="F476" s="207"/>
      <c r="G476" s="207"/>
      <c r="H476" s="244"/>
    </row>
    <row r="477">
      <c r="B477" s="426"/>
      <c r="C477" s="207"/>
      <c r="D477" s="426"/>
      <c r="E477" s="433"/>
      <c r="F477" s="207"/>
      <c r="G477" s="207"/>
      <c r="H477" s="244"/>
    </row>
    <row r="478">
      <c r="B478" s="426"/>
      <c r="C478" s="207"/>
      <c r="D478" s="426"/>
      <c r="E478" s="433"/>
      <c r="F478" s="207"/>
      <c r="G478" s="207"/>
      <c r="H478" s="244"/>
    </row>
    <row r="479">
      <c r="B479" s="426"/>
      <c r="C479" s="207"/>
      <c r="D479" s="426"/>
      <c r="E479" s="433"/>
      <c r="F479" s="207"/>
      <c r="G479" s="207"/>
      <c r="H479" s="244"/>
    </row>
    <row r="480">
      <c r="B480" s="426"/>
      <c r="C480" s="207"/>
      <c r="D480" s="426"/>
      <c r="E480" s="433"/>
      <c r="F480" s="207"/>
      <c r="G480" s="207"/>
      <c r="H480" s="244"/>
    </row>
    <row r="481">
      <c r="B481" s="426"/>
      <c r="C481" s="207"/>
      <c r="D481" s="426"/>
      <c r="E481" s="433"/>
      <c r="F481" s="207"/>
      <c r="G481" s="207"/>
      <c r="H481" s="244"/>
    </row>
    <row r="482">
      <c r="B482" s="426"/>
      <c r="C482" s="207"/>
      <c r="D482" s="426"/>
      <c r="E482" s="433"/>
      <c r="F482" s="207"/>
      <c r="G482" s="207"/>
      <c r="H482" s="244"/>
    </row>
    <row r="483">
      <c r="B483" s="426"/>
      <c r="C483" s="207"/>
      <c r="D483" s="426"/>
      <c r="E483" s="433"/>
      <c r="F483" s="207"/>
      <c r="G483" s="207"/>
      <c r="H483" s="244"/>
    </row>
    <row r="484">
      <c r="B484" s="426"/>
      <c r="C484" s="207"/>
      <c r="D484" s="426"/>
      <c r="E484" s="433"/>
      <c r="F484" s="207"/>
      <c r="G484" s="207"/>
      <c r="H484" s="244"/>
    </row>
    <row r="485">
      <c r="B485" s="426"/>
      <c r="C485" s="207"/>
      <c r="D485" s="426"/>
      <c r="E485" s="433"/>
      <c r="F485" s="207"/>
      <c r="G485" s="207"/>
      <c r="H485" s="244"/>
    </row>
    <row r="486">
      <c r="B486" s="426"/>
      <c r="C486" s="207"/>
      <c r="D486" s="426"/>
      <c r="E486" s="433"/>
      <c r="F486" s="207"/>
      <c r="G486" s="207"/>
      <c r="H486" s="244"/>
    </row>
    <row r="487">
      <c r="B487" s="426"/>
      <c r="C487" s="207"/>
      <c r="D487" s="426"/>
      <c r="E487" s="433"/>
      <c r="F487" s="207"/>
      <c r="G487" s="207"/>
      <c r="H487" s="244"/>
    </row>
    <row r="488">
      <c r="B488" s="426"/>
      <c r="C488" s="207"/>
      <c r="D488" s="426"/>
      <c r="E488" s="433"/>
      <c r="F488" s="207"/>
      <c r="G488" s="207"/>
      <c r="H488" s="244"/>
    </row>
    <row r="489">
      <c r="B489" s="426"/>
      <c r="C489" s="207"/>
      <c r="D489" s="426"/>
      <c r="E489" s="433"/>
      <c r="F489" s="207"/>
      <c r="G489" s="207"/>
      <c r="H489" s="244"/>
    </row>
    <row r="490">
      <c r="B490" s="426"/>
      <c r="C490" s="207"/>
      <c r="D490" s="426"/>
      <c r="E490" s="433"/>
      <c r="F490" s="207"/>
      <c r="G490" s="207"/>
      <c r="H490" s="244"/>
    </row>
    <row r="491">
      <c r="B491" s="426"/>
      <c r="C491" s="207"/>
      <c r="D491" s="426"/>
      <c r="E491" s="433"/>
      <c r="F491" s="207"/>
      <c r="G491" s="207"/>
      <c r="H491" s="244"/>
    </row>
    <row r="492">
      <c r="B492" s="426"/>
      <c r="C492" s="207"/>
      <c r="D492" s="426"/>
      <c r="E492" s="433"/>
      <c r="F492" s="207"/>
      <c r="G492" s="207"/>
      <c r="H492" s="244"/>
    </row>
    <row r="493">
      <c r="B493" s="426"/>
      <c r="C493" s="207"/>
      <c r="D493" s="426"/>
      <c r="E493" s="433"/>
      <c r="F493" s="207"/>
      <c r="G493" s="207"/>
      <c r="H493" s="244"/>
    </row>
    <row r="494">
      <c r="B494" s="426"/>
      <c r="C494" s="207"/>
      <c r="D494" s="426"/>
      <c r="E494" s="433"/>
      <c r="F494" s="207"/>
      <c r="G494" s="207"/>
      <c r="H494" s="244"/>
    </row>
    <row r="495">
      <c r="B495" s="426"/>
      <c r="C495" s="207"/>
      <c r="D495" s="426"/>
      <c r="E495" s="433"/>
      <c r="F495" s="207"/>
      <c r="G495" s="207"/>
      <c r="H495" s="244"/>
    </row>
    <row r="496">
      <c r="B496" s="426"/>
      <c r="C496" s="207"/>
      <c r="D496" s="426"/>
      <c r="E496" s="433"/>
      <c r="F496" s="207"/>
      <c r="G496" s="207"/>
      <c r="H496" s="244"/>
    </row>
    <row r="497">
      <c r="B497" s="426"/>
      <c r="C497" s="207"/>
      <c r="D497" s="426"/>
      <c r="E497" s="433"/>
      <c r="F497" s="207"/>
      <c r="G497" s="207"/>
      <c r="H497" s="244"/>
    </row>
    <row r="498">
      <c r="B498" s="426"/>
      <c r="C498" s="207"/>
      <c r="D498" s="426"/>
      <c r="E498" s="433"/>
      <c r="F498" s="207"/>
      <c r="G498" s="207"/>
      <c r="H498" s="244"/>
    </row>
    <row r="499">
      <c r="B499" s="426"/>
      <c r="C499" s="207"/>
      <c r="D499" s="426"/>
      <c r="E499" s="433"/>
      <c r="F499" s="207"/>
      <c r="G499" s="207"/>
      <c r="H499" s="244"/>
    </row>
    <row r="500">
      <c r="B500" s="426"/>
      <c r="C500" s="207"/>
      <c r="D500" s="426"/>
      <c r="E500" s="433"/>
      <c r="F500" s="207"/>
      <c r="G500" s="207"/>
      <c r="H500" s="244"/>
    </row>
    <row r="501">
      <c r="B501" s="426"/>
      <c r="C501" s="207"/>
      <c r="D501" s="426"/>
      <c r="E501" s="433"/>
      <c r="F501" s="207"/>
      <c r="G501" s="207"/>
      <c r="H501" s="244"/>
    </row>
    <row r="502">
      <c r="B502" s="426"/>
      <c r="C502" s="207"/>
      <c r="D502" s="426"/>
      <c r="E502" s="433"/>
      <c r="F502" s="207"/>
      <c r="G502" s="207"/>
      <c r="H502" s="244"/>
    </row>
    <row r="503">
      <c r="B503" s="426"/>
      <c r="C503" s="207"/>
      <c r="D503" s="426"/>
      <c r="E503" s="433"/>
      <c r="F503" s="207"/>
      <c r="G503" s="207"/>
      <c r="H503" s="244"/>
    </row>
    <row r="504">
      <c r="B504" s="426"/>
      <c r="C504" s="207"/>
      <c r="D504" s="426"/>
      <c r="E504" s="433"/>
      <c r="F504" s="207"/>
      <c r="G504" s="207"/>
      <c r="H504" s="244"/>
    </row>
    <row r="505">
      <c r="B505" s="426"/>
      <c r="C505" s="207"/>
      <c r="D505" s="426"/>
      <c r="E505" s="433"/>
      <c r="F505" s="207"/>
      <c r="G505" s="207"/>
      <c r="H505" s="244"/>
    </row>
    <row r="506">
      <c r="B506" s="426"/>
      <c r="C506" s="207"/>
      <c r="D506" s="426"/>
      <c r="E506" s="433"/>
      <c r="F506" s="207"/>
      <c r="G506" s="207"/>
      <c r="H506" s="244"/>
    </row>
    <row r="507">
      <c r="B507" s="426"/>
      <c r="C507" s="207"/>
      <c r="D507" s="426"/>
      <c r="E507" s="433"/>
      <c r="F507" s="207"/>
      <c r="G507" s="207"/>
      <c r="H507" s="244"/>
    </row>
    <row r="508">
      <c r="B508" s="426"/>
      <c r="C508" s="207"/>
      <c r="D508" s="426"/>
      <c r="E508" s="433"/>
      <c r="F508" s="207"/>
      <c r="G508" s="207"/>
      <c r="H508" s="244"/>
    </row>
    <row r="509">
      <c r="B509" s="426"/>
      <c r="C509" s="207"/>
      <c r="D509" s="426"/>
      <c r="E509" s="433"/>
      <c r="F509" s="207"/>
      <c r="G509" s="207"/>
      <c r="H509" s="244"/>
    </row>
    <row r="510">
      <c r="B510" s="426"/>
      <c r="C510" s="207"/>
      <c r="D510" s="426"/>
      <c r="E510" s="433"/>
      <c r="F510" s="207"/>
      <c r="G510" s="207"/>
      <c r="H510" s="244"/>
    </row>
    <row r="511">
      <c r="B511" s="426"/>
      <c r="C511" s="207"/>
      <c r="D511" s="426"/>
      <c r="E511" s="433"/>
      <c r="F511" s="207"/>
      <c r="G511" s="207"/>
      <c r="H511" s="244"/>
    </row>
    <row r="512">
      <c r="B512" s="426"/>
      <c r="C512" s="207"/>
      <c r="D512" s="426"/>
      <c r="E512" s="433"/>
      <c r="F512" s="207"/>
      <c r="G512" s="207"/>
      <c r="H512" s="244"/>
    </row>
    <row r="513">
      <c r="B513" s="426"/>
      <c r="C513" s="207"/>
      <c r="D513" s="426"/>
      <c r="E513" s="433"/>
      <c r="F513" s="207"/>
      <c r="G513" s="207"/>
      <c r="H513" s="244"/>
    </row>
    <row r="514">
      <c r="B514" s="426"/>
      <c r="C514" s="207"/>
      <c r="D514" s="426"/>
      <c r="E514" s="433"/>
      <c r="F514" s="207"/>
      <c r="G514" s="207"/>
      <c r="H514" s="244"/>
    </row>
    <row r="515">
      <c r="B515" s="426"/>
      <c r="C515" s="207"/>
      <c r="D515" s="426"/>
      <c r="E515" s="433"/>
      <c r="F515" s="207"/>
      <c r="G515" s="207"/>
      <c r="H515" s="244"/>
    </row>
    <row r="516">
      <c r="B516" s="426"/>
      <c r="C516" s="207"/>
      <c r="D516" s="426"/>
      <c r="E516" s="433"/>
      <c r="F516" s="207"/>
      <c r="G516" s="207"/>
      <c r="H516" s="244"/>
    </row>
    <row r="517">
      <c r="B517" s="426"/>
      <c r="C517" s="207"/>
      <c r="D517" s="426"/>
      <c r="E517" s="433"/>
      <c r="F517" s="207"/>
      <c r="G517" s="207"/>
      <c r="H517" s="244"/>
    </row>
    <row r="518">
      <c r="B518" s="426"/>
      <c r="C518" s="207"/>
      <c r="D518" s="426"/>
      <c r="E518" s="433"/>
      <c r="F518" s="207"/>
      <c r="G518" s="207"/>
      <c r="H518" s="244"/>
    </row>
    <row r="519">
      <c r="B519" s="426"/>
      <c r="C519" s="207"/>
      <c r="D519" s="426"/>
      <c r="E519" s="433"/>
      <c r="F519" s="207"/>
      <c r="G519" s="207"/>
      <c r="H519" s="244"/>
    </row>
    <row r="520">
      <c r="B520" s="426"/>
      <c r="C520" s="207"/>
      <c r="D520" s="426"/>
      <c r="E520" s="433"/>
      <c r="F520" s="207"/>
      <c r="G520" s="207"/>
      <c r="H520" s="244"/>
    </row>
    <row r="521">
      <c r="B521" s="426"/>
      <c r="C521" s="207"/>
      <c r="D521" s="426"/>
      <c r="E521" s="433"/>
      <c r="F521" s="207"/>
      <c r="G521" s="207"/>
      <c r="H521" s="244"/>
    </row>
    <row r="522">
      <c r="B522" s="426"/>
      <c r="C522" s="207"/>
      <c r="D522" s="426"/>
      <c r="E522" s="433"/>
      <c r="F522" s="207"/>
      <c r="G522" s="207"/>
      <c r="H522" s="244"/>
    </row>
    <row r="523">
      <c r="B523" s="426"/>
      <c r="C523" s="207"/>
      <c r="D523" s="426"/>
      <c r="E523" s="433"/>
      <c r="F523" s="207"/>
      <c r="G523" s="207"/>
      <c r="H523" s="244"/>
    </row>
    <row r="524">
      <c r="B524" s="426"/>
      <c r="C524" s="207"/>
      <c r="D524" s="426"/>
      <c r="E524" s="433"/>
      <c r="F524" s="207"/>
      <c r="G524" s="207"/>
      <c r="H524" s="244"/>
    </row>
    <row r="525">
      <c r="B525" s="426"/>
      <c r="C525" s="207"/>
      <c r="D525" s="426"/>
      <c r="E525" s="433"/>
      <c r="F525" s="207"/>
      <c r="G525" s="207"/>
      <c r="H525" s="244"/>
    </row>
    <row r="526">
      <c r="B526" s="426"/>
      <c r="C526" s="207"/>
      <c r="D526" s="426"/>
      <c r="E526" s="433"/>
      <c r="F526" s="207"/>
      <c r="G526" s="207"/>
      <c r="H526" s="244"/>
    </row>
    <row r="527">
      <c r="B527" s="426"/>
      <c r="C527" s="207"/>
      <c r="D527" s="426"/>
      <c r="E527" s="433"/>
      <c r="F527" s="207"/>
      <c r="G527" s="207"/>
      <c r="H527" s="244"/>
    </row>
    <row r="528">
      <c r="B528" s="426"/>
      <c r="C528" s="207"/>
      <c r="D528" s="426"/>
      <c r="E528" s="433"/>
      <c r="F528" s="207"/>
      <c r="G528" s="207"/>
      <c r="H528" s="244"/>
    </row>
    <row r="529">
      <c r="B529" s="426"/>
      <c r="C529" s="207"/>
      <c r="D529" s="426"/>
      <c r="E529" s="433"/>
      <c r="F529" s="207"/>
      <c r="G529" s="207"/>
      <c r="H529" s="244"/>
    </row>
    <row r="530">
      <c r="B530" s="426"/>
      <c r="C530" s="207"/>
      <c r="D530" s="426"/>
      <c r="E530" s="433"/>
      <c r="F530" s="207"/>
      <c r="G530" s="207"/>
      <c r="H530" s="244"/>
    </row>
    <row r="531">
      <c r="B531" s="426"/>
      <c r="C531" s="207"/>
      <c r="D531" s="426"/>
      <c r="E531" s="433"/>
      <c r="F531" s="207"/>
      <c r="G531" s="207"/>
      <c r="H531" s="244"/>
    </row>
    <row r="532">
      <c r="B532" s="426"/>
      <c r="C532" s="207"/>
      <c r="D532" s="426"/>
      <c r="E532" s="433"/>
      <c r="F532" s="207"/>
      <c r="G532" s="207"/>
      <c r="H532" s="244"/>
    </row>
    <row r="533">
      <c r="B533" s="426"/>
      <c r="C533" s="207"/>
      <c r="D533" s="426"/>
      <c r="E533" s="433"/>
      <c r="F533" s="207"/>
      <c r="G533" s="207"/>
      <c r="H533" s="244"/>
    </row>
    <row r="534">
      <c r="B534" s="426"/>
      <c r="C534" s="207"/>
      <c r="D534" s="426"/>
      <c r="E534" s="433"/>
      <c r="F534" s="207"/>
      <c r="G534" s="207"/>
      <c r="H534" s="244"/>
    </row>
    <row r="535">
      <c r="B535" s="426"/>
      <c r="C535" s="207"/>
      <c r="D535" s="426"/>
      <c r="E535" s="433"/>
      <c r="F535" s="207"/>
      <c r="G535" s="207"/>
      <c r="H535" s="244"/>
    </row>
    <row r="536">
      <c r="B536" s="426"/>
      <c r="C536" s="207"/>
      <c r="D536" s="426"/>
      <c r="E536" s="433"/>
      <c r="F536" s="207"/>
      <c r="G536" s="207"/>
      <c r="H536" s="244"/>
    </row>
    <row r="537">
      <c r="B537" s="426"/>
      <c r="C537" s="207"/>
      <c r="D537" s="426"/>
      <c r="E537" s="433"/>
      <c r="F537" s="207"/>
      <c r="G537" s="207"/>
      <c r="H537" s="244"/>
    </row>
    <row r="538">
      <c r="B538" s="426"/>
      <c r="C538" s="207"/>
      <c r="D538" s="426"/>
      <c r="E538" s="433"/>
      <c r="F538" s="207"/>
      <c r="G538" s="207"/>
      <c r="H538" s="244"/>
    </row>
    <row r="539">
      <c r="B539" s="426"/>
      <c r="C539" s="207"/>
      <c r="D539" s="426"/>
      <c r="E539" s="433"/>
      <c r="F539" s="207"/>
      <c r="G539" s="207"/>
      <c r="H539" s="244"/>
    </row>
    <row r="540">
      <c r="B540" s="426"/>
      <c r="C540" s="207"/>
      <c r="D540" s="426"/>
      <c r="E540" s="433"/>
      <c r="F540" s="207"/>
      <c r="G540" s="207"/>
      <c r="H540" s="244"/>
    </row>
    <row r="541">
      <c r="B541" s="426"/>
      <c r="C541" s="207"/>
      <c r="D541" s="426"/>
      <c r="E541" s="433"/>
      <c r="F541" s="207"/>
      <c r="G541" s="207"/>
      <c r="H541" s="244"/>
    </row>
    <row r="542">
      <c r="B542" s="426"/>
      <c r="C542" s="207"/>
      <c r="D542" s="426"/>
      <c r="E542" s="433"/>
      <c r="F542" s="207"/>
      <c r="G542" s="207"/>
      <c r="H542" s="244"/>
    </row>
    <row r="543">
      <c r="B543" s="426"/>
      <c r="C543" s="207"/>
      <c r="D543" s="426"/>
      <c r="E543" s="433"/>
      <c r="F543" s="207"/>
      <c r="G543" s="207"/>
      <c r="H543" s="244"/>
    </row>
    <row r="544">
      <c r="B544" s="426"/>
      <c r="C544" s="207"/>
      <c r="D544" s="426"/>
      <c r="E544" s="433"/>
      <c r="F544" s="207"/>
      <c r="G544" s="207"/>
      <c r="H544" s="244"/>
    </row>
    <row r="545">
      <c r="B545" s="426"/>
      <c r="C545" s="207"/>
      <c r="D545" s="426"/>
      <c r="E545" s="433"/>
      <c r="F545" s="207"/>
      <c r="G545" s="207"/>
      <c r="H545" s="244"/>
    </row>
    <row r="546">
      <c r="B546" s="426"/>
      <c r="C546" s="207"/>
      <c r="D546" s="426"/>
      <c r="E546" s="433"/>
      <c r="F546" s="207"/>
      <c r="G546" s="207"/>
      <c r="H546" s="244"/>
    </row>
    <row r="547">
      <c r="B547" s="426"/>
      <c r="C547" s="207"/>
      <c r="D547" s="426"/>
      <c r="E547" s="433"/>
      <c r="F547" s="207"/>
      <c r="G547" s="207"/>
      <c r="H547" s="244"/>
    </row>
    <row r="548">
      <c r="B548" s="426"/>
      <c r="C548" s="207"/>
      <c r="D548" s="426"/>
      <c r="E548" s="433"/>
      <c r="F548" s="207"/>
      <c r="G548" s="207"/>
      <c r="H548" s="244"/>
    </row>
    <row r="549">
      <c r="B549" s="426"/>
      <c r="C549" s="207"/>
      <c r="D549" s="426"/>
      <c r="E549" s="433"/>
      <c r="F549" s="207"/>
      <c r="G549" s="207"/>
      <c r="H549" s="244"/>
    </row>
    <row r="550">
      <c r="B550" s="426"/>
      <c r="C550" s="207"/>
      <c r="D550" s="426"/>
      <c r="E550" s="433"/>
      <c r="F550" s="207"/>
      <c r="G550" s="207"/>
      <c r="H550" s="244"/>
    </row>
    <row r="551">
      <c r="B551" s="426"/>
      <c r="C551" s="207"/>
      <c r="D551" s="426"/>
      <c r="E551" s="433"/>
      <c r="F551" s="207"/>
      <c r="G551" s="207"/>
      <c r="H551" s="244"/>
    </row>
    <row r="552">
      <c r="B552" s="426"/>
      <c r="C552" s="207"/>
      <c r="D552" s="426"/>
      <c r="E552" s="433"/>
      <c r="F552" s="207"/>
      <c r="G552" s="207"/>
      <c r="H552" s="244"/>
    </row>
    <row r="553">
      <c r="B553" s="426"/>
      <c r="C553" s="207"/>
      <c r="D553" s="426"/>
      <c r="E553" s="433"/>
      <c r="F553" s="207"/>
      <c r="G553" s="207"/>
      <c r="H553" s="244"/>
    </row>
    <row r="554">
      <c r="B554" s="426"/>
      <c r="C554" s="207"/>
      <c r="D554" s="426"/>
      <c r="E554" s="433"/>
      <c r="F554" s="207"/>
      <c r="G554" s="207"/>
      <c r="H554" s="244"/>
    </row>
    <row r="555">
      <c r="B555" s="426"/>
      <c r="C555" s="207"/>
      <c r="D555" s="426"/>
      <c r="E555" s="433"/>
      <c r="F555" s="207"/>
      <c r="G555" s="207"/>
      <c r="H555" s="244"/>
    </row>
    <row r="556">
      <c r="B556" s="426"/>
      <c r="C556" s="207"/>
      <c r="D556" s="426"/>
      <c r="E556" s="433"/>
      <c r="F556" s="207"/>
      <c r="G556" s="207"/>
      <c r="H556" s="244"/>
    </row>
    <row r="557">
      <c r="B557" s="426"/>
      <c r="C557" s="207"/>
      <c r="D557" s="426"/>
      <c r="E557" s="433"/>
      <c r="F557" s="207"/>
      <c r="G557" s="207"/>
      <c r="H557" s="244"/>
    </row>
    <row r="558">
      <c r="B558" s="426"/>
      <c r="C558" s="207"/>
      <c r="D558" s="426"/>
      <c r="E558" s="433"/>
      <c r="F558" s="207"/>
      <c r="G558" s="207"/>
      <c r="H558" s="244"/>
    </row>
    <row r="559">
      <c r="B559" s="426"/>
      <c r="C559" s="207"/>
      <c r="D559" s="426"/>
      <c r="E559" s="433"/>
      <c r="F559" s="207"/>
      <c r="G559" s="207"/>
      <c r="H559" s="244"/>
    </row>
    <row r="560">
      <c r="B560" s="426"/>
      <c r="C560" s="207"/>
      <c r="D560" s="426"/>
      <c r="E560" s="433"/>
      <c r="F560" s="207"/>
      <c r="G560" s="207"/>
      <c r="H560" s="244"/>
    </row>
    <row r="561">
      <c r="B561" s="426"/>
      <c r="C561" s="207"/>
      <c r="D561" s="426"/>
      <c r="E561" s="433"/>
      <c r="F561" s="207"/>
      <c r="G561" s="207"/>
      <c r="H561" s="244"/>
    </row>
    <row r="562">
      <c r="B562" s="426"/>
      <c r="C562" s="207"/>
      <c r="D562" s="426"/>
      <c r="E562" s="433"/>
      <c r="F562" s="207"/>
      <c r="G562" s="207"/>
      <c r="H562" s="244"/>
    </row>
    <row r="563">
      <c r="B563" s="426"/>
      <c r="C563" s="207"/>
      <c r="D563" s="426"/>
      <c r="E563" s="433"/>
      <c r="F563" s="207"/>
      <c r="G563" s="207"/>
      <c r="H563" s="244"/>
    </row>
    <row r="564">
      <c r="B564" s="426"/>
      <c r="C564" s="207"/>
      <c r="D564" s="426"/>
      <c r="E564" s="433"/>
      <c r="F564" s="207"/>
      <c r="G564" s="207"/>
      <c r="H564" s="244"/>
    </row>
    <row r="565">
      <c r="B565" s="426"/>
      <c r="C565" s="207"/>
      <c r="D565" s="426"/>
      <c r="E565" s="433"/>
      <c r="F565" s="207"/>
      <c r="G565" s="207"/>
      <c r="H565" s="244"/>
    </row>
    <row r="566">
      <c r="B566" s="426"/>
      <c r="C566" s="207"/>
      <c r="D566" s="426"/>
      <c r="E566" s="433"/>
      <c r="F566" s="207"/>
      <c r="G566" s="207"/>
      <c r="H566" s="244"/>
    </row>
    <row r="567">
      <c r="B567" s="426"/>
      <c r="C567" s="207"/>
      <c r="D567" s="426"/>
      <c r="E567" s="433"/>
      <c r="F567" s="207"/>
      <c r="G567" s="207"/>
      <c r="H567" s="244"/>
    </row>
    <row r="568">
      <c r="B568" s="426"/>
      <c r="C568" s="207"/>
      <c r="D568" s="426"/>
      <c r="E568" s="433"/>
      <c r="F568" s="207"/>
      <c r="G568" s="207"/>
      <c r="H568" s="244"/>
    </row>
    <row r="569">
      <c r="B569" s="426"/>
      <c r="C569" s="207"/>
      <c r="D569" s="426"/>
      <c r="E569" s="433"/>
      <c r="F569" s="207"/>
      <c r="G569" s="207"/>
      <c r="H569" s="244"/>
    </row>
    <row r="570">
      <c r="B570" s="426"/>
      <c r="C570" s="207"/>
      <c r="D570" s="426"/>
      <c r="E570" s="433"/>
      <c r="F570" s="207"/>
      <c r="G570" s="207"/>
      <c r="H570" s="244"/>
    </row>
    <row r="571">
      <c r="B571" s="426"/>
      <c r="C571" s="207"/>
      <c r="D571" s="426"/>
      <c r="E571" s="433"/>
      <c r="F571" s="207"/>
      <c r="G571" s="207"/>
      <c r="H571" s="244"/>
    </row>
    <row r="572">
      <c r="B572" s="426"/>
      <c r="C572" s="207"/>
      <c r="D572" s="426"/>
      <c r="E572" s="433"/>
      <c r="F572" s="207"/>
      <c r="G572" s="207"/>
      <c r="H572" s="244"/>
    </row>
    <row r="573">
      <c r="B573" s="426"/>
      <c r="C573" s="207"/>
      <c r="D573" s="426"/>
      <c r="E573" s="433"/>
      <c r="F573" s="207"/>
      <c r="G573" s="207"/>
      <c r="H573" s="244"/>
    </row>
    <row r="574">
      <c r="B574" s="426"/>
      <c r="C574" s="207"/>
      <c r="D574" s="426"/>
      <c r="E574" s="433"/>
      <c r="F574" s="207"/>
      <c r="G574" s="207"/>
      <c r="H574" s="244"/>
    </row>
    <row r="575">
      <c r="B575" s="426"/>
      <c r="C575" s="207"/>
      <c r="D575" s="426"/>
      <c r="E575" s="433"/>
      <c r="F575" s="207"/>
      <c r="G575" s="207"/>
      <c r="H575" s="244"/>
    </row>
    <row r="576">
      <c r="B576" s="426"/>
      <c r="C576" s="207"/>
      <c r="D576" s="426"/>
      <c r="E576" s="433"/>
      <c r="F576" s="207"/>
      <c r="G576" s="207"/>
      <c r="H576" s="244"/>
    </row>
    <row r="577">
      <c r="B577" s="426"/>
      <c r="C577" s="207"/>
      <c r="D577" s="426"/>
      <c r="E577" s="433"/>
      <c r="F577" s="207"/>
      <c r="G577" s="207"/>
      <c r="H577" s="244"/>
    </row>
    <row r="578">
      <c r="B578" s="426"/>
      <c r="C578" s="207"/>
      <c r="D578" s="426"/>
      <c r="E578" s="433"/>
      <c r="F578" s="207"/>
      <c r="G578" s="207"/>
      <c r="H578" s="244"/>
    </row>
    <row r="579">
      <c r="B579" s="426"/>
      <c r="C579" s="207"/>
      <c r="D579" s="426"/>
      <c r="E579" s="433"/>
      <c r="F579" s="207"/>
      <c r="G579" s="207"/>
      <c r="H579" s="244"/>
    </row>
    <row r="580">
      <c r="B580" s="426"/>
      <c r="C580" s="207"/>
      <c r="D580" s="426"/>
      <c r="E580" s="433"/>
      <c r="F580" s="207"/>
      <c r="G580" s="207"/>
      <c r="H580" s="244"/>
    </row>
    <row r="581">
      <c r="B581" s="426"/>
      <c r="C581" s="207"/>
      <c r="D581" s="426"/>
      <c r="E581" s="433"/>
      <c r="F581" s="207"/>
      <c r="G581" s="207"/>
      <c r="H581" s="244"/>
    </row>
    <row r="582">
      <c r="B582" s="426"/>
      <c r="C582" s="207"/>
      <c r="D582" s="426"/>
      <c r="E582" s="433"/>
      <c r="F582" s="207"/>
      <c r="G582" s="207"/>
      <c r="H582" s="244"/>
    </row>
    <row r="583">
      <c r="B583" s="426"/>
      <c r="C583" s="207"/>
      <c r="D583" s="426"/>
      <c r="E583" s="433"/>
      <c r="F583" s="207"/>
      <c r="G583" s="207"/>
      <c r="H583" s="244"/>
    </row>
    <row r="584">
      <c r="B584" s="426"/>
      <c r="C584" s="207"/>
      <c r="D584" s="426"/>
      <c r="E584" s="433"/>
      <c r="F584" s="207"/>
      <c r="G584" s="207"/>
      <c r="H584" s="244"/>
    </row>
    <row r="585">
      <c r="B585" s="426"/>
      <c r="C585" s="207"/>
      <c r="D585" s="426"/>
      <c r="E585" s="433"/>
      <c r="F585" s="207"/>
      <c r="G585" s="207"/>
      <c r="H585" s="244"/>
    </row>
    <row r="586">
      <c r="B586" s="426"/>
      <c r="C586" s="207"/>
      <c r="D586" s="426"/>
      <c r="E586" s="433"/>
      <c r="F586" s="207"/>
      <c r="G586" s="207"/>
      <c r="H586" s="244"/>
    </row>
    <row r="587">
      <c r="B587" s="426"/>
      <c r="C587" s="207"/>
      <c r="D587" s="426"/>
      <c r="E587" s="433"/>
      <c r="F587" s="207"/>
      <c r="G587" s="207"/>
      <c r="H587" s="244"/>
    </row>
    <row r="588">
      <c r="B588" s="426"/>
      <c r="C588" s="207"/>
      <c r="D588" s="426"/>
      <c r="E588" s="433"/>
      <c r="F588" s="207"/>
      <c r="G588" s="207"/>
      <c r="H588" s="244"/>
    </row>
    <row r="589">
      <c r="B589" s="426"/>
      <c r="C589" s="207"/>
      <c r="D589" s="426"/>
      <c r="E589" s="433"/>
      <c r="F589" s="207"/>
      <c r="G589" s="207"/>
      <c r="H589" s="244"/>
    </row>
    <row r="590">
      <c r="B590" s="426"/>
      <c r="C590" s="207"/>
      <c r="D590" s="426"/>
      <c r="E590" s="433"/>
      <c r="F590" s="207"/>
      <c r="G590" s="207"/>
      <c r="H590" s="244"/>
    </row>
    <row r="591">
      <c r="B591" s="426"/>
      <c r="C591" s="207"/>
      <c r="D591" s="426"/>
      <c r="E591" s="433"/>
      <c r="F591" s="207"/>
      <c r="G591" s="207"/>
      <c r="H591" s="244"/>
    </row>
    <row r="592">
      <c r="B592" s="426"/>
      <c r="C592" s="207"/>
      <c r="D592" s="426"/>
      <c r="E592" s="433"/>
      <c r="F592" s="207"/>
      <c r="G592" s="207"/>
      <c r="H592" s="244"/>
    </row>
    <row r="593">
      <c r="B593" s="426"/>
      <c r="C593" s="207"/>
      <c r="D593" s="426"/>
      <c r="E593" s="433"/>
      <c r="F593" s="207"/>
      <c r="G593" s="207"/>
      <c r="H593" s="244"/>
    </row>
    <row r="594">
      <c r="B594" s="426"/>
      <c r="C594" s="207"/>
      <c r="D594" s="426"/>
      <c r="E594" s="433"/>
      <c r="F594" s="207"/>
      <c r="G594" s="207"/>
      <c r="H594" s="244"/>
    </row>
    <row r="595">
      <c r="B595" s="426"/>
      <c r="C595" s="207"/>
      <c r="D595" s="426"/>
      <c r="E595" s="433"/>
      <c r="F595" s="207"/>
      <c r="G595" s="207"/>
      <c r="H595" s="244"/>
    </row>
    <row r="596">
      <c r="B596" s="426"/>
      <c r="C596" s="207"/>
      <c r="D596" s="426"/>
      <c r="E596" s="433"/>
      <c r="F596" s="207"/>
      <c r="G596" s="207"/>
      <c r="H596" s="244"/>
    </row>
    <row r="597">
      <c r="B597" s="426"/>
      <c r="C597" s="207"/>
      <c r="D597" s="426"/>
      <c r="E597" s="433"/>
      <c r="F597" s="207"/>
      <c r="G597" s="207"/>
      <c r="H597" s="244"/>
    </row>
    <row r="598">
      <c r="B598" s="426"/>
      <c r="C598" s="207"/>
      <c r="D598" s="426"/>
      <c r="E598" s="433"/>
      <c r="F598" s="207"/>
      <c r="G598" s="207"/>
      <c r="H598" s="244"/>
    </row>
    <row r="599">
      <c r="B599" s="426"/>
      <c r="C599" s="207"/>
      <c r="D599" s="426"/>
      <c r="E599" s="433"/>
      <c r="F599" s="207"/>
      <c r="G599" s="207"/>
      <c r="H599" s="244"/>
    </row>
    <row r="600">
      <c r="B600" s="426"/>
      <c r="C600" s="207"/>
      <c r="D600" s="426"/>
      <c r="E600" s="433"/>
      <c r="F600" s="207"/>
      <c r="G600" s="207"/>
      <c r="H600" s="244"/>
    </row>
    <row r="601">
      <c r="B601" s="426"/>
      <c r="C601" s="207"/>
      <c r="D601" s="426"/>
      <c r="E601" s="433"/>
      <c r="F601" s="207"/>
      <c r="G601" s="207"/>
      <c r="H601" s="244"/>
    </row>
    <row r="602">
      <c r="B602" s="426"/>
      <c r="C602" s="207"/>
      <c r="D602" s="426"/>
      <c r="E602" s="433"/>
      <c r="F602" s="207"/>
      <c r="G602" s="207"/>
      <c r="H602" s="244"/>
    </row>
    <row r="603">
      <c r="B603" s="426"/>
      <c r="C603" s="207"/>
      <c r="D603" s="426"/>
      <c r="E603" s="433"/>
      <c r="F603" s="207"/>
      <c r="G603" s="207"/>
      <c r="H603" s="244"/>
    </row>
    <row r="604">
      <c r="B604" s="426"/>
      <c r="C604" s="207"/>
      <c r="D604" s="426"/>
      <c r="E604" s="433"/>
      <c r="F604" s="207"/>
      <c r="G604" s="207"/>
      <c r="H604" s="244"/>
    </row>
    <row r="605">
      <c r="B605" s="426"/>
      <c r="C605" s="207"/>
      <c r="D605" s="426"/>
      <c r="E605" s="433"/>
      <c r="F605" s="207"/>
      <c r="G605" s="207"/>
      <c r="H605" s="244"/>
    </row>
    <row r="606">
      <c r="B606" s="426"/>
      <c r="C606" s="207"/>
      <c r="D606" s="426"/>
      <c r="E606" s="433"/>
      <c r="F606" s="207"/>
      <c r="G606" s="207"/>
      <c r="H606" s="244"/>
    </row>
    <row r="607">
      <c r="B607" s="426"/>
      <c r="C607" s="207"/>
      <c r="D607" s="426"/>
      <c r="E607" s="433"/>
      <c r="F607" s="207"/>
      <c r="G607" s="207"/>
      <c r="H607" s="244"/>
    </row>
    <row r="608">
      <c r="B608" s="426"/>
      <c r="C608" s="207"/>
      <c r="D608" s="426"/>
      <c r="E608" s="433"/>
      <c r="F608" s="207"/>
      <c r="G608" s="207"/>
      <c r="H608" s="244"/>
    </row>
    <row r="609">
      <c r="B609" s="426"/>
      <c r="C609" s="207"/>
      <c r="D609" s="426"/>
      <c r="E609" s="433"/>
      <c r="F609" s="207"/>
      <c r="G609" s="207"/>
      <c r="H609" s="244"/>
    </row>
    <row r="610">
      <c r="B610" s="426"/>
      <c r="C610" s="207"/>
      <c r="D610" s="426"/>
      <c r="E610" s="433"/>
      <c r="F610" s="207"/>
      <c r="G610" s="207"/>
      <c r="H610" s="244"/>
    </row>
    <row r="611">
      <c r="B611" s="426"/>
      <c r="C611" s="207"/>
      <c r="D611" s="426"/>
      <c r="E611" s="433"/>
      <c r="F611" s="207"/>
      <c r="G611" s="207"/>
      <c r="H611" s="244"/>
    </row>
    <row r="612">
      <c r="B612" s="426"/>
      <c r="C612" s="207"/>
      <c r="D612" s="426"/>
      <c r="E612" s="433"/>
      <c r="F612" s="207"/>
      <c r="G612" s="207"/>
      <c r="H612" s="244"/>
    </row>
    <row r="613">
      <c r="B613" s="426"/>
      <c r="C613" s="207"/>
      <c r="D613" s="426"/>
      <c r="E613" s="433"/>
      <c r="F613" s="207"/>
      <c r="G613" s="207"/>
      <c r="H613" s="244"/>
    </row>
    <row r="614">
      <c r="B614" s="426"/>
      <c r="C614" s="207"/>
      <c r="D614" s="426"/>
      <c r="E614" s="433"/>
      <c r="F614" s="207"/>
      <c r="G614" s="207"/>
      <c r="H614" s="244"/>
    </row>
    <row r="615">
      <c r="B615" s="426"/>
      <c r="C615" s="207"/>
      <c r="D615" s="426"/>
      <c r="E615" s="433"/>
      <c r="F615" s="207"/>
      <c r="G615" s="207"/>
      <c r="H615" s="244"/>
    </row>
    <row r="616">
      <c r="B616" s="426"/>
      <c r="C616" s="207"/>
      <c r="D616" s="426"/>
      <c r="E616" s="433"/>
      <c r="F616" s="207"/>
      <c r="G616" s="207"/>
      <c r="H616" s="244"/>
    </row>
    <row r="617">
      <c r="B617" s="426"/>
      <c r="C617" s="207"/>
      <c r="D617" s="426"/>
      <c r="E617" s="433"/>
      <c r="F617" s="207"/>
      <c r="G617" s="207"/>
      <c r="H617" s="244"/>
    </row>
    <row r="618">
      <c r="B618" s="426"/>
      <c r="C618" s="207"/>
      <c r="D618" s="426"/>
      <c r="E618" s="433"/>
      <c r="F618" s="207"/>
      <c r="G618" s="207"/>
      <c r="H618" s="244"/>
    </row>
    <row r="619">
      <c r="B619" s="426"/>
      <c r="C619" s="207"/>
      <c r="D619" s="426"/>
      <c r="E619" s="433"/>
      <c r="F619" s="207"/>
      <c r="G619" s="207"/>
      <c r="H619" s="244"/>
    </row>
    <row r="620">
      <c r="B620" s="426"/>
      <c r="C620" s="207"/>
      <c r="D620" s="426"/>
      <c r="E620" s="433"/>
      <c r="F620" s="207"/>
      <c r="G620" s="207"/>
      <c r="H620" s="244"/>
    </row>
    <row r="621">
      <c r="B621" s="426"/>
      <c r="C621" s="207"/>
      <c r="D621" s="426"/>
      <c r="E621" s="433"/>
      <c r="F621" s="207"/>
      <c r="G621" s="207"/>
      <c r="H621" s="244"/>
    </row>
    <row r="622">
      <c r="B622" s="426"/>
      <c r="C622" s="207"/>
      <c r="D622" s="426"/>
      <c r="E622" s="433"/>
      <c r="F622" s="207"/>
      <c r="G622" s="207"/>
      <c r="H622" s="244"/>
    </row>
    <row r="623">
      <c r="B623" s="426"/>
      <c r="C623" s="207"/>
      <c r="D623" s="426"/>
      <c r="E623" s="433"/>
      <c r="F623" s="207"/>
      <c r="G623" s="207"/>
      <c r="H623" s="244"/>
    </row>
    <row r="624">
      <c r="B624" s="426"/>
      <c r="C624" s="207"/>
      <c r="D624" s="426"/>
      <c r="E624" s="433"/>
      <c r="F624" s="207"/>
      <c r="G624" s="207"/>
      <c r="H624" s="244"/>
    </row>
    <row r="625">
      <c r="B625" s="426"/>
      <c r="C625" s="207"/>
      <c r="D625" s="426"/>
      <c r="E625" s="433"/>
      <c r="F625" s="207"/>
      <c r="G625" s="207"/>
      <c r="H625" s="244"/>
    </row>
    <row r="626">
      <c r="B626" s="426"/>
      <c r="C626" s="207"/>
      <c r="D626" s="426"/>
      <c r="E626" s="433"/>
      <c r="F626" s="207"/>
      <c r="G626" s="207"/>
      <c r="H626" s="244"/>
    </row>
    <row r="627">
      <c r="B627" s="426"/>
      <c r="C627" s="207"/>
      <c r="D627" s="426"/>
      <c r="E627" s="433"/>
      <c r="F627" s="207"/>
      <c r="G627" s="207"/>
      <c r="H627" s="244"/>
    </row>
    <row r="628">
      <c r="B628" s="426"/>
      <c r="C628" s="207"/>
      <c r="D628" s="426"/>
      <c r="E628" s="433"/>
      <c r="F628" s="207"/>
      <c r="G628" s="207"/>
      <c r="H628" s="244"/>
    </row>
    <row r="629">
      <c r="B629" s="426"/>
      <c r="C629" s="207"/>
      <c r="D629" s="426"/>
      <c r="E629" s="433"/>
      <c r="F629" s="207"/>
      <c r="G629" s="207"/>
      <c r="H629" s="244"/>
    </row>
    <row r="630">
      <c r="B630" s="426"/>
      <c r="C630" s="207"/>
      <c r="D630" s="426"/>
      <c r="E630" s="433"/>
      <c r="F630" s="207"/>
      <c r="G630" s="207"/>
      <c r="H630" s="244"/>
    </row>
    <row r="631">
      <c r="B631" s="426"/>
      <c r="C631" s="207"/>
      <c r="D631" s="426"/>
      <c r="E631" s="433"/>
      <c r="F631" s="207"/>
      <c r="G631" s="207"/>
      <c r="H631" s="244"/>
    </row>
    <row r="632">
      <c r="B632" s="426"/>
      <c r="C632" s="207"/>
      <c r="D632" s="426"/>
      <c r="E632" s="433"/>
      <c r="F632" s="207"/>
      <c r="G632" s="207"/>
      <c r="H632" s="244"/>
    </row>
    <row r="633">
      <c r="B633" s="426"/>
      <c r="C633" s="207"/>
      <c r="D633" s="426"/>
      <c r="E633" s="433"/>
      <c r="F633" s="207"/>
      <c r="G633" s="207"/>
      <c r="H633" s="244"/>
    </row>
    <row r="634">
      <c r="B634" s="426"/>
      <c r="C634" s="207"/>
      <c r="D634" s="426"/>
      <c r="E634" s="433"/>
      <c r="F634" s="207"/>
      <c r="G634" s="207"/>
      <c r="H634" s="244"/>
    </row>
    <row r="635">
      <c r="B635" s="426"/>
      <c r="C635" s="207"/>
      <c r="D635" s="426"/>
      <c r="E635" s="433"/>
      <c r="F635" s="207"/>
      <c r="G635" s="207"/>
      <c r="H635" s="244"/>
    </row>
    <row r="636">
      <c r="B636" s="426"/>
      <c r="C636" s="207"/>
      <c r="D636" s="426"/>
      <c r="E636" s="433"/>
      <c r="F636" s="207"/>
      <c r="G636" s="207"/>
      <c r="H636" s="244"/>
    </row>
    <row r="637">
      <c r="B637" s="426"/>
      <c r="C637" s="207"/>
      <c r="D637" s="426"/>
      <c r="E637" s="433"/>
      <c r="F637" s="207"/>
      <c r="G637" s="207"/>
      <c r="H637" s="244"/>
    </row>
    <row r="638">
      <c r="B638" s="426"/>
      <c r="C638" s="207"/>
      <c r="D638" s="426"/>
      <c r="E638" s="433"/>
      <c r="F638" s="207"/>
      <c r="G638" s="207"/>
      <c r="H638" s="244"/>
    </row>
    <row r="639">
      <c r="B639" s="426"/>
      <c r="C639" s="207"/>
      <c r="D639" s="426"/>
      <c r="E639" s="433"/>
      <c r="F639" s="207"/>
      <c r="G639" s="207"/>
      <c r="H639" s="244"/>
    </row>
    <row r="640">
      <c r="B640" s="426"/>
      <c r="C640" s="207"/>
      <c r="D640" s="426"/>
      <c r="E640" s="433"/>
      <c r="F640" s="207"/>
      <c r="G640" s="207"/>
      <c r="H640" s="244"/>
    </row>
    <row r="641">
      <c r="B641" s="426"/>
      <c r="C641" s="207"/>
      <c r="D641" s="426"/>
      <c r="E641" s="433"/>
      <c r="F641" s="207"/>
      <c r="G641" s="207"/>
      <c r="H641" s="244"/>
    </row>
    <row r="642">
      <c r="B642" s="426"/>
      <c r="C642" s="207"/>
      <c r="D642" s="426"/>
      <c r="E642" s="433"/>
      <c r="F642" s="207"/>
      <c r="G642" s="207"/>
      <c r="H642" s="244"/>
    </row>
    <row r="643">
      <c r="B643" s="426"/>
      <c r="C643" s="207"/>
      <c r="D643" s="426"/>
      <c r="E643" s="433"/>
      <c r="F643" s="207"/>
      <c r="G643" s="207"/>
      <c r="H643" s="244"/>
    </row>
    <row r="644">
      <c r="B644" s="426"/>
      <c r="C644" s="207"/>
      <c r="D644" s="426"/>
      <c r="E644" s="433"/>
      <c r="F644" s="207"/>
      <c r="G644" s="207"/>
      <c r="H644" s="244"/>
    </row>
    <row r="645">
      <c r="B645" s="426"/>
      <c r="C645" s="207"/>
      <c r="D645" s="426"/>
      <c r="E645" s="433"/>
      <c r="F645" s="207"/>
      <c r="G645" s="207"/>
      <c r="H645" s="244"/>
    </row>
    <row r="646">
      <c r="B646" s="426"/>
      <c r="C646" s="207"/>
      <c r="D646" s="426"/>
      <c r="E646" s="433"/>
      <c r="F646" s="207"/>
      <c r="G646" s="207"/>
      <c r="H646" s="244"/>
    </row>
    <row r="647">
      <c r="B647" s="426"/>
      <c r="C647" s="207"/>
      <c r="D647" s="426"/>
      <c r="E647" s="433"/>
      <c r="F647" s="207"/>
      <c r="G647" s="207"/>
      <c r="H647" s="244"/>
    </row>
    <row r="648">
      <c r="B648" s="426"/>
      <c r="C648" s="207"/>
      <c r="D648" s="426"/>
      <c r="E648" s="433"/>
      <c r="F648" s="207"/>
      <c r="G648" s="207"/>
      <c r="H648" s="244"/>
    </row>
    <row r="649">
      <c r="B649" s="426"/>
      <c r="C649" s="207"/>
      <c r="D649" s="426"/>
      <c r="E649" s="433"/>
      <c r="F649" s="207"/>
      <c r="G649" s="207"/>
      <c r="H649" s="244"/>
    </row>
    <row r="650">
      <c r="B650" s="426"/>
      <c r="C650" s="207"/>
      <c r="D650" s="426"/>
      <c r="E650" s="433"/>
      <c r="F650" s="207"/>
      <c r="G650" s="207"/>
      <c r="H650" s="244"/>
    </row>
    <row r="651">
      <c r="B651" s="426"/>
      <c r="C651" s="207"/>
      <c r="D651" s="426"/>
      <c r="E651" s="433"/>
      <c r="F651" s="207"/>
      <c r="G651" s="207"/>
      <c r="H651" s="244"/>
    </row>
    <row r="652">
      <c r="B652" s="426"/>
      <c r="C652" s="207"/>
      <c r="D652" s="426"/>
      <c r="E652" s="433"/>
      <c r="F652" s="207"/>
      <c r="G652" s="207"/>
      <c r="H652" s="244"/>
    </row>
    <row r="653">
      <c r="B653" s="426"/>
      <c r="C653" s="207"/>
      <c r="D653" s="426"/>
      <c r="E653" s="433"/>
      <c r="F653" s="207"/>
      <c r="G653" s="207"/>
      <c r="H653" s="244"/>
    </row>
    <row r="654">
      <c r="B654" s="426"/>
      <c r="C654" s="207"/>
      <c r="D654" s="426"/>
      <c r="E654" s="433"/>
      <c r="F654" s="207"/>
      <c r="G654" s="207"/>
      <c r="H654" s="244"/>
    </row>
    <row r="655">
      <c r="B655" s="426"/>
      <c r="C655" s="207"/>
      <c r="D655" s="426"/>
      <c r="E655" s="433"/>
      <c r="F655" s="207"/>
      <c r="G655" s="207"/>
      <c r="H655" s="244"/>
    </row>
    <row r="656">
      <c r="B656" s="426"/>
      <c r="C656" s="207"/>
      <c r="D656" s="426"/>
      <c r="E656" s="433"/>
      <c r="F656" s="207"/>
      <c r="G656" s="207"/>
      <c r="H656" s="244"/>
    </row>
    <row r="657">
      <c r="B657" s="426"/>
      <c r="C657" s="207"/>
      <c r="D657" s="426"/>
      <c r="E657" s="433"/>
      <c r="F657" s="207"/>
      <c r="G657" s="207"/>
      <c r="H657" s="244"/>
    </row>
    <row r="658">
      <c r="B658" s="426"/>
      <c r="C658" s="207"/>
      <c r="D658" s="426"/>
      <c r="E658" s="433"/>
      <c r="F658" s="207"/>
      <c r="G658" s="207"/>
      <c r="H658" s="244"/>
    </row>
    <row r="659">
      <c r="B659" s="426"/>
      <c r="C659" s="207"/>
      <c r="D659" s="426"/>
      <c r="E659" s="433"/>
      <c r="F659" s="207"/>
      <c r="G659" s="207"/>
      <c r="H659" s="244"/>
    </row>
    <row r="660">
      <c r="B660" s="426"/>
      <c r="C660" s="207"/>
      <c r="D660" s="426"/>
      <c r="E660" s="433"/>
      <c r="F660" s="207"/>
      <c r="G660" s="207"/>
      <c r="H660" s="244"/>
    </row>
    <row r="661">
      <c r="B661" s="426"/>
      <c r="C661" s="207"/>
      <c r="D661" s="426"/>
      <c r="E661" s="433"/>
      <c r="F661" s="207"/>
      <c r="G661" s="207"/>
      <c r="H661" s="244"/>
    </row>
    <row r="662">
      <c r="B662" s="426"/>
      <c r="C662" s="207"/>
      <c r="D662" s="426"/>
      <c r="E662" s="433"/>
      <c r="F662" s="207"/>
      <c r="G662" s="207"/>
      <c r="H662" s="244"/>
    </row>
    <row r="663">
      <c r="B663" s="426"/>
      <c r="C663" s="207"/>
      <c r="D663" s="426"/>
      <c r="E663" s="433"/>
      <c r="F663" s="207"/>
      <c r="G663" s="207"/>
      <c r="H663" s="244"/>
    </row>
    <row r="664">
      <c r="B664" s="426"/>
      <c r="C664" s="207"/>
      <c r="D664" s="426"/>
      <c r="E664" s="433"/>
      <c r="F664" s="207"/>
      <c r="G664" s="207"/>
      <c r="H664" s="244"/>
    </row>
    <row r="665">
      <c r="B665" s="426"/>
      <c r="C665" s="207"/>
      <c r="D665" s="426"/>
      <c r="E665" s="433"/>
      <c r="F665" s="207"/>
      <c r="G665" s="207"/>
      <c r="H665" s="244"/>
    </row>
    <row r="666">
      <c r="B666" s="426"/>
      <c r="C666" s="207"/>
      <c r="D666" s="426"/>
      <c r="E666" s="433"/>
      <c r="F666" s="207"/>
      <c r="G666" s="207"/>
      <c r="H666" s="244"/>
    </row>
    <row r="667">
      <c r="B667" s="426"/>
      <c r="C667" s="207"/>
      <c r="D667" s="426"/>
      <c r="E667" s="433"/>
      <c r="F667" s="207"/>
      <c r="G667" s="207"/>
      <c r="H667" s="244"/>
    </row>
    <row r="668">
      <c r="B668" s="426"/>
      <c r="C668" s="207"/>
      <c r="D668" s="426"/>
      <c r="E668" s="433"/>
      <c r="F668" s="207"/>
      <c r="G668" s="207"/>
      <c r="H668" s="244"/>
    </row>
    <row r="669">
      <c r="B669" s="426"/>
      <c r="C669" s="207"/>
      <c r="D669" s="426"/>
      <c r="E669" s="433"/>
      <c r="F669" s="207"/>
      <c r="G669" s="207"/>
      <c r="H669" s="244"/>
    </row>
    <row r="670">
      <c r="B670" s="426"/>
      <c r="C670" s="207"/>
      <c r="D670" s="426"/>
      <c r="E670" s="433"/>
      <c r="F670" s="207"/>
      <c r="G670" s="207"/>
      <c r="H670" s="244"/>
    </row>
    <row r="671">
      <c r="B671" s="426"/>
      <c r="C671" s="207"/>
      <c r="D671" s="426"/>
      <c r="E671" s="433"/>
      <c r="F671" s="207"/>
      <c r="G671" s="207"/>
      <c r="H671" s="244"/>
    </row>
    <row r="672">
      <c r="B672" s="426"/>
      <c r="C672" s="207"/>
      <c r="D672" s="426"/>
      <c r="E672" s="433"/>
      <c r="F672" s="207"/>
      <c r="G672" s="207"/>
      <c r="H672" s="244"/>
    </row>
    <row r="673">
      <c r="B673" s="426"/>
      <c r="C673" s="207"/>
      <c r="D673" s="426"/>
      <c r="E673" s="433"/>
      <c r="F673" s="207"/>
      <c r="G673" s="207"/>
      <c r="H673" s="244"/>
    </row>
    <row r="674">
      <c r="B674" s="426"/>
      <c r="C674" s="207"/>
      <c r="D674" s="426"/>
      <c r="E674" s="433"/>
      <c r="F674" s="207"/>
      <c r="G674" s="207"/>
      <c r="H674" s="244"/>
    </row>
    <row r="675">
      <c r="B675" s="426"/>
      <c r="C675" s="207"/>
      <c r="D675" s="426"/>
      <c r="E675" s="433"/>
      <c r="F675" s="207"/>
      <c r="G675" s="207"/>
      <c r="H675" s="244"/>
    </row>
    <row r="676">
      <c r="B676" s="426"/>
      <c r="C676" s="207"/>
      <c r="D676" s="426"/>
      <c r="E676" s="433"/>
      <c r="F676" s="207"/>
      <c r="G676" s="207"/>
      <c r="H676" s="244"/>
    </row>
    <row r="677">
      <c r="B677" s="426"/>
      <c r="C677" s="207"/>
      <c r="D677" s="426"/>
      <c r="E677" s="433"/>
      <c r="F677" s="207"/>
      <c r="G677" s="207"/>
      <c r="H677" s="244"/>
    </row>
    <row r="678">
      <c r="B678" s="426"/>
      <c r="C678" s="207"/>
      <c r="D678" s="426"/>
      <c r="E678" s="433"/>
      <c r="F678" s="207"/>
      <c r="G678" s="207"/>
      <c r="H678" s="244"/>
    </row>
    <row r="679">
      <c r="B679" s="426"/>
      <c r="C679" s="207"/>
      <c r="D679" s="426"/>
      <c r="E679" s="433"/>
      <c r="F679" s="207"/>
      <c r="G679" s="207"/>
      <c r="H679" s="244"/>
    </row>
    <row r="680">
      <c r="B680" s="426"/>
      <c r="C680" s="207"/>
      <c r="D680" s="426"/>
      <c r="E680" s="433"/>
      <c r="F680" s="207"/>
      <c r="G680" s="207"/>
      <c r="H680" s="244"/>
    </row>
    <row r="681">
      <c r="B681" s="426"/>
      <c r="C681" s="207"/>
      <c r="D681" s="426"/>
      <c r="E681" s="433"/>
      <c r="F681" s="207"/>
      <c r="G681" s="207"/>
      <c r="H681" s="244"/>
    </row>
    <row r="682">
      <c r="B682" s="426"/>
      <c r="C682" s="207"/>
      <c r="D682" s="426"/>
      <c r="E682" s="433"/>
      <c r="F682" s="207"/>
      <c r="G682" s="207"/>
      <c r="H682" s="244"/>
    </row>
    <row r="683">
      <c r="B683" s="426"/>
      <c r="C683" s="207"/>
      <c r="D683" s="426"/>
      <c r="E683" s="433"/>
      <c r="F683" s="207"/>
      <c r="G683" s="207"/>
      <c r="H683" s="244"/>
    </row>
    <row r="684">
      <c r="B684" s="426"/>
      <c r="C684" s="207"/>
      <c r="D684" s="426"/>
      <c r="E684" s="433"/>
      <c r="F684" s="207"/>
      <c r="G684" s="207"/>
      <c r="H684" s="244"/>
    </row>
    <row r="685">
      <c r="B685" s="426"/>
      <c r="C685" s="207"/>
      <c r="D685" s="426"/>
      <c r="E685" s="433"/>
      <c r="F685" s="207"/>
      <c r="G685" s="207"/>
      <c r="H685" s="244"/>
    </row>
    <row r="686">
      <c r="B686" s="426"/>
      <c r="C686" s="207"/>
      <c r="D686" s="426"/>
      <c r="E686" s="433"/>
      <c r="F686" s="207"/>
      <c r="G686" s="207"/>
      <c r="H686" s="244"/>
    </row>
    <row r="687">
      <c r="B687" s="426"/>
      <c r="C687" s="207"/>
      <c r="D687" s="426"/>
      <c r="E687" s="433"/>
      <c r="F687" s="207"/>
      <c r="G687" s="207"/>
      <c r="H687" s="244"/>
    </row>
    <row r="688">
      <c r="B688" s="426"/>
      <c r="C688" s="207"/>
      <c r="D688" s="426"/>
      <c r="E688" s="433"/>
      <c r="F688" s="207"/>
      <c r="G688" s="207"/>
      <c r="H688" s="244"/>
    </row>
    <row r="689">
      <c r="B689" s="426"/>
      <c r="C689" s="207"/>
      <c r="D689" s="426"/>
      <c r="E689" s="433"/>
      <c r="F689" s="207"/>
      <c r="G689" s="207"/>
      <c r="H689" s="244"/>
    </row>
    <row r="690">
      <c r="B690" s="426"/>
      <c r="C690" s="207"/>
      <c r="D690" s="426"/>
      <c r="E690" s="433"/>
      <c r="F690" s="207"/>
      <c r="G690" s="207"/>
      <c r="H690" s="244"/>
    </row>
    <row r="691">
      <c r="B691" s="426"/>
      <c r="C691" s="207"/>
      <c r="D691" s="426"/>
      <c r="E691" s="433"/>
      <c r="F691" s="207"/>
      <c r="G691" s="207"/>
      <c r="H691" s="244"/>
    </row>
    <row r="692">
      <c r="B692" s="426"/>
      <c r="C692" s="207"/>
      <c r="D692" s="426"/>
      <c r="E692" s="433"/>
      <c r="F692" s="207"/>
      <c r="G692" s="207"/>
      <c r="H692" s="244"/>
    </row>
    <row r="693">
      <c r="B693" s="426"/>
      <c r="C693" s="207"/>
      <c r="D693" s="426"/>
      <c r="E693" s="433"/>
      <c r="F693" s="207"/>
      <c r="G693" s="207"/>
      <c r="H693" s="244"/>
    </row>
    <row r="694">
      <c r="B694" s="426"/>
      <c r="C694" s="207"/>
      <c r="D694" s="426"/>
      <c r="E694" s="433"/>
      <c r="F694" s="207"/>
      <c r="G694" s="207"/>
      <c r="H694" s="244"/>
    </row>
    <row r="695">
      <c r="B695" s="426"/>
      <c r="C695" s="207"/>
      <c r="D695" s="426"/>
      <c r="E695" s="433"/>
      <c r="F695" s="207"/>
      <c r="G695" s="207"/>
      <c r="H695" s="244"/>
    </row>
    <row r="696">
      <c r="B696" s="426"/>
      <c r="C696" s="207"/>
      <c r="D696" s="426"/>
      <c r="E696" s="433"/>
      <c r="F696" s="207"/>
      <c r="G696" s="207"/>
      <c r="H696" s="244"/>
    </row>
    <row r="697">
      <c r="B697" s="426"/>
      <c r="C697" s="207"/>
      <c r="D697" s="426"/>
      <c r="E697" s="433"/>
      <c r="F697" s="207"/>
      <c r="G697" s="207"/>
      <c r="H697" s="244"/>
    </row>
    <row r="698">
      <c r="B698" s="426"/>
      <c r="C698" s="207"/>
      <c r="D698" s="426"/>
      <c r="E698" s="433"/>
      <c r="F698" s="207"/>
      <c r="G698" s="207"/>
      <c r="H698" s="244"/>
    </row>
    <row r="699">
      <c r="B699" s="426"/>
      <c r="C699" s="207"/>
      <c r="D699" s="426"/>
      <c r="E699" s="433"/>
      <c r="F699" s="207"/>
      <c r="G699" s="207"/>
      <c r="H699" s="244"/>
    </row>
    <row r="700">
      <c r="B700" s="426"/>
      <c r="C700" s="207"/>
      <c r="D700" s="426"/>
      <c r="E700" s="433"/>
      <c r="F700" s="207"/>
      <c r="G700" s="207"/>
      <c r="H700" s="244"/>
    </row>
    <row r="701">
      <c r="B701" s="426"/>
      <c r="C701" s="207"/>
      <c r="D701" s="426"/>
      <c r="E701" s="433"/>
      <c r="F701" s="207"/>
      <c r="G701" s="207"/>
      <c r="H701" s="244"/>
    </row>
    <row r="702">
      <c r="B702" s="426"/>
      <c r="C702" s="207"/>
      <c r="D702" s="426"/>
      <c r="E702" s="433"/>
      <c r="F702" s="207"/>
      <c r="G702" s="207"/>
      <c r="H702" s="244"/>
    </row>
    <row r="703">
      <c r="B703" s="426"/>
      <c r="C703" s="207"/>
      <c r="D703" s="426"/>
      <c r="E703" s="433"/>
      <c r="F703" s="207"/>
      <c r="G703" s="207"/>
      <c r="H703" s="244"/>
    </row>
    <row r="704">
      <c r="B704" s="426"/>
      <c r="C704" s="207"/>
      <c r="D704" s="426"/>
      <c r="E704" s="433"/>
      <c r="F704" s="207"/>
      <c r="G704" s="207"/>
      <c r="H704" s="244"/>
    </row>
    <row r="705">
      <c r="B705" s="426"/>
      <c r="C705" s="207"/>
      <c r="D705" s="426"/>
      <c r="E705" s="433"/>
      <c r="F705" s="207"/>
      <c r="G705" s="207"/>
      <c r="H705" s="244"/>
    </row>
    <row r="706">
      <c r="B706" s="426"/>
      <c r="C706" s="207"/>
      <c r="D706" s="426"/>
      <c r="E706" s="433"/>
      <c r="F706" s="207"/>
      <c r="G706" s="207"/>
      <c r="H706" s="244"/>
    </row>
    <row r="707">
      <c r="B707" s="426"/>
      <c r="C707" s="207"/>
      <c r="D707" s="426"/>
      <c r="E707" s="433"/>
      <c r="F707" s="207"/>
      <c r="G707" s="207"/>
      <c r="H707" s="244"/>
    </row>
    <row r="708">
      <c r="B708" s="426"/>
      <c r="C708" s="207"/>
      <c r="D708" s="426"/>
      <c r="E708" s="433"/>
      <c r="F708" s="207"/>
      <c r="G708" s="207"/>
      <c r="H708" s="244"/>
    </row>
    <row r="709">
      <c r="B709" s="426"/>
      <c r="C709" s="207"/>
      <c r="D709" s="426"/>
      <c r="E709" s="433"/>
      <c r="F709" s="207"/>
      <c r="G709" s="207"/>
      <c r="H709" s="244"/>
    </row>
    <row r="710">
      <c r="B710" s="426"/>
      <c r="C710" s="207"/>
      <c r="D710" s="426"/>
      <c r="E710" s="433"/>
      <c r="F710" s="207"/>
      <c r="G710" s="207"/>
      <c r="H710" s="244"/>
    </row>
    <row r="711">
      <c r="B711" s="426"/>
      <c r="C711" s="207"/>
      <c r="D711" s="426"/>
      <c r="E711" s="433"/>
      <c r="F711" s="207"/>
      <c r="G711" s="207"/>
      <c r="H711" s="244"/>
    </row>
    <row r="712">
      <c r="B712" s="426"/>
      <c r="C712" s="207"/>
      <c r="D712" s="426"/>
      <c r="E712" s="433"/>
      <c r="F712" s="207"/>
      <c r="G712" s="207"/>
      <c r="H712" s="244"/>
    </row>
    <row r="713">
      <c r="B713" s="426"/>
      <c r="C713" s="207"/>
      <c r="D713" s="426"/>
      <c r="E713" s="433"/>
      <c r="F713" s="207"/>
      <c r="G713" s="207"/>
      <c r="H713" s="244"/>
    </row>
    <row r="714">
      <c r="B714" s="426"/>
      <c r="C714" s="207"/>
      <c r="D714" s="426"/>
      <c r="E714" s="433"/>
      <c r="F714" s="207"/>
      <c r="G714" s="207"/>
      <c r="H714" s="244"/>
    </row>
    <row r="715">
      <c r="B715" s="426"/>
      <c r="C715" s="207"/>
      <c r="D715" s="426"/>
      <c r="E715" s="433"/>
      <c r="F715" s="207"/>
      <c r="G715" s="207"/>
      <c r="H715" s="244"/>
    </row>
    <row r="716">
      <c r="B716" s="426"/>
      <c r="C716" s="207"/>
      <c r="D716" s="426"/>
      <c r="E716" s="433"/>
      <c r="F716" s="207"/>
      <c r="G716" s="207"/>
      <c r="H716" s="244"/>
    </row>
    <row r="717">
      <c r="B717" s="426"/>
      <c r="C717" s="207"/>
      <c r="D717" s="426"/>
      <c r="E717" s="433"/>
      <c r="F717" s="207"/>
      <c r="G717" s="207"/>
      <c r="H717" s="244"/>
    </row>
    <row r="718">
      <c r="B718" s="426"/>
      <c r="C718" s="207"/>
      <c r="D718" s="426"/>
      <c r="E718" s="433"/>
      <c r="F718" s="207"/>
      <c r="G718" s="207"/>
      <c r="H718" s="244"/>
    </row>
    <row r="719">
      <c r="B719" s="426"/>
      <c r="C719" s="207"/>
      <c r="D719" s="426"/>
      <c r="E719" s="433"/>
      <c r="F719" s="207"/>
      <c r="G719" s="207"/>
      <c r="H719" s="244"/>
    </row>
    <row r="720">
      <c r="B720" s="426"/>
      <c r="C720" s="207"/>
      <c r="D720" s="426"/>
      <c r="E720" s="433"/>
      <c r="F720" s="207"/>
      <c r="G720" s="207"/>
      <c r="H720" s="244"/>
    </row>
    <row r="721">
      <c r="B721" s="426"/>
      <c r="C721" s="207"/>
      <c r="D721" s="426"/>
      <c r="E721" s="433"/>
      <c r="F721" s="207"/>
      <c r="G721" s="207"/>
      <c r="H721" s="244"/>
    </row>
    <row r="722">
      <c r="B722" s="426"/>
      <c r="C722" s="207"/>
      <c r="D722" s="426"/>
      <c r="E722" s="433"/>
      <c r="F722" s="207"/>
      <c r="G722" s="207"/>
      <c r="H722" s="244"/>
    </row>
    <row r="723">
      <c r="B723" s="426"/>
      <c r="C723" s="207"/>
      <c r="D723" s="426"/>
      <c r="E723" s="433"/>
      <c r="F723" s="207"/>
      <c r="G723" s="207"/>
      <c r="H723" s="244"/>
    </row>
    <row r="724">
      <c r="B724" s="426"/>
      <c r="C724" s="207"/>
      <c r="D724" s="426"/>
      <c r="E724" s="433"/>
      <c r="F724" s="207"/>
      <c r="G724" s="207"/>
      <c r="H724" s="244"/>
    </row>
    <row r="725">
      <c r="B725" s="426"/>
      <c r="C725" s="207"/>
      <c r="D725" s="426"/>
      <c r="E725" s="433"/>
      <c r="F725" s="207"/>
      <c r="G725" s="207"/>
      <c r="H725" s="244"/>
    </row>
    <row r="726">
      <c r="B726" s="426"/>
      <c r="C726" s="207"/>
      <c r="D726" s="426"/>
      <c r="E726" s="433"/>
      <c r="F726" s="207"/>
      <c r="G726" s="207"/>
      <c r="H726" s="244"/>
    </row>
    <row r="727">
      <c r="B727" s="426"/>
      <c r="C727" s="207"/>
      <c r="D727" s="426"/>
      <c r="E727" s="433"/>
      <c r="F727" s="207"/>
      <c r="G727" s="207"/>
      <c r="H727" s="244"/>
    </row>
    <row r="728">
      <c r="B728" s="426"/>
      <c r="C728" s="207"/>
      <c r="D728" s="426"/>
      <c r="E728" s="433"/>
      <c r="F728" s="207"/>
      <c r="G728" s="207"/>
      <c r="H728" s="244"/>
    </row>
    <row r="729">
      <c r="B729" s="426"/>
      <c r="C729" s="207"/>
      <c r="D729" s="426"/>
      <c r="E729" s="433"/>
      <c r="F729" s="207"/>
      <c r="G729" s="207"/>
      <c r="H729" s="244"/>
    </row>
    <row r="730">
      <c r="B730" s="426"/>
      <c r="C730" s="207"/>
      <c r="D730" s="426"/>
      <c r="E730" s="433"/>
      <c r="F730" s="207"/>
      <c r="G730" s="207"/>
      <c r="H730" s="244"/>
    </row>
    <row r="731">
      <c r="B731" s="426"/>
      <c r="C731" s="207"/>
      <c r="D731" s="426"/>
      <c r="E731" s="433"/>
      <c r="F731" s="207"/>
      <c r="G731" s="207"/>
      <c r="H731" s="244"/>
    </row>
    <row r="732">
      <c r="B732" s="426"/>
      <c r="C732" s="207"/>
      <c r="D732" s="426"/>
      <c r="E732" s="433"/>
      <c r="F732" s="207"/>
      <c r="G732" s="207"/>
      <c r="H732" s="244"/>
    </row>
    <row r="733">
      <c r="B733" s="426"/>
      <c r="C733" s="207"/>
      <c r="D733" s="426"/>
      <c r="E733" s="433"/>
      <c r="F733" s="207"/>
      <c r="G733" s="207"/>
      <c r="H733" s="244"/>
    </row>
    <row r="734">
      <c r="B734" s="426"/>
      <c r="C734" s="207"/>
      <c r="D734" s="426"/>
      <c r="E734" s="433"/>
      <c r="F734" s="207"/>
      <c r="G734" s="207"/>
      <c r="H734" s="244"/>
    </row>
    <row r="735">
      <c r="B735" s="426"/>
      <c r="C735" s="207"/>
      <c r="D735" s="426"/>
      <c r="E735" s="433"/>
      <c r="F735" s="207"/>
      <c r="G735" s="207"/>
      <c r="H735" s="244"/>
    </row>
    <row r="736">
      <c r="B736" s="426"/>
      <c r="C736" s="207"/>
      <c r="D736" s="426"/>
      <c r="E736" s="433"/>
      <c r="F736" s="207"/>
      <c r="G736" s="207"/>
      <c r="H736" s="244"/>
    </row>
    <row r="737">
      <c r="B737" s="426"/>
      <c r="C737" s="207"/>
      <c r="D737" s="426"/>
      <c r="E737" s="433"/>
      <c r="F737" s="207"/>
      <c r="G737" s="207"/>
      <c r="H737" s="244"/>
    </row>
    <row r="738">
      <c r="B738" s="426"/>
      <c r="C738" s="207"/>
      <c r="D738" s="426"/>
      <c r="E738" s="433"/>
      <c r="F738" s="207"/>
      <c r="G738" s="207"/>
      <c r="H738" s="244"/>
    </row>
    <row r="739">
      <c r="B739" s="426"/>
      <c r="C739" s="207"/>
      <c r="D739" s="426"/>
      <c r="E739" s="433"/>
      <c r="F739" s="207"/>
      <c r="G739" s="207"/>
      <c r="H739" s="244"/>
    </row>
    <row r="740">
      <c r="B740" s="426"/>
      <c r="C740" s="207"/>
      <c r="D740" s="426"/>
      <c r="E740" s="433"/>
      <c r="F740" s="207"/>
      <c r="G740" s="207"/>
      <c r="H740" s="244"/>
    </row>
    <row r="741">
      <c r="B741" s="426"/>
      <c r="C741" s="207"/>
      <c r="D741" s="426"/>
      <c r="E741" s="433"/>
      <c r="F741" s="207"/>
      <c r="G741" s="207"/>
      <c r="H741" s="244"/>
    </row>
    <row r="742">
      <c r="B742" s="426"/>
      <c r="C742" s="207"/>
      <c r="D742" s="426"/>
      <c r="E742" s="433"/>
      <c r="F742" s="207"/>
      <c r="G742" s="207"/>
      <c r="H742" s="244"/>
    </row>
    <row r="743">
      <c r="B743" s="426"/>
      <c r="C743" s="207"/>
      <c r="D743" s="426"/>
      <c r="E743" s="433"/>
      <c r="F743" s="207"/>
      <c r="G743" s="207"/>
      <c r="H743" s="244"/>
    </row>
    <row r="744">
      <c r="B744" s="426"/>
      <c r="C744" s="207"/>
      <c r="D744" s="426"/>
      <c r="E744" s="433"/>
      <c r="F744" s="207"/>
      <c r="G744" s="207"/>
      <c r="H744" s="244"/>
    </row>
    <row r="745">
      <c r="B745" s="426"/>
      <c r="C745" s="207"/>
      <c r="D745" s="426"/>
      <c r="E745" s="433"/>
      <c r="F745" s="207"/>
      <c r="G745" s="207"/>
      <c r="H745" s="244"/>
    </row>
    <row r="746">
      <c r="B746" s="426"/>
      <c r="C746" s="207"/>
      <c r="D746" s="426"/>
      <c r="E746" s="433"/>
      <c r="F746" s="207"/>
      <c r="G746" s="207"/>
      <c r="H746" s="244"/>
    </row>
    <row r="747">
      <c r="B747" s="426"/>
      <c r="C747" s="207"/>
      <c r="D747" s="426"/>
      <c r="E747" s="433"/>
      <c r="F747" s="207"/>
      <c r="G747" s="207"/>
      <c r="H747" s="244"/>
    </row>
    <row r="748">
      <c r="B748" s="426"/>
      <c r="C748" s="207"/>
      <c r="D748" s="426"/>
      <c r="E748" s="433"/>
      <c r="F748" s="207"/>
      <c r="G748" s="207"/>
      <c r="H748" s="244"/>
    </row>
    <row r="749">
      <c r="B749" s="426"/>
      <c r="C749" s="207"/>
      <c r="D749" s="426"/>
      <c r="E749" s="433"/>
      <c r="F749" s="207"/>
      <c r="G749" s="207"/>
      <c r="H749" s="244"/>
    </row>
    <row r="750">
      <c r="B750" s="426"/>
      <c r="C750" s="207"/>
      <c r="D750" s="426"/>
      <c r="E750" s="433"/>
      <c r="F750" s="207"/>
      <c r="G750" s="207"/>
      <c r="H750" s="244"/>
    </row>
    <row r="751">
      <c r="B751" s="426"/>
      <c r="C751" s="207"/>
      <c r="D751" s="426"/>
      <c r="E751" s="433"/>
      <c r="F751" s="207"/>
      <c r="G751" s="207"/>
      <c r="H751" s="244"/>
    </row>
    <row r="752">
      <c r="B752" s="426"/>
      <c r="C752" s="207"/>
      <c r="D752" s="426"/>
      <c r="E752" s="433"/>
      <c r="F752" s="207"/>
      <c r="G752" s="207"/>
      <c r="H752" s="244"/>
    </row>
    <row r="753">
      <c r="B753" s="426"/>
      <c r="C753" s="207"/>
      <c r="D753" s="426"/>
      <c r="E753" s="433"/>
      <c r="F753" s="207"/>
      <c r="G753" s="207"/>
      <c r="H753" s="244"/>
    </row>
    <row r="754">
      <c r="B754" s="426"/>
      <c r="C754" s="207"/>
      <c r="D754" s="426"/>
      <c r="E754" s="433"/>
      <c r="F754" s="207"/>
      <c r="G754" s="207"/>
      <c r="H754" s="244"/>
    </row>
    <row r="755">
      <c r="B755" s="426"/>
      <c r="C755" s="207"/>
      <c r="D755" s="426"/>
      <c r="E755" s="433"/>
      <c r="F755" s="207"/>
      <c r="G755" s="207"/>
      <c r="H755" s="244"/>
    </row>
    <row r="756">
      <c r="B756" s="426"/>
      <c r="C756" s="207"/>
      <c r="D756" s="426"/>
      <c r="E756" s="433"/>
      <c r="F756" s="207"/>
      <c r="G756" s="207"/>
      <c r="H756" s="244"/>
    </row>
    <row r="757">
      <c r="B757" s="426"/>
      <c r="C757" s="207"/>
      <c r="D757" s="426"/>
      <c r="E757" s="433"/>
      <c r="F757" s="207"/>
      <c r="G757" s="207"/>
      <c r="H757" s="244"/>
    </row>
    <row r="758">
      <c r="B758" s="426"/>
      <c r="C758" s="207"/>
      <c r="D758" s="426"/>
      <c r="E758" s="433"/>
      <c r="F758" s="207"/>
      <c r="G758" s="207"/>
      <c r="H758" s="244"/>
    </row>
    <row r="759">
      <c r="B759" s="426"/>
      <c r="C759" s="207"/>
      <c r="D759" s="426"/>
      <c r="E759" s="433"/>
      <c r="F759" s="207"/>
      <c r="G759" s="207"/>
      <c r="H759" s="244"/>
    </row>
    <row r="760">
      <c r="B760" s="426"/>
      <c r="C760" s="207"/>
      <c r="D760" s="426"/>
      <c r="E760" s="433"/>
      <c r="F760" s="207"/>
      <c r="G760" s="207"/>
      <c r="H760" s="244"/>
    </row>
    <row r="761">
      <c r="B761" s="426"/>
      <c r="C761" s="207"/>
      <c r="D761" s="426"/>
      <c r="E761" s="433"/>
      <c r="F761" s="207"/>
      <c r="G761" s="207"/>
      <c r="H761" s="244"/>
    </row>
    <row r="762">
      <c r="B762" s="426"/>
      <c r="C762" s="207"/>
      <c r="D762" s="426"/>
      <c r="E762" s="433"/>
      <c r="F762" s="207"/>
      <c r="G762" s="207"/>
      <c r="H762" s="244"/>
    </row>
    <row r="763">
      <c r="B763" s="426"/>
      <c r="C763" s="207"/>
      <c r="D763" s="426"/>
      <c r="E763" s="433"/>
      <c r="F763" s="207"/>
      <c r="G763" s="207"/>
      <c r="H763" s="244"/>
    </row>
    <row r="764">
      <c r="B764" s="426"/>
      <c r="C764" s="207"/>
      <c r="D764" s="426"/>
      <c r="E764" s="433"/>
      <c r="F764" s="207"/>
      <c r="G764" s="207"/>
      <c r="H764" s="244"/>
    </row>
    <row r="765">
      <c r="B765" s="426"/>
      <c r="C765" s="207"/>
      <c r="D765" s="426"/>
      <c r="E765" s="433"/>
      <c r="F765" s="207"/>
      <c r="G765" s="207"/>
      <c r="H765" s="244"/>
    </row>
    <row r="766">
      <c r="B766" s="426"/>
      <c r="C766" s="207"/>
      <c r="D766" s="426"/>
      <c r="E766" s="433"/>
      <c r="F766" s="207"/>
      <c r="G766" s="207"/>
      <c r="H766" s="244"/>
    </row>
    <row r="767">
      <c r="B767" s="426"/>
      <c r="C767" s="207"/>
      <c r="D767" s="426"/>
      <c r="E767" s="433"/>
      <c r="F767" s="207"/>
      <c r="G767" s="207"/>
      <c r="H767" s="244"/>
    </row>
    <row r="768">
      <c r="B768" s="426"/>
      <c r="C768" s="207"/>
      <c r="D768" s="426"/>
      <c r="E768" s="433"/>
      <c r="F768" s="207"/>
      <c r="G768" s="207"/>
      <c r="H768" s="244"/>
    </row>
    <row r="769">
      <c r="B769" s="426"/>
      <c r="C769" s="207"/>
      <c r="D769" s="426"/>
      <c r="E769" s="433"/>
      <c r="F769" s="207"/>
      <c r="G769" s="207"/>
      <c r="H769" s="244"/>
    </row>
    <row r="770">
      <c r="B770" s="426"/>
      <c r="C770" s="207"/>
      <c r="D770" s="426"/>
      <c r="E770" s="433"/>
      <c r="F770" s="207"/>
      <c r="G770" s="207"/>
      <c r="H770" s="244"/>
    </row>
    <row r="771">
      <c r="B771" s="426"/>
      <c r="C771" s="207"/>
      <c r="D771" s="426"/>
      <c r="E771" s="433"/>
      <c r="F771" s="207"/>
      <c r="G771" s="207"/>
      <c r="H771" s="244"/>
    </row>
    <row r="772">
      <c r="B772" s="426"/>
      <c r="C772" s="207"/>
      <c r="D772" s="426"/>
      <c r="E772" s="433"/>
      <c r="F772" s="207"/>
      <c r="G772" s="207"/>
      <c r="H772" s="244"/>
    </row>
    <row r="773">
      <c r="B773" s="426"/>
      <c r="C773" s="207"/>
      <c r="D773" s="426"/>
      <c r="E773" s="433"/>
      <c r="F773" s="207"/>
      <c r="G773" s="207"/>
      <c r="H773" s="244"/>
    </row>
    <row r="774">
      <c r="B774" s="426"/>
      <c r="C774" s="207"/>
      <c r="D774" s="426"/>
      <c r="E774" s="433"/>
      <c r="F774" s="207"/>
      <c r="G774" s="207"/>
      <c r="H774" s="244"/>
    </row>
    <row r="775">
      <c r="B775" s="426"/>
      <c r="C775" s="207"/>
      <c r="D775" s="426"/>
      <c r="E775" s="433"/>
      <c r="F775" s="207"/>
      <c r="G775" s="207"/>
      <c r="H775" s="244"/>
    </row>
    <row r="776">
      <c r="B776" s="426"/>
      <c r="C776" s="207"/>
      <c r="D776" s="426"/>
      <c r="E776" s="433"/>
      <c r="F776" s="207"/>
      <c r="G776" s="207"/>
      <c r="H776" s="244"/>
    </row>
    <row r="777">
      <c r="B777" s="426"/>
      <c r="C777" s="207"/>
      <c r="D777" s="426"/>
      <c r="E777" s="433"/>
      <c r="F777" s="207"/>
      <c r="G777" s="207"/>
      <c r="H777" s="244"/>
    </row>
    <row r="778">
      <c r="B778" s="426"/>
      <c r="C778" s="207"/>
      <c r="D778" s="426"/>
      <c r="E778" s="433"/>
      <c r="F778" s="207"/>
      <c r="G778" s="207"/>
      <c r="H778" s="244"/>
    </row>
    <row r="779">
      <c r="B779" s="426"/>
      <c r="C779" s="207"/>
      <c r="D779" s="426"/>
      <c r="E779" s="433"/>
      <c r="F779" s="207"/>
      <c r="G779" s="207"/>
      <c r="H779" s="244"/>
    </row>
    <row r="780">
      <c r="B780" s="426"/>
      <c r="C780" s="207"/>
      <c r="D780" s="426"/>
      <c r="E780" s="433"/>
      <c r="F780" s="207"/>
      <c r="G780" s="207"/>
      <c r="H780" s="244"/>
    </row>
    <row r="781">
      <c r="B781" s="426"/>
      <c r="C781" s="207"/>
      <c r="D781" s="426"/>
      <c r="E781" s="433"/>
      <c r="F781" s="207"/>
      <c r="G781" s="207"/>
      <c r="H781" s="244"/>
    </row>
    <row r="782">
      <c r="B782" s="426"/>
      <c r="C782" s="207"/>
      <c r="D782" s="426"/>
      <c r="E782" s="433"/>
      <c r="F782" s="207"/>
      <c r="G782" s="207"/>
      <c r="H782" s="244"/>
    </row>
    <row r="783">
      <c r="B783" s="426"/>
      <c r="C783" s="207"/>
      <c r="D783" s="426"/>
      <c r="E783" s="433"/>
      <c r="F783" s="207"/>
      <c r="G783" s="207"/>
      <c r="H783" s="244"/>
    </row>
    <row r="784">
      <c r="B784" s="426"/>
      <c r="C784" s="207"/>
      <c r="D784" s="426"/>
      <c r="E784" s="433"/>
      <c r="F784" s="207"/>
      <c r="G784" s="207"/>
      <c r="H784" s="244"/>
    </row>
    <row r="785">
      <c r="B785" s="426"/>
      <c r="C785" s="207"/>
      <c r="D785" s="426"/>
      <c r="E785" s="433"/>
      <c r="F785" s="207"/>
      <c r="G785" s="207"/>
      <c r="H785" s="244"/>
    </row>
    <row r="786">
      <c r="B786" s="426"/>
      <c r="C786" s="207"/>
      <c r="D786" s="426"/>
      <c r="E786" s="433"/>
      <c r="F786" s="207"/>
      <c r="G786" s="207"/>
      <c r="H786" s="244"/>
    </row>
    <row r="787">
      <c r="B787" s="426"/>
      <c r="C787" s="207"/>
      <c r="D787" s="426"/>
      <c r="E787" s="433"/>
      <c r="F787" s="207"/>
      <c r="G787" s="207"/>
      <c r="H787" s="244"/>
    </row>
    <row r="788">
      <c r="B788" s="426"/>
      <c r="C788" s="207"/>
      <c r="D788" s="426"/>
      <c r="E788" s="433"/>
      <c r="F788" s="207"/>
      <c r="G788" s="207"/>
      <c r="H788" s="244"/>
    </row>
    <row r="789">
      <c r="B789" s="426"/>
      <c r="C789" s="207"/>
      <c r="D789" s="426"/>
      <c r="E789" s="433"/>
      <c r="F789" s="207"/>
      <c r="G789" s="207"/>
      <c r="H789" s="244"/>
    </row>
    <row r="790">
      <c r="B790" s="426"/>
      <c r="C790" s="207"/>
      <c r="D790" s="426"/>
      <c r="E790" s="433"/>
      <c r="F790" s="207"/>
      <c r="G790" s="207"/>
      <c r="H790" s="244"/>
    </row>
    <row r="791">
      <c r="B791" s="426"/>
      <c r="C791" s="207"/>
      <c r="D791" s="426"/>
      <c r="E791" s="433"/>
      <c r="F791" s="207"/>
      <c r="G791" s="207"/>
      <c r="H791" s="244"/>
    </row>
    <row r="792">
      <c r="B792" s="426"/>
      <c r="C792" s="207"/>
      <c r="D792" s="426"/>
      <c r="E792" s="433"/>
      <c r="F792" s="207"/>
      <c r="G792" s="207"/>
      <c r="H792" s="244"/>
    </row>
    <row r="793">
      <c r="B793" s="426"/>
      <c r="C793" s="207"/>
      <c r="D793" s="426"/>
      <c r="E793" s="433"/>
      <c r="F793" s="207"/>
      <c r="G793" s="207"/>
      <c r="H793" s="244"/>
    </row>
    <row r="794">
      <c r="B794" s="426"/>
      <c r="C794" s="207"/>
      <c r="D794" s="426"/>
      <c r="E794" s="433"/>
      <c r="F794" s="207"/>
      <c r="G794" s="207"/>
      <c r="H794" s="244"/>
    </row>
    <row r="795">
      <c r="B795" s="426"/>
      <c r="C795" s="207"/>
      <c r="D795" s="426"/>
      <c r="E795" s="433"/>
      <c r="F795" s="207"/>
      <c r="G795" s="207"/>
      <c r="H795" s="244"/>
    </row>
    <row r="796">
      <c r="B796" s="426"/>
      <c r="C796" s="207"/>
      <c r="D796" s="426"/>
      <c r="E796" s="433"/>
      <c r="F796" s="207"/>
      <c r="G796" s="207"/>
      <c r="H796" s="244"/>
    </row>
    <row r="797">
      <c r="B797" s="426"/>
      <c r="C797" s="207"/>
      <c r="D797" s="426"/>
      <c r="E797" s="433"/>
      <c r="F797" s="207"/>
      <c r="G797" s="207"/>
      <c r="H797" s="244"/>
    </row>
    <row r="798">
      <c r="B798" s="426"/>
      <c r="C798" s="207"/>
      <c r="D798" s="426"/>
      <c r="E798" s="433"/>
      <c r="F798" s="207"/>
      <c r="G798" s="207"/>
      <c r="H798" s="244"/>
    </row>
    <row r="799">
      <c r="B799" s="426"/>
      <c r="C799" s="207"/>
      <c r="D799" s="426"/>
      <c r="E799" s="433"/>
      <c r="F799" s="207"/>
      <c r="G799" s="207"/>
      <c r="H799" s="244"/>
    </row>
    <row r="800">
      <c r="B800" s="426"/>
      <c r="C800" s="207"/>
      <c r="D800" s="426"/>
      <c r="E800" s="433"/>
      <c r="F800" s="207"/>
      <c r="G800" s="207"/>
      <c r="H800" s="244"/>
    </row>
    <row r="801">
      <c r="B801" s="426"/>
      <c r="C801" s="207"/>
      <c r="D801" s="426"/>
      <c r="E801" s="433"/>
      <c r="F801" s="207"/>
      <c r="G801" s="207"/>
      <c r="H801" s="244"/>
    </row>
    <row r="802">
      <c r="B802" s="426"/>
      <c r="C802" s="207"/>
      <c r="D802" s="426"/>
      <c r="E802" s="433"/>
      <c r="F802" s="207"/>
      <c r="G802" s="207"/>
      <c r="H802" s="244"/>
    </row>
    <row r="803">
      <c r="B803" s="426"/>
      <c r="C803" s="207"/>
      <c r="D803" s="426"/>
      <c r="E803" s="433"/>
      <c r="F803" s="207"/>
      <c r="G803" s="207"/>
      <c r="H803" s="244"/>
    </row>
    <row r="804">
      <c r="B804" s="426"/>
      <c r="C804" s="207"/>
      <c r="D804" s="426"/>
      <c r="E804" s="433"/>
      <c r="F804" s="207"/>
      <c r="G804" s="207"/>
      <c r="H804" s="244"/>
    </row>
    <row r="805">
      <c r="B805" s="426"/>
      <c r="C805" s="207"/>
      <c r="D805" s="426"/>
      <c r="E805" s="433"/>
      <c r="F805" s="207"/>
      <c r="G805" s="207"/>
      <c r="H805" s="244"/>
    </row>
    <row r="806">
      <c r="B806" s="426"/>
      <c r="C806" s="207"/>
      <c r="D806" s="426"/>
      <c r="E806" s="433"/>
      <c r="F806" s="207"/>
      <c r="G806" s="207"/>
      <c r="H806" s="244"/>
    </row>
    <row r="807">
      <c r="B807" s="426"/>
      <c r="C807" s="207"/>
      <c r="D807" s="426"/>
      <c r="E807" s="433"/>
      <c r="F807" s="207"/>
      <c r="G807" s="207"/>
      <c r="H807" s="244"/>
    </row>
    <row r="808">
      <c r="B808" s="426"/>
      <c r="C808" s="207"/>
      <c r="D808" s="426"/>
      <c r="E808" s="433"/>
      <c r="F808" s="207"/>
      <c r="G808" s="207"/>
      <c r="H808" s="244"/>
    </row>
    <row r="809">
      <c r="B809" s="426"/>
      <c r="C809" s="207"/>
      <c r="D809" s="426"/>
      <c r="E809" s="433"/>
      <c r="F809" s="207"/>
      <c r="G809" s="207"/>
      <c r="H809" s="244"/>
    </row>
    <row r="810">
      <c r="B810" s="426"/>
      <c r="C810" s="207"/>
      <c r="D810" s="426"/>
      <c r="E810" s="433"/>
      <c r="F810" s="207"/>
      <c r="G810" s="207"/>
      <c r="H810" s="244"/>
    </row>
    <row r="811">
      <c r="B811" s="426"/>
      <c r="C811" s="207"/>
      <c r="D811" s="426"/>
      <c r="E811" s="433"/>
      <c r="F811" s="207"/>
      <c r="G811" s="207"/>
      <c r="H811" s="244"/>
    </row>
    <row r="812">
      <c r="B812" s="426"/>
      <c r="C812" s="207"/>
      <c r="D812" s="426"/>
      <c r="E812" s="433"/>
      <c r="F812" s="207"/>
      <c r="G812" s="207"/>
      <c r="H812" s="244"/>
    </row>
    <row r="813">
      <c r="B813" s="426"/>
      <c r="C813" s="207"/>
      <c r="D813" s="426"/>
      <c r="E813" s="433"/>
      <c r="F813" s="207"/>
      <c r="G813" s="207"/>
      <c r="H813" s="244"/>
    </row>
    <row r="814">
      <c r="B814" s="426"/>
      <c r="C814" s="207"/>
      <c r="D814" s="426"/>
      <c r="E814" s="433"/>
      <c r="F814" s="207"/>
      <c r="G814" s="207"/>
      <c r="H814" s="244"/>
    </row>
    <row r="815">
      <c r="B815" s="426"/>
      <c r="C815" s="207"/>
      <c r="D815" s="426"/>
      <c r="E815" s="433"/>
      <c r="F815" s="207"/>
      <c r="G815" s="207"/>
      <c r="H815" s="244"/>
    </row>
    <row r="816">
      <c r="B816" s="426"/>
      <c r="C816" s="207"/>
      <c r="D816" s="426"/>
      <c r="E816" s="433"/>
      <c r="F816" s="207"/>
      <c r="G816" s="207"/>
      <c r="H816" s="244"/>
    </row>
    <row r="817">
      <c r="B817" s="426"/>
      <c r="C817" s="207"/>
      <c r="D817" s="426"/>
      <c r="E817" s="433"/>
      <c r="F817" s="207"/>
      <c r="G817" s="207"/>
      <c r="H817" s="244"/>
    </row>
    <row r="818">
      <c r="B818" s="426"/>
      <c r="C818" s="207"/>
      <c r="D818" s="426"/>
      <c r="E818" s="433"/>
      <c r="F818" s="207"/>
      <c r="G818" s="207"/>
      <c r="H818" s="244"/>
    </row>
    <row r="819">
      <c r="B819" s="426"/>
      <c r="C819" s="207"/>
      <c r="D819" s="426"/>
      <c r="E819" s="433"/>
      <c r="F819" s="207"/>
      <c r="G819" s="207"/>
      <c r="H819" s="244"/>
    </row>
    <row r="820">
      <c r="B820" s="426"/>
      <c r="C820" s="207"/>
      <c r="D820" s="426"/>
      <c r="E820" s="433"/>
      <c r="F820" s="207"/>
      <c r="G820" s="207"/>
      <c r="H820" s="244"/>
    </row>
    <row r="821">
      <c r="B821" s="426"/>
      <c r="C821" s="207"/>
      <c r="D821" s="426"/>
      <c r="E821" s="433"/>
      <c r="F821" s="207"/>
      <c r="G821" s="207"/>
      <c r="H821" s="244"/>
    </row>
    <row r="822">
      <c r="B822" s="426"/>
      <c r="C822" s="207"/>
      <c r="D822" s="426"/>
      <c r="E822" s="433"/>
      <c r="F822" s="207"/>
      <c r="G822" s="207"/>
      <c r="H822" s="244"/>
    </row>
    <row r="823">
      <c r="B823" s="426"/>
      <c r="C823" s="207"/>
      <c r="D823" s="426"/>
      <c r="E823" s="433"/>
      <c r="F823" s="207"/>
      <c r="G823" s="207"/>
      <c r="H823" s="244"/>
    </row>
    <row r="824">
      <c r="B824" s="426"/>
      <c r="C824" s="207"/>
      <c r="D824" s="426"/>
      <c r="E824" s="433"/>
      <c r="F824" s="207"/>
      <c r="G824" s="207"/>
      <c r="H824" s="244"/>
    </row>
    <row r="825">
      <c r="B825" s="426"/>
      <c r="C825" s="207"/>
      <c r="D825" s="426"/>
      <c r="E825" s="433"/>
      <c r="F825" s="207"/>
      <c r="G825" s="207"/>
      <c r="H825" s="244"/>
    </row>
    <row r="826">
      <c r="B826" s="426"/>
      <c r="C826" s="207"/>
      <c r="D826" s="426"/>
      <c r="E826" s="433"/>
      <c r="F826" s="207"/>
      <c r="G826" s="207"/>
      <c r="H826" s="244"/>
    </row>
    <row r="827">
      <c r="B827" s="426"/>
      <c r="C827" s="207"/>
      <c r="D827" s="426"/>
      <c r="E827" s="433"/>
      <c r="F827" s="207"/>
      <c r="G827" s="207"/>
      <c r="H827" s="244"/>
    </row>
    <row r="828">
      <c r="B828" s="426"/>
      <c r="C828" s="207"/>
      <c r="D828" s="426"/>
      <c r="E828" s="433"/>
      <c r="F828" s="207"/>
      <c r="G828" s="207"/>
      <c r="H828" s="244"/>
    </row>
    <row r="829">
      <c r="B829" s="426"/>
      <c r="C829" s="207"/>
      <c r="D829" s="426"/>
      <c r="E829" s="433"/>
      <c r="F829" s="207"/>
      <c r="G829" s="207"/>
      <c r="H829" s="244"/>
    </row>
    <row r="830">
      <c r="B830" s="426"/>
      <c r="C830" s="207"/>
      <c r="D830" s="426"/>
      <c r="E830" s="433"/>
      <c r="F830" s="207"/>
      <c r="G830" s="207"/>
      <c r="H830" s="244"/>
    </row>
    <row r="831">
      <c r="B831" s="426"/>
      <c r="C831" s="207"/>
      <c r="D831" s="426"/>
      <c r="E831" s="433"/>
      <c r="F831" s="207"/>
      <c r="G831" s="207"/>
      <c r="H831" s="244"/>
    </row>
    <row r="832">
      <c r="B832" s="426"/>
      <c r="C832" s="207"/>
      <c r="D832" s="426"/>
      <c r="E832" s="433"/>
      <c r="F832" s="207"/>
      <c r="G832" s="207"/>
      <c r="H832" s="244"/>
    </row>
    <row r="833">
      <c r="B833" s="426"/>
      <c r="C833" s="207"/>
      <c r="D833" s="426"/>
      <c r="E833" s="433"/>
      <c r="F833" s="207"/>
      <c r="G833" s="207"/>
      <c r="H833" s="244"/>
    </row>
    <row r="834">
      <c r="B834" s="426"/>
      <c r="C834" s="207"/>
      <c r="D834" s="426"/>
      <c r="E834" s="433"/>
      <c r="F834" s="207"/>
      <c r="G834" s="207"/>
      <c r="H834" s="244"/>
    </row>
    <row r="835">
      <c r="B835" s="426"/>
      <c r="C835" s="207"/>
      <c r="D835" s="426"/>
      <c r="E835" s="433"/>
      <c r="F835" s="207"/>
      <c r="G835" s="207"/>
      <c r="H835" s="244"/>
    </row>
    <row r="836">
      <c r="B836" s="426"/>
      <c r="C836" s="207"/>
      <c r="D836" s="426"/>
      <c r="E836" s="433"/>
      <c r="F836" s="207"/>
      <c r="G836" s="207"/>
      <c r="H836" s="244"/>
    </row>
    <row r="837">
      <c r="B837" s="426"/>
      <c r="C837" s="207"/>
      <c r="D837" s="426"/>
      <c r="E837" s="433"/>
      <c r="F837" s="207"/>
      <c r="G837" s="207"/>
      <c r="H837" s="244"/>
    </row>
    <row r="838">
      <c r="B838" s="426"/>
      <c r="C838" s="207"/>
      <c r="D838" s="426"/>
      <c r="E838" s="433"/>
      <c r="F838" s="207"/>
      <c r="G838" s="207"/>
      <c r="H838" s="244"/>
    </row>
    <row r="839">
      <c r="B839" s="426"/>
      <c r="C839" s="207"/>
      <c r="D839" s="426"/>
      <c r="E839" s="433"/>
      <c r="F839" s="207"/>
      <c r="G839" s="207"/>
      <c r="H839" s="244"/>
    </row>
    <row r="840">
      <c r="B840" s="426"/>
      <c r="C840" s="207"/>
      <c r="D840" s="426"/>
      <c r="E840" s="433"/>
      <c r="F840" s="207"/>
      <c r="G840" s="207"/>
      <c r="H840" s="244"/>
    </row>
    <row r="841">
      <c r="B841" s="426"/>
      <c r="C841" s="207"/>
      <c r="D841" s="426"/>
      <c r="E841" s="433"/>
      <c r="F841" s="207"/>
      <c r="G841" s="207"/>
      <c r="H841" s="244"/>
    </row>
    <row r="842">
      <c r="B842" s="426"/>
      <c r="C842" s="207"/>
      <c r="D842" s="426"/>
      <c r="E842" s="433"/>
      <c r="F842" s="207"/>
      <c r="G842" s="207"/>
      <c r="H842" s="244"/>
    </row>
    <row r="843">
      <c r="B843" s="426"/>
      <c r="C843" s="207"/>
      <c r="D843" s="426"/>
      <c r="E843" s="433"/>
      <c r="F843" s="207"/>
      <c r="G843" s="207"/>
      <c r="H843" s="244"/>
    </row>
    <row r="844">
      <c r="B844" s="426"/>
      <c r="C844" s="207"/>
      <c r="D844" s="426"/>
      <c r="E844" s="433"/>
      <c r="F844" s="207"/>
      <c r="G844" s="207"/>
      <c r="H844" s="244"/>
    </row>
    <row r="845">
      <c r="B845" s="426"/>
      <c r="C845" s="207"/>
      <c r="D845" s="426"/>
      <c r="E845" s="433"/>
      <c r="F845" s="207"/>
      <c r="G845" s="207"/>
      <c r="H845" s="244"/>
    </row>
    <row r="846">
      <c r="B846" s="426"/>
      <c r="C846" s="207"/>
      <c r="D846" s="426"/>
      <c r="E846" s="433"/>
      <c r="F846" s="207"/>
      <c r="G846" s="207"/>
      <c r="H846" s="244"/>
    </row>
    <row r="847">
      <c r="B847" s="426"/>
      <c r="C847" s="207"/>
      <c r="D847" s="426"/>
      <c r="E847" s="433"/>
      <c r="F847" s="207"/>
      <c r="G847" s="207"/>
      <c r="H847" s="244"/>
    </row>
    <row r="848">
      <c r="B848" s="426"/>
      <c r="C848" s="207"/>
      <c r="D848" s="426"/>
      <c r="E848" s="433"/>
      <c r="F848" s="207"/>
      <c r="G848" s="207"/>
      <c r="H848" s="244"/>
    </row>
    <row r="849">
      <c r="B849" s="426"/>
      <c r="C849" s="207"/>
      <c r="D849" s="426"/>
      <c r="E849" s="433"/>
      <c r="F849" s="207"/>
      <c r="G849" s="207"/>
      <c r="H849" s="244"/>
    </row>
    <row r="850">
      <c r="B850" s="426"/>
      <c r="C850" s="207"/>
      <c r="D850" s="426"/>
      <c r="E850" s="433"/>
      <c r="F850" s="207"/>
      <c r="G850" s="207"/>
      <c r="H850" s="244"/>
    </row>
    <row r="851">
      <c r="B851" s="426"/>
      <c r="C851" s="207"/>
      <c r="D851" s="426"/>
      <c r="E851" s="433"/>
      <c r="F851" s="207"/>
      <c r="G851" s="207"/>
      <c r="H851" s="244"/>
    </row>
    <row r="852">
      <c r="B852" s="426"/>
      <c r="C852" s="207"/>
      <c r="D852" s="426"/>
      <c r="E852" s="433"/>
      <c r="F852" s="207"/>
      <c r="G852" s="207"/>
      <c r="H852" s="244"/>
    </row>
    <row r="853">
      <c r="B853" s="426"/>
      <c r="C853" s="207"/>
      <c r="D853" s="426"/>
      <c r="E853" s="433"/>
      <c r="F853" s="207"/>
      <c r="G853" s="207"/>
      <c r="H853" s="244"/>
    </row>
    <row r="854">
      <c r="B854" s="426"/>
      <c r="C854" s="207"/>
      <c r="D854" s="426"/>
      <c r="E854" s="433"/>
      <c r="F854" s="207"/>
      <c r="G854" s="207"/>
      <c r="H854" s="244"/>
    </row>
    <row r="855">
      <c r="B855" s="426"/>
      <c r="C855" s="207"/>
      <c r="D855" s="426"/>
      <c r="E855" s="433"/>
      <c r="F855" s="207"/>
      <c r="G855" s="207"/>
      <c r="H855" s="244"/>
    </row>
    <row r="856">
      <c r="B856" s="426"/>
      <c r="C856" s="207"/>
      <c r="D856" s="426"/>
      <c r="E856" s="433"/>
      <c r="F856" s="207"/>
      <c r="G856" s="207"/>
      <c r="H856" s="244"/>
    </row>
    <row r="857">
      <c r="B857" s="426"/>
      <c r="C857" s="207"/>
      <c r="D857" s="426"/>
      <c r="E857" s="433"/>
      <c r="F857" s="207"/>
      <c r="G857" s="207"/>
      <c r="H857" s="244"/>
    </row>
    <row r="858">
      <c r="B858" s="426"/>
      <c r="C858" s="207"/>
      <c r="D858" s="426"/>
      <c r="E858" s="433"/>
      <c r="F858" s="207"/>
      <c r="G858" s="207"/>
      <c r="H858" s="244"/>
    </row>
    <row r="859">
      <c r="B859" s="426"/>
      <c r="C859" s="207"/>
      <c r="D859" s="426"/>
      <c r="E859" s="433"/>
      <c r="F859" s="207"/>
      <c r="G859" s="207"/>
      <c r="H859" s="244"/>
    </row>
    <row r="860">
      <c r="B860" s="426"/>
      <c r="C860" s="207"/>
      <c r="D860" s="426"/>
      <c r="E860" s="433"/>
      <c r="F860" s="207"/>
      <c r="G860" s="207"/>
      <c r="H860" s="244"/>
    </row>
    <row r="861">
      <c r="B861" s="426"/>
      <c r="C861" s="207"/>
      <c r="D861" s="426"/>
      <c r="E861" s="433"/>
      <c r="F861" s="207"/>
      <c r="G861" s="207"/>
      <c r="H861" s="244"/>
    </row>
    <row r="862">
      <c r="B862" s="426"/>
      <c r="C862" s="207"/>
      <c r="D862" s="426"/>
      <c r="E862" s="433"/>
      <c r="F862" s="207"/>
      <c r="G862" s="207"/>
      <c r="H862" s="244"/>
    </row>
    <row r="863">
      <c r="B863" s="426"/>
      <c r="C863" s="207"/>
      <c r="D863" s="426"/>
      <c r="E863" s="433"/>
      <c r="F863" s="207"/>
      <c r="G863" s="207"/>
      <c r="H863" s="244"/>
    </row>
    <row r="864">
      <c r="B864" s="426"/>
      <c r="C864" s="207"/>
      <c r="D864" s="426"/>
      <c r="E864" s="433"/>
      <c r="F864" s="207"/>
      <c r="G864" s="207"/>
      <c r="H864" s="244"/>
    </row>
    <row r="865">
      <c r="B865" s="426"/>
      <c r="C865" s="207"/>
      <c r="D865" s="426"/>
      <c r="E865" s="433"/>
      <c r="F865" s="207"/>
      <c r="G865" s="207"/>
      <c r="H865" s="244"/>
    </row>
    <row r="866">
      <c r="B866" s="426"/>
      <c r="C866" s="207"/>
      <c r="D866" s="426"/>
      <c r="E866" s="433"/>
      <c r="F866" s="207"/>
      <c r="G866" s="207"/>
      <c r="H866" s="244"/>
    </row>
    <row r="867">
      <c r="B867" s="426"/>
      <c r="C867" s="207"/>
      <c r="D867" s="426"/>
      <c r="E867" s="433"/>
      <c r="F867" s="207"/>
      <c r="G867" s="207"/>
      <c r="H867" s="244"/>
    </row>
    <row r="868">
      <c r="B868" s="426"/>
      <c r="C868" s="207"/>
      <c r="D868" s="426"/>
      <c r="E868" s="433"/>
      <c r="F868" s="207"/>
      <c r="G868" s="207"/>
      <c r="H868" s="244"/>
    </row>
    <row r="869">
      <c r="B869" s="426"/>
      <c r="C869" s="207"/>
      <c r="D869" s="426"/>
      <c r="E869" s="433"/>
      <c r="F869" s="207"/>
      <c r="G869" s="207"/>
      <c r="H869" s="244"/>
    </row>
    <row r="870">
      <c r="B870" s="426"/>
      <c r="C870" s="207"/>
      <c r="D870" s="426"/>
      <c r="E870" s="433"/>
      <c r="F870" s="207"/>
      <c r="G870" s="207"/>
      <c r="H870" s="244"/>
    </row>
    <row r="871">
      <c r="B871" s="426"/>
      <c r="C871" s="207"/>
      <c r="D871" s="426"/>
      <c r="E871" s="433"/>
      <c r="F871" s="207"/>
      <c r="G871" s="207"/>
      <c r="H871" s="244"/>
    </row>
    <row r="872">
      <c r="B872" s="426"/>
      <c r="C872" s="207"/>
      <c r="D872" s="426"/>
      <c r="E872" s="433"/>
      <c r="F872" s="207"/>
      <c r="G872" s="207"/>
      <c r="H872" s="244"/>
    </row>
    <row r="873">
      <c r="B873" s="426"/>
      <c r="C873" s="207"/>
      <c r="D873" s="426"/>
      <c r="E873" s="433"/>
      <c r="F873" s="207"/>
      <c r="G873" s="207"/>
      <c r="H873" s="244"/>
    </row>
    <row r="874">
      <c r="B874" s="426"/>
      <c r="C874" s="207"/>
      <c r="D874" s="426"/>
      <c r="E874" s="433"/>
      <c r="F874" s="207"/>
      <c r="G874" s="207"/>
      <c r="H874" s="244"/>
    </row>
    <row r="875">
      <c r="B875" s="426"/>
      <c r="C875" s="207"/>
      <c r="D875" s="426"/>
      <c r="E875" s="433"/>
      <c r="F875" s="207"/>
      <c r="G875" s="207"/>
      <c r="H875" s="244"/>
    </row>
    <row r="876">
      <c r="B876" s="426"/>
      <c r="C876" s="207"/>
      <c r="D876" s="426"/>
      <c r="E876" s="433"/>
      <c r="F876" s="207"/>
      <c r="G876" s="207"/>
      <c r="H876" s="244"/>
    </row>
    <row r="877">
      <c r="B877" s="426"/>
      <c r="C877" s="207"/>
      <c r="D877" s="426"/>
      <c r="E877" s="433"/>
      <c r="F877" s="207"/>
      <c r="G877" s="207"/>
      <c r="H877" s="244"/>
    </row>
    <row r="878">
      <c r="B878" s="426"/>
      <c r="C878" s="207"/>
      <c r="D878" s="426"/>
      <c r="E878" s="433"/>
      <c r="F878" s="207"/>
      <c r="G878" s="207"/>
      <c r="H878" s="244"/>
    </row>
    <row r="879">
      <c r="B879" s="426"/>
      <c r="C879" s="207"/>
      <c r="D879" s="426"/>
      <c r="E879" s="433"/>
      <c r="F879" s="207"/>
      <c r="G879" s="207"/>
      <c r="H879" s="244"/>
    </row>
    <row r="880">
      <c r="B880" s="426"/>
      <c r="C880" s="207"/>
      <c r="D880" s="426"/>
      <c r="E880" s="433"/>
      <c r="F880" s="207"/>
      <c r="G880" s="207"/>
      <c r="H880" s="244"/>
    </row>
    <row r="881">
      <c r="B881" s="426"/>
      <c r="C881" s="207"/>
      <c r="D881" s="426"/>
      <c r="E881" s="433"/>
      <c r="F881" s="207"/>
      <c r="G881" s="207"/>
      <c r="H881" s="244"/>
    </row>
    <row r="882">
      <c r="B882" s="426"/>
      <c r="C882" s="207"/>
      <c r="D882" s="426"/>
      <c r="E882" s="433"/>
      <c r="F882" s="207"/>
      <c r="G882" s="207"/>
      <c r="H882" s="244"/>
    </row>
    <row r="883">
      <c r="B883" s="426"/>
      <c r="C883" s="207"/>
      <c r="D883" s="426"/>
      <c r="E883" s="433"/>
      <c r="F883" s="207"/>
      <c r="G883" s="207"/>
      <c r="H883" s="244"/>
    </row>
    <row r="884">
      <c r="B884" s="426"/>
      <c r="C884" s="207"/>
      <c r="D884" s="426"/>
      <c r="E884" s="433"/>
      <c r="F884" s="207"/>
      <c r="G884" s="207"/>
      <c r="H884" s="244"/>
    </row>
    <row r="885">
      <c r="B885" s="426"/>
      <c r="C885" s="207"/>
      <c r="D885" s="426"/>
      <c r="E885" s="433"/>
      <c r="F885" s="207"/>
      <c r="G885" s="207"/>
      <c r="H885" s="244"/>
    </row>
    <row r="886">
      <c r="B886" s="426"/>
      <c r="C886" s="207"/>
      <c r="D886" s="426"/>
      <c r="E886" s="433"/>
      <c r="F886" s="207"/>
      <c r="G886" s="207"/>
      <c r="H886" s="244"/>
    </row>
    <row r="887">
      <c r="B887" s="426"/>
      <c r="C887" s="207"/>
      <c r="D887" s="426"/>
      <c r="E887" s="433"/>
      <c r="F887" s="207"/>
      <c r="G887" s="207"/>
      <c r="H887" s="244"/>
    </row>
    <row r="888">
      <c r="B888" s="426"/>
      <c r="C888" s="207"/>
      <c r="D888" s="426"/>
      <c r="E888" s="433"/>
      <c r="F888" s="207"/>
      <c r="G888" s="207"/>
      <c r="H888" s="244"/>
    </row>
    <row r="889">
      <c r="B889" s="426"/>
      <c r="C889" s="207"/>
      <c r="D889" s="426"/>
      <c r="E889" s="433"/>
      <c r="F889" s="207"/>
      <c r="G889" s="207"/>
      <c r="H889" s="244"/>
    </row>
    <row r="890">
      <c r="B890" s="426"/>
      <c r="C890" s="207"/>
      <c r="D890" s="426"/>
      <c r="E890" s="433"/>
      <c r="F890" s="207"/>
      <c r="G890" s="207"/>
      <c r="H890" s="244"/>
    </row>
    <row r="891">
      <c r="B891" s="426"/>
      <c r="C891" s="207"/>
      <c r="D891" s="426"/>
      <c r="E891" s="433"/>
      <c r="F891" s="207"/>
      <c r="G891" s="207"/>
      <c r="H891" s="244"/>
    </row>
    <row r="892">
      <c r="B892" s="426"/>
      <c r="C892" s="207"/>
      <c r="D892" s="426"/>
      <c r="E892" s="433"/>
      <c r="F892" s="207"/>
      <c r="G892" s="207"/>
      <c r="H892" s="244"/>
    </row>
    <row r="893">
      <c r="B893" s="426"/>
      <c r="C893" s="207"/>
      <c r="D893" s="426"/>
      <c r="E893" s="433"/>
      <c r="F893" s="207"/>
      <c r="G893" s="207"/>
      <c r="H893" s="244"/>
    </row>
    <row r="894">
      <c r="B894" s="426"/>
      <c r="C894" s="207"/>
      <c r="D894" s="426"/>
      <c r="E894" s="433"/>
      <c r="F894" s="207"/>
      <c r="G894" s="207"/>
      <c r="H894" s="244"/>
    </row>
    <row r="895">
      <c r="B895" s="426"/>
      <c r="C895" s="207"/>
      <c r="D895" s="426"/>
      <c r="E895" s="433"/>
      <c r="F895" s="207"/>
      <c r="G895" s="207"/>
      <c r="H895" s="244"/>
    </row>
    <row r="896">
      <c r="B896" s="426"/>
      <c r="C896" s="207"/>
      <c r="D896" s="426"/>
      <c r="E896" s="433"/>
      <c r="F896" s="207"/>
      <c r="G896" s="207"/>
      <c r="H896" s="244"/>
    </row>
    <row r="897">
      <c r="B897" s="426"/>
      <c r="C897" s="207"/>
      <c r="D897" s="426"/>
      <c r="E897" s="433"/>
      <c r="F897" s="207"/>
      <c r="G897" s="207"/>
      <c r="H897" s="244"/>
    </row>
    <row r="898">
      <c r="B898" s="426"/>
      <c r="C898" s="207"/>
      <c r="D898" s="426"/>
      <c r="E898" s="433"/>
      <c r="F898" s="207"/>
      <c r="G898" s="207"/>
      <c r="H898" s="244"/>
    </row>
    <row r="899">
      <c r="B899" s="426"/>
      <c r="C899" s="207"/>
      <c r="D899" s="426"/>
      <c r="E899" s="433"/>
      <c r="F899" s="207"/>
      <c r="G899" s="207"/>
      <c r="H899" s="244"/>
    </row>
    <row r="900">
      <c r="B900" s="426"/>
      <c r="C900" s="207"/>
      <c r="D900" s="426"/>
      <c r="E900" s="433"/>
      <c r="F900" s="207"/>
      <c r="G900" s="207"/>
      <c r="H900" s="244"/>
    </row>
    <row r="901">
      <c r="B901" s="426"/>
      <c r="C901" s="207"/>
      <c r="D901" s="426"/>
      <c r="E901" s="433"/>
      <c r="F901" s="207"/>
      <c r="G901" s="207"/>
      <c r="H901" s="244"/>
    </row>
    <row r="902">
      <c r="B902" s="426"/>
      <c r="C902" s="207"/>
      <c r="D902" s="426"/>
      <c r="E902" s="433"/>
      <c r="F902" s="207"/>
      <c r="G902" s="207"/>
      <c r="H902" s="244"/>
    </row>
    <row r="903">
      <c r="B903" s="426"/>
      <c r="C903" s="207"/>
      <c r="D903" s="426"/>
      <c r="E903" s="433"/>
      <c r="F903" s="207"/>
      <c r="G903" s="207"/>
      <c r="H903" s="244"/>
    </row>
    <row r="904">
      <c r="B904" s="426"/>
      <c r="C904" s="207"/>
      <c r="D904" s="426"/>
      <c r="E904" s="433"/>
      <c r="F904" s="207"/>
      <c r="G904" s="207"/>
      <c r="H904" s="244"/>
    </row>
    <row r="905">
      <c r="B905" s="426"/>
      <c r="C905" s="207"/>
      <c r="D905" s="426"/>
      <c r="E905" s="433"/>
      <c r="F905" s="207"/>
      <c r="G905" s="207"/>
      <c r="H905" s="244"/>
    </row>
    <row r="906">
      <c r="B906" s="426"/>
      <c r="C906" s="207"/>
      <c r="D906" s="426"/>
      <c r="E906" s="433"/>
      <c r="F906" s="207"/>
      <c r="G906" s="207"/>
      <c r="H906" s="244"/>
    </row>
    <row r="907">
      <c r="B907" s="426"/>
      <c r="C907" s="207"/>
      <c r="D907" s="426"/>
      <c r="E907" s="433"/>
      <c r="F907" s="207"/>
      <c r="G907" s="207"/>
      <c r="H907" s="244"/>
    </row>
    <row r="908">
      <c r="B908" s="426"/>
      <c r="C908" s="207"/>
      <c r="D908" s="426"/>
      <c r="E908" s="433"/>
      <c r="F908" s="207"/>
      <c r="G908" s="207"/>
      <c r="H908" s="244"/>
    </row>
    <row r="909">
      <c r="B909" s="426"/>
      <c r="C909" s="207"/>
      <c r="D909" s="426"/>
      <c r="E909" s="433"/>
      <c r="F909" s="207"/>
      <c r="G909" s="207"/>
      <c r="H909" s="244"/>
    </row>
    <row r="910">
      <c r="B910" s="426"/>
      <c r="C910" s="207"/>
      <c r="D910" s="426"/>
      <c r="E910" s="433"/>
      <c r="F910" s="207"/>
      <c r="G910" s="207"/>
      <c r="H910" s="244"/>
    </row>
    <row r="911">
      <c r="B911" s="426"/>
      <c r="C911" s="207"/>
      <c r="D911" s="426"/>
      <c r="E911" s="433"/>
      <c r="F911" s="207"/>
      <c r="G911" s="207"/>
      <c r="H911" s="244"/>
    </row>
    <row r="912">
      <c r="B912" s="426"/>
      <c r="C912" s="207"/>
      <c r="D912" s="426"/>
      <c r="E912" s="433"/>
      <c r="F912" s="207"/>
      <c r="G912" s="207"/>
      <c r="H912" s="244"/>
    </row>
    <row r="913">
      <c r="B913" s="426"/>
      <c r="C913" s="207"/>
      <c r="D913" s="426"/>
      <c r="E913" s="433"/>
      <c r="F913" s="207"/>
      <c r="G913" s="207"/>
      <c r="H913" s="244"/>
    </row>
    <row r="914">
      <c r="B914" s="426"/>
      <c r="C914" s="207"/>
      <c r="D914" s="426"/>
      <c r="E914" s="433"/>
      <c r="F914" s="207"/>
      <c r="G914" s="207"/>
      <c r="H914" s="244"/>
    </row>
    <row r="915">
      <c r="B915" s="426"/>
      <c r="C915" s="207"/>
      <c r="D915" s="426"/>
      <c r="E915" s="433"/>
      <c r="F915" s="207"/>
      <c r="G915" s="207"/>
      <c r="H915" s="244"/>
    </row>
    <row r="916">
      <c r="B916" s="426"/>
      <c r="C916" s="207"/>
      <c r="D916" s="426"/>
      <c r="E916" s="433"/>
      <c r="F916" s="207"/>
      <c r="G916" s="207"/>
      <c r="H916" s="244"/>
    </row>
    <row r="917">
      <c r="B917" s="426"/>
      <c r="C917" s="207"/>
      <c r="D917" s="426"/>
      <c r="E917" s="433"/>
      <c r="F917" s="207"/>
      <c r="G917" s="207"/>
      <c r="H917" s="244"/>
    </row>
    <row r="918">
      <c r="B918" s="426"/>
      <c r="C918" s="207"/>
      <c r="D918" s="426"/>
      <c r="E918" s="433"/>
      <c r="F918" s="207"/>
      <c r="G918" s="207"/>
      <c r="H918" s="244"/>
    </row>
    <row r="919">
      <c r="B919" s="426"/>
      <c r="C919" s="207"/>
      <c r="D919" s="426"/>
      <c r="E919" s="433"/>
      <c r="F919" s="207"/>
      <c r="G919" s="207"/>
      <c r="H919" s="244"/>
    </row>
    <row r="920">
      <c r="B920" s="426"/>
      <c r="C920" s="207"/>
      <c r="D920" s="426"/>
      <c r="E920" s="433"/>
      <c r="F920" s="207"/>
      <c r="G920" s="207"/>
      <c r="H920" s="244"/>
    </row>
    <row r="921">
      <c r="B921" s="426"/>
      <c r="C921" s="207"/>
      <c r="D921" s="426"/>
      <c r="E921" s="433"/>
      <c r="F921" s="207"/>
      <c r="G921" s="207"/>
      <c r="H921" s="244"/>
    </row>
    <row r="922">
      <c r="B922" s="426"/>
      <c r="C922" s="207"/>
      <c r="D922" s="426"/>
      <c r="E922" s="433"/>
      <c r="F922" s="207"/>
      <c r="G922" s="207"/>
      <c r="H922" s="244"/>
    </row>
    <row r="923">
      <c r="B923" s="426"/>
      <c r="C923" s="207"/>
      <c r="D923" s="426"/>
      <c r="E923" s="433"/>
      <c r="F923" s="207"/>
      <c r="G923" s="207"/>
      <c r="H923" s="244"/>
    </row>
    <row r="924">
      <c r="B924" s="426"/>
      <c r="C924" s="207"/>
      <c r="D924" s="426"/>
      <c r="E924" s="433"/>
      <c r="F924" s="207"/>
      <c r="G924" s="207"/>
      <c r="H924" s="244"/>
    </row>
    <row r="925">
      <c r="B925" s="426"/>
      <c r="C925" s="207"/>
      <c r="D925" s="426"/>
      <c r="E925" s="433"/>
      <c r="F925" s="207"/>
      <c r="G925" s="207"/>
      <c r="H925" s="244"/>
    </row>
    <row r="926">
      <c r="B926" s="426"/>
      <c r="C926" s="207"/>
      <c r="D926" s="426"/>
      <c r="E926" s="433"/>
      <c r="F926" s="207"/>
      <c r="G926" s="207"/>
      <c r="H926" s="244"/>
    </row>
    <row r="927">
      <c r="B927" s="426"/>
      <c r="C927" s="207"/>
      <c r="D927" s="426"/>
      <c r="E927" s="433"/>
      <c r="F927" s="207"/>
      <c r="G927" s="207"/>
      <c r="H927" s="244"/>
    </row>
    <row r="928">
      <c r="B928" s="426"/>
      <c r="C928" s="207"/>
      <c r="D928" s="426"/>
      <c r="E928" s="433"/>
      <c r="F928" s="207"/>
      <c r="G928" s="207"/>
      <c r="H928" s="244"/>
    </row>
    <row r="929">
      <c r="B929" s="426"/>
      <c r="C929" s="207"/>
      <c r="D929" s="426"/>
      <c r="E929" s="433"/>
      <c r="F929" s="207"/>
      <c r="G929" s="207"/>
      <c r="H929" s="244"/>
    </row>
    <row r="930">
      <c r="B930" s="426"/>
      <c r="C930" s="207"/>
      <c r="D930" s="426"/>
      <c r="E930" s="433"/>
      <c r="F930" s="207"/>
      <c r="G930" s="207"/>
      <c r="H930" s="244"/>
    </row>
    <row r="931">
      <c r="B931" s="426"/>
      <c r="C931" s="207"/>
      <c r="D931" s="426"/>
      <c r="E931" s="433"/>
      <c r="F931" s="207"/>
      <c r="G931" s="207"/>
      <c r="H931" s="244"/>
    </row>
    <row r="932">
      <c r="B932" s="426"/>
      <c r="C932" s="207"/>
      <c r="D932" s="426"/>
      <c r="E932" s="433"/>
      <c r="F932" s="207"/>
      <c r="G932" s="207"/>
      <c r="H932" s="244"/>
    </row>
    <row r="933">
      <c r="B933" s="426"/>
      <c r="C933" s="207"/>
      <c r="D933" s="426"/>
      <c r="E933" s="433"/>
      <c r="F933" s="207"/>
      <c r="G933" s="207"/>
      <c r="H933" s="244"/>
    </row>
    <row r="934">
      <c r="B934" s="426"/>
      <c r="C934" s="207"/>
      <c r="D934" s="426"/>
      <c r="E934" s="433"/>
      <c r="F934" s="207"/>
      <c r="G934" s="207"/>
      <c r="H934" s="244"/>
    </row>
    <row r="935">
      <c r="B935" s="426"/>
      <c r="C935" s="207"/>
      <c r="D935" s="426"/>
      <c r="E935" s="433"/>
      <c r="F935" s="207"/>
      <c r="G935" s="207"/>
      <c r="H935" s="244"/>
    </row>
    <row r="936">
      <c r="B936" s="426"/>
      <c r="C936" s="207"/>
      <c r="D936" s="426"/>
      <c r="E936" s="433"/>
      <c r="F936" s="207"/>
      <c r="G936" s="207"/>
      <c r="H936" s="244"/>
    </row>
    <row r="937">
      <c r="B937" s="426"/>
      <c r="C937" s="207"/>
      <c r="D937" s="426"/>
      <c r="E937" s="433"/>
      <c r="F937" s="207"/>
      <c r="G937" s="207"/>
      <c r="H937" s="244"/>
    </row>
    <row r="938">
      <c r="B938" s="426"/>
      <c r="C938" s="207"/>
      <c r="D938" s="426"/>
      <c r="E938" s="433"/>
      <c r="F938" s="207"/>
      <c r="G938" s="207"/>
      <c r="H938" s="244"/>
    </row>
    <row r="939">
      <c r="B939" s="426"/>
      <c r="C939" s="207"/>
      <c r="D939" s="426"/>
      <c r="E939" s="433"/>
      <c r="F939" s="207"/>
      <c r="G939" s="207"/>
      <c r="H939" s="244"/>
    </row>
    <row r="940">
      <c r="B940" s="426"/>
      <c r="C940" s="207"/>
      <c r="D940" s="426"/>
      <c r="E940" s="433"/>
      <c r="F940" s="207"/>
      <c r="G940" s="207"/>
      <c r="H940" s="244"/>
    </row>
    <row r="941">
      <c r="B941" s="426"/>
      <c r="C941" s="207"/>
      <c r="D941" s="426"/>
      <c r="E941" s="433"/>
      <c r="F941" s="207"/>
      <c r="G941" s="207"/>
      <c r="H941" s="244"/>
    </row>
    <row r="942">
      <c r="B942" s="426"/>
      <c r="C942" s="207"/>
      <c r="D942" s="426"/>
      <c r="E942" s="433"/>
      <c r="F942" s="207"/>
      <c r="G942" s="207"/>
      <c r="H942" s="244"/>
    </row>
    <row r="943">
      <c r="B943" s="426"/>
      <c r="C943" s="207"/>
      <c r="D943" s="426"/>
      <c r="E943" s="433"/>
      <c r="F943" s="207"/>
      <c r="G943" s="207"/>
      <c r="H943" s="244"/>
    </row>
    <row r="944">
      <c r="B944" s="426"/>
      <c r="C944" s="207"/>
      <c r="D944" s="426"/>
      <c r="E944" s="433"/>
      <c r="F944" s="207"/>
      <c r="G944" s="207"/>
      <c r="H944" s="244"/>
    </row>
    <row r="945">
      <c r="B945" s="426"/>
      <c r="C945" s="207"/>
      <c r="D945" s="426"/>
      <c r="E945" s="433"/>
      <c r="F945" s="207"/>
      <c r="G945" s="207"/>
      <c r="H945" s="244"/>
    </row>
    <row r="946">
      <c r="B946" s="426"/>
      <c r="C946" s="207"/>
      <c r="D946" s="426"/>
      <c r="E946" s="433"/>
      <c r="F946" s="207"/>
      <c r="G946" s="207"/>
      <c r="H946" s="244"/>
    </row>
    <row r="947">
      <c r="B947" s="426"/>
      <c r="C947" s="207"/>
      <c r="D947" s="426"/>
      <c r="E947" s="433"/>
      <c r="F947" s="207"/>
      <c r="G947" s="207"/>
      <c r="H947" s="244"/>
    </row>
    <row r="948">
      <c r="B948" s="426"/>
      <c r="C948" s="207"/>
      <c r="D948" s="426"/>
      <c r="E948" s="433"/>
      <c r="F948" s="207"/>
      <c r="G948" s="207"/>
      <c r="H948" s="244"/>
    </row>
    <row r="949">
      <c r="B949" s="426"/>
      <c r="C949" s="207"/>
      <c r="D949" s="426"/>
      <c r="E949" s="433"/>
      <c r="F949" s="207"/>
      <c r="G949" s="207"/>
      <c r="H949" s="244"/>
    </row>
    <row r="950">
      <c r="B950" s="426"/>
      <c r="C950" s="207"/>
      <c r="D950" s="426"/>
      <c r="E950" s="433"/>
      <c r="F950" s="207"/>
      <c r="G950" s="207"/>
      <c r="H950" s="244"/>
    </row>
    <row r="951">
      <c r="B951" s="426"/>
      <c r="C951" s="207"/>
      <c r="D951" s="426"/>
      <c r="E951" s="433"/>
      <c r="F951" s="207"/>
      <c r="G951" s="207"/>
      <c r="H951" s="244"/>
    </row>
    <row r="952">
      <c r="B952" s="426"/>
      <c r="C952" s="207"/>
      <c r="D952" s="426"/>
      <c r="E952" s="433"/>
      <c r="F952" s="207"/>
      <c r="G952" s="207"/>
      <c r="H952" s="244"/>
    </row>
    <row r="953">
      <c r="B953" s="426"/>
      <c r="C953" s="207"/>
      <c r="D953" s="426"/>
      <c r="E953" s="433"/>
      <c r="F953" s="207"/>
      <c r="G953" s="207"/>
      <c r="H953" s="244"/>
    </row>
    <row r="954">
      <c r="B954" s="426"/>
      <c r="C954" s="207"/>
      <c r="D954" s="426"/>
      <c r="E954" s="433"/>
      <c r="F954" s="207"/>
      <c r="G954" s="207"/>
      <c r="H954" s="244"/>
    </row>
    <row r="955">
      <c r="B955" s="426"/>
      <c r="C955" s="207"/>
      <c r="D955" s="426"/>
      <c r="E955" s="433"/>
      <c r="F955" s="207"/>
      <c r="G955" s="207"/>
      <c r="H955" s="244"/>
    </row>
    <row r="956">
      <c r="B956" s="426"/>
      <c r="C956" s="207"/>
      <c r="D956" s="426"/>
      <c r="E956" s="433"/>
      <c r="F956" s="207"/>
      <c r="G956" s="207"/>
      <c r="H956" s="244"/>
    </row>
    <row r="957">
      <c r="B957" s="426"/>
      <c r="C957" s="207"/>
      <c r="D957" s="426"/>
      <c r="E957" s="433"/>
      <c r="F957" s="207"/>
      <c r="G957" s="207"/>
      <c r="H957" s="244"/>
    </row>
    <row r="958">
      <c r="B958" s="426"/>
      <c r="C958" s="207"/>
      <c r="D958" s="426"/>
      <c r="E958" s="433"/>
      <c r="F958" s="207"/>
      <c r="G958" s="207"/>
      <c r="H958" s="244"/>
    </row>
    <row r="959">
      <c r="B959" s="426"/>
      <c r="C959" s="207"/>
      <c r="D959" s="426"/>
      <c r="E959" s="433"/>
      <c r="F959" s="207"/>
      <c r="G959" s="207"/>
      <c r="H959" s="244"/>
    </row>
    <row r="960">
      <c r="B960" s="426"/>
      <c r="C960" s="207"/>
      <c r="D960" s="426"/>
      <c r="E960" s="433"/>
      <c r="F960" s="207"/>
      <c r="G960" s="207"/>
      <c r="H960" s="244"/>
    </row>
    <row r="961">
      <c r="B961" s="426"/>
      <c r="C961" s="207"/>
      <c r="D961" s="426"/>
      <c r="E961" s="433"/>
      <c r="F961" s="207"/>
      <c r="G961" s="207"/>
      <c r="H961" s="244"/>
    </row>
    <row r="962">
      <c r="B962" s="426"/>
      <c r="C962" s="207"/>
      <c r="D962" s="426"/>
      <c r="E962" s="433"/>
      <c r="F962" s="207"/>
      <c r="G962" s="207"/>
      <c r="H962" s="244"/>
    </row>
    <row r="963">
      <c r="B963" s="426"/>
      <c r="C963" s="207"/>
      <c r="D963" s="426"/>
      <c r="E963" s="433"/>
      <c r="F963" s="207"/>
      <c r="G963" s="207"/>
      <c r="H963" s="244"/>
    </row>
    <row r="964">
      <c r="B964" s="426"/>
      <c r="C964" s="207"/>
      <c r="D964" s="426"/>
      <c r="E964" s="433"/>
      <c r="F964" s="207"/>
      <c r="G964" s="207"/>
      <c r="H964" s="244"/>
    </row>
    <row r="965">
      <c r="B965" s="426"/>
      <c r="C965" s="207"/>
      <c r="D965" s="426"/>
      <c r="E965" s="433"/>
      <c r="F965" s="207"/>
      <c r="G965" s="207"/>
      <c r="H965" s="244"/>
    </row>
    <row r="966">
      <c r="B966" s="426"/>
      <c r="C966" s="207"/>
      <c r="D966" s="426"/>
      <c r="E966" s="433"/>
      <c r="F966" s="207"/>
      <c r="G966" s="207"/>
      <c r="H966" s="244"/>
    </row>
    <row r="967">
      <c r="B967" s="426"/>
      <c r="C967" s="207"/>
      <c r="D967" s="426"/>
      <c r="E967" s="433"/>
      <c r="F967" s="207"/>
      <c r="G967" s="207"/>
      <c r="H967" s="244"/>
    </row>
    <row r="968">
      <c r="B968" s="426"/>
      <c r="C968" s="207"/>
      <c r="D968" s="426"/>
      <c r="E968" s="433"/>
      <c r="F968" s="207"/>
      <c r="G968" s="207"/>
      <c r="H968" s="244"/>
    </row>
    <row r="969">
      <c r="B969" s="426"/>
      <c r="C969" s="207"/>
      <c r="D969" s="426"/>
      <c r="E969" s="433"/>
      <c r="F969" s="207"/>
      <c r="G969" s="207"/>
      <c r="H969" s="244"/>
    </row>
    <row r="970">
      <c r="B970" s="426"/>
      <c r="C970" s="207"/>
      <c r="D970" s="426"/>
      <c r="E970" s="433"/>
      <c r="F970" s="207"/>
      <c r="G970" s="207"/>
      <c r="H970" s="244"/>
    </row>
    <row r="971">
      <c r="B971" s="426"/>
      <c r="C971" s="207"/>
      <c r="D971" s="426"/>
      <c r="E971" s="433"/>
      <c r="F971" s="207"/>
      <c r="G971" s="207"/>
      <c r="H971" s="244"/>
    </row>
    <row r="972">
      <c r="B972" s="426"/>
      <c r="C972" s="207"/>
      <c r="D972" s="426"/>
      <c r="E972" s="433"/>
      <c r="F972" s="207"/>
      <c r="G972" s="207"/>
      <c r="H972" s="244"/>
    </row>
    <row r="973">
      <c r="B973" s="426"/>
      <c r="C973" s="207"/>
      <c r="D973" s="426"/>
      <c r="E973" s="433"/>
      <c r="F973" s="207"/>
      <c r="G973" s="207"/>
      <c r="H973" s="244"/>
    </row>
    <row r="974">
      <c r="B974" s="426"/>
      <c r="C974" s="207"/>
      <c r="D974" s="426"/>
      <c r="E974" s="433"/>
      <c r="F974" s="207"/>
      <c r="G974" s="207"/>
      <c r="H974" s="244"/>
    </row>
    <row r="975">
      <c r="B975" s="426"/>
      <c r="C975" s="207"/>
      <c r="D975" s="426"/>
      <c r="E975" s="433"/>
      <c r="F975" s="207"/>
      <c r="G975" s="207"/>
      <c r="H975" s="244"/>
    </row>
    <row r="976">
      <c r="B976" s="426"/>
      <c r="C976" s="207"/>
      <c r="D976" s="426"/>
      <c r="E976" s="433"/>
      <c r="F976" s="207"/>
      <c r="G976" s="207"/>
      <c r="H976" s="244"/>
    </row>
    <row r="977">
      <c r="B977" s="426"/>
      <c r="C977" s="207"/>
      <c r="D977" s="426"/>
      <c r="E977" s="433"/>
      <c r="F977" s="207"/>
      <c r="G977" s="207"/>
      <c r="H977" s="244"/>
    </row>
    <row r="978">
      <c r="B978" s="426"/>
      <c r="C978" s="207"/>
      <c r="D978" s="426"/>
      <c r="E978" s="433"/>
      <c r="F978" s="207"/>
      <c r="G978" s="207"/>
      <c r="H978" s="244"/>
    </row>
    <row r="979">
      <c r="B979" s="426"/>
      <c r="C979" s="207"/>
      <c r="D979" s="426"/>
      <c r="E979" s="433"/>
      <c r="F979" s="207"/>
      <c r="G979" s="207"/>
      <c r="H979" s="244"/>
    </row>
    <row r="980">
      <c r="B980" s="426"/>
      <c r="C980" s="207"/>
      <c r="D980" s="426"/>
      <c r="E980" s="433"/>
      <c r="F980" s="207"/>
      <c r="G980" s="207"/>
      <c r="H980" s="244"/>
    </row>
    <row r="981">
      <c r="B981" s="426"/>
      <c r="C981" s="207"/>
      <c r="D981" s="426"/>
      <c r="E981" s="433"/>
      <c r="F981" s="207"/>
      <c r="G981" s="207"/>
      <c r="H981" s="244"/>
    </row>
    <row r="982">
      <c r="B982" s="426"/>
      <c r="C982" s="207"/>
      <c r="D982" s="426"/>
      <c r="E982" s="433"/>
      <c r="F982" s="207"/>
      <c r="G982" s="207"/>
      <c r="H982" s="244"/>
    </row>
    <row r="983">
      <c r="B983" s="426"/>
      <c r="C983" s="207"/>
      <c r="D983" s="426"/>
      <c r="E983" s="433"/>
      <c r="F983" s="207"/>
      <c r="G983" s="207"/>
      <c r="H983" s="244"/>
    </row>
    <row r="984">
      <c r="B984" s="426"/>
      <c r="C984" s="207"/>
      <c r="D984" s="426"/>
      <c r="E984" s="433"/>
      <c r="F984" s="207"/>
      <c r="G984" s="207"/>
      <c r="H984" s="244"/>
    </row>
    <row r="985">
      <c r="B985" s="426"/>
      <c r="C985" s="207"/>
      <c r="D985" s="426"/>
      <c r="E985" s="433"/>
      <c r="F985" s="207"/>
      <c r="G985" s="207"/>
      <c r="H985" s="244"/>
    </row>
    <row r="986">
      <c r="B986" s="426"/>
      <c r="C986" s="207"/>
      <c r="D986" s="426"/>
      <c r="E986" s="433"/>
      <c r="F986" s="207"/>
      <c r="G986" s="207"/>
      <c r="H986" s="244"/>
    </row>
    <row r="987">
      <c r="B987" s="426"/>
      <c r="C987" s="207"/>
      <c r="D987" s="426"/>
      <c r="E987" s="433"/>
      <c r="F987" s="207"/>
      <c r="G987" s="207"/>
      <c r="H987" s="244"/>
    </row>
    <row r="988">
      <c r="B988" s="426"/>
      <c r="C988" s="207"/>
      <c r="D988" s="426"/>
      <c r="E988" s="433"/>
      <c r="F988" s="207"/>
      <c r="G988" s="207"/>
      <c r="H988" s="244"/>
    </row>
    <row r="989">
      <c r="B989" s="426"/>
      <c r="C989" s="207"/>
      <c r="D989" s="426"/>
      <c r="E989" s="433"/>
      <c r="F989" s="207"/>
      <c r="G989" s="207"/>
      <c r="H989" s="244"/>
    </row>
    <row r="990">
      <c r="B990" s="426"/>
      <c r="C990" s="207"/>
      <c r="D990" s="426"/>
      <c r="E990" s="433"/>
      <c r="F990" s="207"/>
      <c r="G990" s="207"/>
      <c r="H990" s="244"/>
    </row>
    <row r="991">
      <c r="B991" s="426"/>
      <c r="C991" s="207"/>
      <c r="D991" s="426"/>
      <c r="E991" s="433"/>
      <c r="F991" s="207"/>
      <c r="G991" s="207"/>
      <c r="H991" s="244"/>
    </row>
    <row r="992">
      <c r="B992" s="426"/>
      <c r="C992" s="207"/>
      <c r="D992" s="426"/>
      <c r="E992" s="433"/>
      <c r="F992" s="207"/>
      <c r="G992" s="207"/>
      <c r="H992" s="244"/>
    </row>
    <row r="993">
      <c r="B993" s="426"/>
      <c r="C993" s="207"/>
      <c r="D993" s="426"/>
      <c r="E993" s="433"/>
      <c r="F993" s="207"/>
      <c r="G993" s="207"/>
      <c r="H993" s="244"/>
    </row>
    <row r="994">
      <c r="B994" s="426"/>
      <c r="C994" s="207"/>
      <c r="D994" s="426"/>
      <c r="E994" s="433"/>
      <c r="F994" s="207"/>
      <c r="G994" s="207"/>
      <c r="H994" s="244"/>
    </row>
    <row r="995">
      <c r="B995" s="426"/>
      <c r="C995" s="207"/>
      <c r="D995" s="426"/>
      <c r="E995" s="433"/>
      <c r="F995" s="207"/>
      <c r="G995" s="207"/>
      <c r="H995" s="244"/>
    </row>
    <row r="996">
      <c r="B996" s="426"/>
      <c r="C996" s="207"/>
      <c r="D996" s="426"/>
      <c r="E996" s="433"/>
      <c r="F996" s="207"/>
      <c r="G996" s="207"/>
      <c r="H996" s="244"/>
    </row>
    <row r="997">
      <c r="B997" s="426"/>
      <c r="C997" s="207"/>
      <c r="D997" s="426"/>
      <c r="E997" s="433"/>
      <c r="F997" s="207"/>
      <c r="G997" s="207"/>
      <c r="H997" s="244"/>
    </row>
    <row r="998">
      <c r="B998" s="426"/>
      <c r="C998" s="207"/>
      <c r="D998" s="426"/>
      <c r="E998" s="433"/>
      <c r="F998" s="207"/>
      <c r="G998" s="207"/>
      <c r="H998" s="244"/>
    </row>
    <row r="999">
      <c r="B999" s="426"/>
      <c r="C999" s="207"/>
      <c r="D999" s="426"/>
      <c r="E999" s="433"/>
      <c r="F999" s="207"/>
      <c r="G999" s="207"/>
      <c r="H999" s="244"/>
    </row>
    <row r="1000">
      <c r="B1000" s="426"/>
      <c r="C1000" s="207"/>
      <c r="D1000" s="426"/>
      <c r="E1000" s="433"/>
      <c r="F1000" s="207"/>
      <c r="G1000" s="207"/>
      <c r="H1000" s="244"/>
    </row>
    <row r="1001">
      <c r="B1001" s="426"/>
      <c r="C1001" s="207"/>
      <c r="D1001" s="426"/>
      <c r="E1001" s="433"/>
      <c r="F1001" s="207"/>
      <c r="G1001" s="207"/>
      <c r="H1001" s="244"/>
    </row>
    <row r="1002">
      <c r="B1002" s="426"/>
      <c r="C1002" s="207"/>
      <c r="D1002" s="426"/>
      <c r="E1002" s="433"/>
      <c r="F1002" s="207"/>
      <c r="G1002" s="207"/>
      <c r="H1002" s="244"/>
    </row>
    <row r="1003">
      <c r="B1003" s="426"/>
      <c r="C1003" s="207"/>
      <c r="D1003" s="426"/>
      <c r="E1003" s="433"/>
      <c r="F1003" s="207"/>
      <c r="G1003" s="207"/>
      <c r="H1003" s="244"/>
    </row>
    <row r="1004">
      <c r="B1004" s="426"/>
      <c r="C1004" s="207"/>
      <c r="D1004" s="426"/>
      <c r="E1004" s="433"/>
      <c r="F1004" s="207"/>
      <c r="G1004" s="207"/>
      <c r="H1004" s="244"/>
    </row>
    <row r="1005">
      <c r="B1005" s="426"/>
      <c r="C1005" s="207"/>
      <c r="D1005" s="426"/>
      <c r="E1005" s="433"/>
      <c r="F1005" s="207"/>
      <c r="G1005" s="207"/>
      <c r="H1005" s="244"/>
    </row>
    <row r="1006">
      <c r="B1006" s="426"/>
      <c r="C1006" s="207"/>
      <c r="D1006" s="426"/>
      <c r="E1006" s="433"/>
      <c r="F1006" s="207"/>
      <c r="G1006" s="207"/>
      <c r="H1006" s="244"/>
    </row>
    <row r="1007">
      <c r="B1007" s="426"/>
      <c r="C1007" s="207"/>
      <c r="D1007" s="426"/>
      <c r="E1007" s="433"/>
      <c r="F1007" s="207"/>
      <c r="G1007" s="207"/>
      <c r="H1007" s="244"/>
    </row>
    <row r="1008">
      <c r="B1008" s="426"/>
      <c r="C1008" s="207"/>
      <c r="D1008" s="426"/>
      <c r="E1008" s="433"/>
      <c r="F1008" s="207"/>
      <c r="G1008" s="207"/>
      <c r="H1008" s="244"/>
    </row>
    <row r="1009">
      <c r="B1009" s="426"/>
      <c r="C1009" s="207"/>
      <c r="D1009" s="426"/>
      <c r="E1009" s="433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25"/>
    <col customWidth="1" min="7" max="7" width="8.7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298</v>
      </c>
      <c r="F5" s="256" t="s">
        <v>300</v>
      </c>
      <c r="G5" s="256" t="s">
        <v>312</v>
      </c>
      <c r="H5" s="257">
        <f>I5/I6</f>
        <v>0.25</v>
      </c>
      <c r="I5" s="258">
        <f t="shared" ref="I5:I16" si="1">J5+K5+L5</f>
        <v>75</v>
      </c>
      <c r="J5" s="259">
        <v>55.0</v>
      </c>
      <c r="K5" s="259">
        <v>0.0</v>
      </c>
      <c r="L5" s="260">
        <v>20.0</v>
      </c>
    </row>
    <row r="6">
      <c r="A6" s="318">
        <v>8.0</v>
      </c>
      <c r="B6" s="414" t="s">
        <v>30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298</v>
      </c>
      <c r="F7" s="277" t="s">
        <v>296</v>
      </c>
      <c r="G7" s="277" t="s">
        <v>318</v>
      </c>
      <c r="H7" s="278">
        <f>I7/I8</f>
        <v>0.55</v>
      </c>
      <c r="I7" s="270">
        <f t="shared" si="1"/>
        <v>165</v>
      </c>
      <c r="J7" s="279">
        <v>55.0</v>
      </c>
      <c r="K7" s="279">
        <v>10.0</v>
      </c>
      <c r="L7" s="280">
        <v>100.0</v>
      </c>
    </row>
    <row r="8">
      <c r="A8" s="318">
        <v>8.0</v>
      </c>
      <c r="B8" s="414" t="s">
        <v>30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298</v>
      </c>
      <c r="F9" s="277" t="s">
        <v>292</v>
      </c>
      <c r="G9" s="277" t="s">
        <v>324</v>
      </c>
      <c r="H9" s="278">
        <f>I9/I10</f>
        <v>0.2833333333</v>
      </c>
      <c r="I9" s="270">
        <f t="shared" si="1"/>
        <v>85</v>
      </c>
      <c r="J9" s="279">
        <v>55.0</v>
      </c>
      <c r="K9" s="279">
        <v>30.0</v>
      </c>
      <c r="L9" s="280">
        <v>0.0</v>
      </c>
    </row>
    <row r="10">
      <c r="A10" s="318">
        <v>8.0</v>
      </c>
      <c r="B10" s="414" t="s">
        <v>30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298</v>
      </c>
      <c r="F11" s="277" t="s">
        <v>288</v>
      </c>
      <c r="G11" s="277" t="s">
        <v>330</v>
      </c>
      <c r="H11" s="278">
        <f>I11/I12</f>
        <v>0.6833333333</v>
      </c>
      <c r="I11" s="270">
        <f t="shared" si="1"/>
        <v>205</v>
      </c>
      <c r="J11" s="279">
        <v>55.0</v>
      </c>
      <c r="K11" s="279">
        <v>100.0</v>
      </c>
      <c r="L11" s="280">
        <v>50.0</v>
      </c>
    </row>
    <row r="12">
      <c r="A12" s="318">
        <v>8.0</v>
      </c>
      <c r="B12" s="414" t="s">
        <v>30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298</v>
      </c>
      <c r="F13" s="277" t="s">
        <v>284</v>
      </c>
      <c r="G13" s="277" t="s">
        <v>336</v>
      </c>
      <c r="H13" s="278">
        <f>I13/I14</f>
        <v>0.5</v>
      </c>
      <c r="I13" s="270">
        <f t="shared" si="1"/>
        <v>150</v>
      </c>
      <c r="J13" s="279">
        <v>55.0</v>
      </c>
      <c r="K13" s="279">
        <v>35.0</v>
      </c>
      <c r="L13" s="280">
        <v>60.0</v>
      </c>
    </row>
    <row r="14">
      <c r="A14" s="318">
        <v>8.0</v>
      </c>
      <c r="B14" s="414" t="s">
        <v>30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298</v>
      </c>
      <c r="F15" s="285" t="s">
        <v>304</v>
      </c>
      <c r="G15" s="285" t="s">
        <v>306</v>
      </c>
      <c r="H15" s="278">
        <f>I15/I16</f>
        <v>0.65</v>
      </c>
      <c r="I15" s="270">
        <f t="shared" si="1"/>
        <v>195</v>
      </c>
      <c r="J15" s="279">
        <v>55.0</v>
      </c>
      <c r="K15" s="279">
        <v>70.0</v>
      </c>
      <c r="L15" s="280">
        <v>70.0</v>
      </c>
    </row>
    <row r="16">
      <c r="A16" s="331">
        <v>8.0</v>
      </c>
      <c r="B16" s="418" t="s">
        <v>30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304</v>
      </c>
      <c r="F18" s="256" t="s">
        <v>298</v>
      </c>
      <c r="G18" s="256" t="s">
        <v>315</v>
      </c>
      <c r="H18" s="257">
        <f>I18/I19</f>
        <v>0.5166666667</v>
      </c>
      <c r="I18" s="258">
        <f t="shared" ref="I18:I29" si="2">J18+K18+L18</f>
        <v>155</v>
      </c>
      <c r="J18" s="259">
        <v>75.0</v>
      </c>
      <c r="K18" s="259">
        <v>50.0</v>
      </c>
      <c r="L18" s="260">
        <v>30.0</v>
      </c>
    </row>
    <row r="19">
      <c r="A19" s="318">
        <v>8.0</v>
      </c>
      <c r="B19" s="414" t="s">
        <v>30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75" t="s">
        <v>304</v>
      </c>
      <c r="F20" s="285" t="s">
        <v>294</v>
      </c>
      <c r="G20" s="277" t="s">
        <v>321</v>
      </c>
      <c r="H20" s="278">
        <f>I20/I21</f>
        <v>0.6</v>
      </c>
      <c r="I20" s="270">
        <f t="shared" si="2"/>
        <v>180</v>
      </c>
      <c r="J20" s="279">
        <v>75.0</v>
      </c>
      <c r="K20" s="279">
        <v>15.0</v>
      </c>
      <c r="L20" s="280">
        <v>90.0</v>
      </c>
    </row>
    <row r="21">
      <c r="A21" s="318">
        <v>8.0</v>
      </c>
      <c r="B21" s="414" t="s">
        <v>30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75" t="s">
        <v>304</v>
      </c>
      <c r="F22" s="285" t="s">
        <v>290</v>
      </c>
      <c r="G22" s="285" t="s">
        <v>327</v>
      </c>
      <c r="H22" s="278">
        <f>I22/I23</f>
        <v>0.9166666667</v>
      </c>
      <c r="I22" s="270">
        <f t="shared" si="2"/>
        <v>275</v>
      </c>
      <c r="J22" s="279">
        <v>75.0</v>
      </c>
      <c r="K22" s="279">
        <v>110.0</v>
      </c>
      <c r="L22" s="280">
        <v>90.0</v>
      </c>
    </row>
    <row r="23">
      <c r="A23" s="318">
        <v>8.0</v>
      </c>
      <c r="B23" s="414" t="s">
        <v>30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75" t="s">
        <v>304</v>
      </c>
      <c r="F24" s="285" t="s">
        <v>286</v>
      </c>
      <c r="G24" s="277" t="s">
        <v>333</v>
      </c>
      <c r="H24" s="278">
        <f>I24/I25</f>
        <v>0.6833333333</v>
      </c>
      <c r="I24" s="270">
        <f t="shared" si="2"/>
        <v>205</v>
      </c>
      <c r="J24" s="279">
        <v>75.0</v>
      </c>
      <c r="K24" s="279">
        <v>90.0</v>
      </c>
      <c r="L24" s="280">
        <v>40.0</v>
      </c>
    </row>
    <row r="25">
      <c r="A25" s="318">
        <v>8.0</v>
      </c>
      <c r="B25" s="414" t="s">
        <v>30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75" t="s">
        <v>304</v>
      </c>
      <c r="F26" s="285" t="s">
        <v>282</v>
      </c>
      <c r="G26" s="285" t="s">
        <v>339</v>
      </c>
      <c r="H26" s="278">
        <f>I26/I27</f>
        <v>0.5333333333</v>
      </c>
      <c r="I26" s="270">
        <f t="shared" si="2"/>
        <v>160</v>
      </c>
      <c r="J26" s="279">
        <v>75.0</v>
      </c>
      <c r="K26" s="279">
        <v>75.0</v>
      </c>
      <c r="L26" s="280">
        <v>10.0</v>
      </c>
    </row>
    <row r="27">
      <c r="A27" s="318">
        <v>8.0</v>
      </c>
      <c r="B27" s="414" t="s">
        <v>30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75" t="s">
        <v>304</v>
      </c>
      <c r="F28" s="277" t="s">
        <v>302</v>
      </c>
      <c r="G28" s="277" t="s">
        <v>309</v>
      </c>
      <c r="H28" s="278">
        <f>I28/I29</f>
        <v>0.7333333333</v>
      </c>
      <c r="I28" s="270">
        <f t="shared" si="2"/>
        <v>220</v>
      </c>
      <c r="J28" s="279">
        <v>75.0</v>
      </c>
      <c r="K28" s="279">
        <v>65.0</v>
      </c>
      <c r="L28" s="280">
        <v>80.0</v>
      </c>
    </row>
    <row r="29">
      <c r="A29" s="331">
        <v>8.0</v>
      </c>
      <c r="B29" s="418" t="s">
        <v>30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296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292</v>
      </c>
      <c r="F31" s="256" t="s">
        <v>300</v>
      </c>
      <c r="G31" s="256" t="s">
        <v>312</v>
      </c>
      <c r="H31" s="257">
        <f>I31/I32</f>
        <v>0.15</v>
      </c>
      <c r="I31" s="316">
        <f t="shared" ref="I31:I42" si="3">J31+K31+L31</f>
        <v>45</v>
      </c>
      <c r="J31" s="259">
        <v>25.0</v>
      </c>
      <c r="K31" s="259">
        <v>0.0</v>
      </c>
      <c r="L31" s="260">
        <v>20.0</v>
      </c>
    </row>
    <row r="32">
      <c r="A32" s="318">
        <v>8.0</v>
      </c>
      <c r="B32" s="414" t="s">
        <v>30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99" t="s">
        <v>292</v>
      </c>
      <c r="F33" s="277" t="s">
        <v>296</v>
      </c>
      <c r="G33" s="277" t="s">
        <v>318</v>
      </c>
      <c r="H33" s="278">
        <f>I33/I34</f>
        <v>0.45</v>
      </c>
      <c r="I33" s="321">
        <f t="shared" si="3"/>
        <v>135</v>
      </c>
      <c r="J33" s="279">
        <v>25.0</v>
      </c>
      <c r="K33" s="279">
        <v>10.0</v>
      </c>
      <c r="L33" s="280">
        <v>100.0</v>
      </c>
    </row>
    <row r="34">
      <c r="A34" s="318">
        <v>8.0</v>
      </c>
      <c r="B34" s="414" t="s">
        <v>30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99" t="s">
        <v>292</v>
      </c>
      <c r="F35" s="277" t="s">
        <v>292</v>
      </c>
      <c r="G35" s="277" t="s">
        <v>324</v>
      </c>
      <c r="H35" s="278">
        <f>I35/I36</f>
        <v>0.1833333333</v>
      </c>
      <c r="I35" s="321">
        <f t="shared" si="3"/>
        <v>55</v>
      </c>
      <c r="J35" s="279">
        <v>25.0</v>
      </c>
      <c r="K35" s="279">
        <v>30.0</v>
      </c>
      <c r="L35" s="280">
        <v>0.0</v>
      </c>
    </row>
    <row r="36">
      <c r="A36" s="318">
        <v>8.0</v>
      </c>
      <c r="B36" s="414" t="s">
        <v>30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99" t="s">
        <v>292</v>
      </c>
      <c r="F37" s="277" t="s">
        <v>288</v>
      </c>
      <c r="G37" s="277" t="s">
        <v>330</v>
      </c>
      <c r="H37" s="278">
        <f>I37/I38</f>
        <v>0.5833333333</v>
      </c>
      <c r="I37" s="321">
        <f t="shared" si="3"/>
        <v>175</v>
      </c>
      <c r="J37" s="279">
        <v>25.0</v>
      </c>
      <c r="K37" s="279">
        <v>100.0</v>
      </c>
      <c r="L37" s="280">
        <v>50.0</v>
      </c>
    </row>
    <row r="38">
      <c r="A38" s="318">
        <v>8.0</v>
      </c>
      <c r="B38" s="414" t="s">
        <v>30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99" t="s">
        <v>292</v>
      </c>
      <c r="F39" s="277" t="s">
        <v>284</v>
      </c>
      <c r="G39" s="277" t="s">
        <v>336</v>
      </c>
      <c r="H39" s="278">
        <f>I39/I40</f>
        <v>0.4</v>
      </c>
      <c r="I39" s="321">
        <f t="shared" si="3"/>
        <v>120</v>
      </c>
      <c r="J39" s="279">
        <v>25.0</v>
      </c>
      <c r="K39" s="279">
        <v>35.0</v>
      </c>
      <c r="L39" s="280">
        <v>60.0</v>
      </c>
    </row>
    <row r="40">
      <c r="A40" s="318">
        <v>8.0</v>
      </c>
      <c r="B40" s="414" t="s">
        <v>30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99" t="s">
        <v>292</v>
      </c>
      <c r="F41" s="285" t="s">
        <v>304</v>
      </c>
      <c r="G41" s="285" t="s">
        <v>306</v>
      </c>
      <c r="H41" s="278">
        <f>I41/I42</f>
        <v>0.55</v>
      </c>
      <c r="I41" s="321">
        <f t="shared" si="3"/>
        <v>165</v>
      </c>
      <c r="J41" s="279">
        <v>25.0</v>
      </c>
      <c r="K41" s="279">
        <v>70.0</v>
      </c>
      <c r="L41" s="280">
        <v>70.0</v>
      </c>
    </row>
    <row r="42">
      <c r="A42" s="331">
        <v>8.0</v>
      </c>
      <c r="B42" s="418" t="s">
        <v>30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286</v>
      </c>
      <c r="F44" s="256" t="s">
        <v>298</v>
      </c>
      <c r="G44" s="256" t="s">
        <v>315</v>
      </c>
      <c r="H44" s="257">
        <f>I44/I45</f>
        <v>0.55</v>
      </c>
      <c r="I44" s="258">
        <f t="shared" ref="I44:I55" si="4">J44+K44+L44</f>
        <v>165</v>
      </c>
      <c r="J44" s="259">
        <v>85.0</v>
      </c>
      <c r="K44" s="259">
        <v>50.0</v>
      </c>
      <c r="L44" s="260">
        <v>30.0</v>
      </c>
    </row>
    <row r="45">
      <c r="A45" s="318">
        <v>8.0</v>
      </c>
      <c r="B45" s="414" t="s">
        <v>30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286</v>
      </c>
      <c r="F46" s="285" t="s">
        <v>294</v>
      </c>
      <c r="G46" s="277" t="s">
        <v>321</v>
      </c>
      <c r="H46" s="278">
        <f>I46/I47</f>
        <v>0.6333333333</v>
      </c>
      <c r="I46" s="270">
        <f t="shared" si="4"/>
        <v>190</v>
      </c>
      <c r="J46" s="279">
        <v>85.0</v>
      </c>
      <c r="K46" s="279">
        <v>15.0</v>
      </c>
      <c r="L46" s="280">
        <v>90.0</v>
      </c>
    </row>
    <row r="47">
      <c r="A47" s="318">
        <v>8.0</v>
      </c>
      <c r="B47" s="414" t="s">
        <v>30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286</v>
      </c>
      <c r="F48" s="285" t="s">
        <v>290</v>
      </c>
      <c r="G48" s="285" t="s">
        <v>327</v>
      </c>
      <c r="H48" s="278">
        <f>I48/I49</f>
        <v>0.95</v>
      </c>
      <c r="I48" s="270">
        <f t="shared" si="4"/>
        <v>285</v>
      </c>
      <c r="J48" s="279">
        <v>85.0</v>
      </c>
      <c r="K48" s="279">
        <v>110.0</v>
      </c>
      <c r="L48" s="280">
        <v>90.0</v>
      </c>
    </row>
    <row r="49">
      <c r="A49" s="318">
        <v>8.0</v>
      </c>
      <c r="B49" s="414" t="s">
        <v>30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286</v>
      </c>
      <c r="F50" s="285" t="s">
        <v>286</v>
      </c>
      <c r="G50" s="277" t="s">
        <v>333</v>
      </c>
      <c r="H50" s="278">
        <f>I50/I51</f>
        <v>0.7166666667</v>
      </c>
      <c r="I50" s="270">
        <f t="shared" si="4"/>
        <v>215</v>
      </c>
      <c r="J50" s="279">
        <v>85.0</v>
      </c>
      <c r="K50" s="279">
        <v>90.0</v>
      </c>
      <c r="L50" s="280">
        <v>40.0</v>
      </c>
    </row>
    <row r="51">
      <c r="A51" s="318">
        <v>8.0</v>
      </c>
      <c r="B51" s="414" t="s">
        <v>30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286</v>
      </c>
      <c r="F52" s="285" t="s">
        <v>282</v>
      </c>
      <c r="G52" s="285" t="s">
        <v>339</v>
      </c>
      <c r="H52" s="278">
        <f>I52/I53</f>
        <v>0.5666666667</v>
      </c>
      <c r="I52" s="270">
        <f t="shared" si="4"/>
        <v>170</v>
      </c>
      <c r="J52" s="279">
        <v>85.0</v>
      </c>
      <c r="K52" s="279">
        <v>75.0</v>
      </c>
      <c r="L52" s="280">
        <v>10.0</v>
      </c>
    </row>
    <row r="53">
      <c r="A53" s="318">
        <v>8.0</v>
      </c>
      <c r="B53" s="414" t="s">
        <v>30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286</v>
      </c>
      <c r="F54" s="277" t="s">
        <v>302</v>
      </c>
      <c r="G54" s="277" t="s">
        <v>309</v>
      </c>
      <c r="H54" s="278">
        <f>I54/I55</f>
        <v>0.7666666667</v>
      </c>
      <c r="I54" s="270">
        <f t="shared" si="4"/>
        <v>230</v>
      </c>
      <c r="J54" s="279">
        <v>85.0</v>
      </c>
      <c r="K54" s="279">
        <v>65.0</v>
      </c>
      <c r="L54" s="280">
        <v>80.0</v>
      </c>
    </row>
    <row r="55">
      <c r="A55" s="331">
        <v>8.0</v>
      </c>
      <c r="B55" s="418" t="s">
        <v>30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292</v>
      </c>
      <c r="F57" s="256" t="s">
        <v>300</v>
      </c>
      <c r="G57" s="256" t="s">
        <v>312</v>
      </c>
      <c r="H57" s="257">
        <f>I57/I58</f>
        <v>0.1666666667</v>
      </c>
      <c r="I57" s="258">
        <f t="shared" ref="I57:I68" si="5">J57+K57+L57</f>
        <v>50</v>
      </c>
      <c r="J57" s="259">
        <v>30.0</v>
      </c>
      <c r="K57" s="259">
        <v>0.0</v>
      </c>
      <c r="L57" s="260">
        <v>20.0</v>
      </c>
    </row>
    <row r="58">
      <c r="A58" s="318">
        <v>8.0</v>
      </c>
      <c r="B58" s="414" t="s">
        <v>30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292</v>
      </c>
      <c r="F59" s="277" t="s">
        <v>296</v>
      </c>
      <c r="G59" s="277" t="s">
        <v>318</v>
      </c>
      <c r="H59" s="278">
        <f>I59/I60</f>
        <v>0.4666666667</v>
      </c>
      <c r="I59" s="270">
        <f t="shared" si="5"/>
        <v>140</v>
      </c>
      <c r="J59" s="279">
        <v>30.0</v>
      </c>
      <c r="K59" s="279">
        <v>10.0</v>
      </c>
      <c r="L59" s="280">
        <v>100.0</v>
      </c>
    </row>
    <row r="60">
      <c r="A60" s="318">
        <v>8.0</v>
      </c>
      <c r="B60" s="414" t="s">
        <v>30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292</v>
      </c>
      <c r="F61" s="277" t="s">
        <v>292</v>
      </c>
      <c r="G61" s="277" t="s">
        <v>324</v>
      </c>
      <c r="H61" s="278">
        <f>I61/I62</f>
        <v>0.2</v>
      </c>
      <c r="I61" s="270">
        <f t="shared" si="5"/>
        <v>60</v>
      </c>
      <c r="J61" s="279">
        <v>30.0</v>
      </c>
      <c r="K61" s="279">
        <v>30.0</v>
      </c>
      <c r="L61" s="280">
        <v>0.0</v>
      </c>
    </row>
    <row r="62">
      <c r="A62" s="318">
        <v>8.0</v>
      </c>
      <c r="B62" s="414" t="s">
        <v>30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292</v>
      </c>
      <c r="F63" s="277" t="s">
        <v>288</v>
      </c>
      <c r="G63" s="277" t="s">
        <v>330</v>
      </c>
      <c r="H63" s="278">
        <f>I63/I64</f>
        <v>0.6</v>
      </c>
      <c r="I63" s="270">
        <f t="shared" si="5"/>
        <v>180</v>
      </c>
      <c r="J63" s="279">
        <v>30.0</v>
      </c>
      <c r="K63" s="279">
        <v>100.0</v>
      </c>
      <c r="L63" s="280">
        <v>50.0</v>
      </c>
    </row>
    <row r="64">
      <c r="A64" s="318">
        <v>8.0</v>
      </c>
      <c r="B64" s="414" t="s">
        <v>30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292</v>
      </c>
      <c r="F65" s="277" t="s">
        <v>284</v>
      </c>
      <c r="G65" s="277" t="s">
        <v>336</v>
      </c>
      <c r="H65" s="278">
        <f>I65/I66</f>
        <v>0.4166666667</v>
      </c>
      <c r="I65" s="270">
        <f t="shared" si="5"/>
        <v>125</v>
      </c>
      <c r="J65" s="279">
        <v>30.0</v>
      </c>
      <c r="K65" s="279">
        <v>35.0</v>
      </c>
      <c r="L65" s="280">
        <v>60.0</v>
      </c>
    </row>
    <row r="66">
      <c r="A66" s="318">
        <v>8.0</v>
      </c>
      <c r="B66" s="414" t="s">
        <v>30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292</v>
      </c>
      <c r="F67" s="285" t="s">
        <v>304</v>
      </c>
      <c r="G67" s="285" t="s">
        <v>306</v>
      </c>
      <c r="H67" s="278">
        <f>I67/I68</f>
        <v>0.5666666667</v>
      </c>
      <c r="I67" s="270">
        <f t="shared" si="5"/>
        <v>170</v>
      </c>
      <c r="J67" s="279">
        <v>30.0</v>
      </c>
      <c r="K67" s="279">
        <v>70.0</v>
      </c>
      <c r="L67" s="280">
        <v>70.0</v>
      </c>
    </row>
    <row r="68">
      <c r="A68" s="331">
        <v>8.0</v>
      </c>
      <c r="B68" s="418" t="s">
        <v>30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286</v>
      </c>
      <c r="F70" s="256" t="s">
        <v>298</v>
      </c>
      <c r="G70" s="256" t="s">
        <v>315</v>
      </c>
      <c r="H70" s="257">
        <f>I70/I71</f>
        <v>0.5666666667</v>
      </c>
      <c r="I70" s="258">
        <f t="shared" ref="I70:I81" si="6">J70+K70+L70</f>
        <v>170</v>
      </c>
      <c r="J70" s="259">
        <v>90.0</v>
      </c>
      <c r="K70" s="259">
        <v>50.0</v>
      </c>
      <c r="L70" s="260">
        <v>30.0</v>
      </c>
    </row>
    <row r="71">
      <c r="A71" s="318">
        <v>8.0</v>
      </c>
      <c r="B71" s="414" t="s">
        <v>30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286</v>
      </c>
      <c r="F72" s="285" t="s">
        <v>294</v>
      </c>
      <c r="G72" s="277" t="s">
        <v>321</v>
      </c>
      <c r="H72" s="278">
        <f>I72/I73</f>
        <v>0.65</v>
      </c>
      <c r="I72" s="270">
        <f t="shared" si="6"/>
        <v>195</v>
      </c>
      <c r="J72" s="279">
        <v>90.0</v>
      </c>
      <c r="K72" s="279">
        <v>15.0</v>
      </c>
      <c r="L72" s="280">
        <v>90.0</v>
      </c>
    </row>
    <row r="73">
      <c r="A73" s="318">
        <v>8.0</v>
      </c>
      <c r="B73" s="414" t="s">
        <v>30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286</v>
      </c>
      <c r="F74" s="285" t="s">
        <v>290</v>
      </c>
      <c r="G74" s="285" t="s">
        <v>327</v>
      </c>
      <c r="H74" s="278">
        <f>I74/I75</f>
        <v>0.9666666667</v>
      </c>
      <c r="I74" s="270">
        <f t="shared" si="6"/>
        <v>290</v>
      </c>
      <c r="J74" s="279">
        <v>90.0</v>
      </c>
      <c r="K74" s="279">
        <v>110.0</v>
      </c>
      <c r="L74" s="280">
        <v>90.0</v>
      </c>
    </row>
    <row r="75">
      <c r="A75" s="318">
        <v>8.0</v>
      </c>
      <c r="B75" s="414" t="s">
        <v>30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286</v>
      </c>
      <c r="F76" s="285" t="s">
        <v>286</v>
      </c>
      <c r="G76" s="277" t="s">
        <v>333</v>
      </c>
      <c r="H76" s="278">
        <f>I76/I77</f>
        <v>0.7333333333</v>
      </c>
      <c r="I76" s="270">
        <f t="shared" si="6"/>
        <v>220</v>
      </c>
      <c r="J76" s="279">
        <v>90.0</v>
      </c>
      <c r="K76" s="279">
        <v>90.0</v>
      </c>
      <c r="L76" s="280">
        <v>40.0</v>
      </c>
    </row>
    <row r="77">
      <c r="A77" s="318">
        <v>8.0</v>
      </c>
      <c r="B77" s="414" t="s">
        <v>30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286</v>
      </c>
      <c r="F78" s="285" t="s">
        <v>282</v>
      </c>
      <c r="G78" s="285" t="s">
        <v>339</v>
      </c>
      <c r="H78" s="278">
        <f>I78/I79</f>
        <v>0.5833333333</v>
      </c>
      <c r="I78" s="270">
        <f t="shared" si="6"/>
        <v>175</v>
      </c>
      <c r="J78" s="279">
        <v>90.0</v>
      </c>
      <c r="K78" s="279">
        <v>75.0</v>
      </c>
      <c r="L78" s="280">
        <v>10.0</v>
      </c>
    </row>
    <row r="79">
      <c r="A79" s="318">
        <v>8.0</v>
      </c>
      <c r="B79" s="414" t="s">
        <v>30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286</v>
      </c>
      <c r="F80" s="277" t="s">
        <v>302</v>
      </c>
      <c r="G80" s="277" t="s">
        <v>309</v>
      </c>
      <c r="H80" s="278">
        <f>I80/I81</f>
        <v>0.7833333333</v>
      </c>
      <c r="I80" s="270">
        <f t="shared" si="6"/>
        <v>235</v>
      </c>
      <c r="J80" s="279">
        <v>90.0</v>
      </c>
      <c r="K80" s="279">
        <v>65.0</v>
      </c>
      <c r="L80" s="280">
        <v>80.0</v>
      </c>
    </row>
    <row r="81">
      <c r="A81" s="331">
        <v>8.0</v>
      </c>
      <c r="B81" s="418" t="s">
        <v>30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286</v>
      </c>
      <c r="F83" s="256" t="s">
        <v>300</v>
      </c>
      <c r="G83" s="256" t="s">
        <v>312</v>
      </c>
      <c r="H83" s="257">
        <f>I83/I84</f>
        <v>0.3666666667</v>
      </c>
      <c r="I83" s="258">
        <f t="shared" ref="I83:I94" si="7">J83+K83+L83</f>
        <v>110</v>
      </c>
      <c r="J83" s="259">
        <v>90.0</v>
      </c>
      <c r="K83" s="259">
        <v>0.0</v>
      </c>
      <c r="L83" s="260">
        <v>20.0</v>
      </c>
    </row>
    <row r="84">
      <c r="A84" s="318">
        <v>8.0</v>
      </c>
      <c r="B84" s="414" t="s">
        <v>30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75" t="s">
        <v>286</v>
      </c>
      <c r="F85" s="277" t="s">
        <v>296</v>
      </c>
      <c r="G85" s="277" t="s">
        <v>318</v>
      </c>
      <c r="H85" s="278">
        <f>I85/I86</f>
        <v>0.6666666667</v>
      </c>
      <c r="I85" s="270">
        <f t="shared" si="7"/>
        <v>200</v>
      </c>
      <c r="J85" s="279">
        <v>90.0</v>
      </c>
      <c r="K85" s="279">
        <v>10.0</v>
      </c>
      <c r="L85" s="280">
        <v>100.0</v>
      </c>
    </row>
    <row r="86">
      <c r="A86" s="318">
        <v>8.0</v>
      </c>
      <c r="B86" s="414" t="s">
        <v>30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75" t="s">
        <v>286</v>
      </c>
      <c r="F87" s="277" t="s">
        <v>292</v>
      </c>
      <c r="G87" s="277" t="s">
        <v>324</v>
      </c>
      <c r="H87" s="278">
        <f>I87/I88</f>
        <v>0.4</v>
      </c>
      <c r="I87" s="270">
        <f t="shared" si="7"/>
        <v>120</v>
      </c>
      <c r="J87" s="279">
        <v>90.0</v>
      </c>
      <c r="K87" s="279">
        <v>30.0</v>
      </c>
      <c r="L87" s="280">
        <v>0.0</v>
      </c>
    </row>
    <row r="88">
      <c r="A88" s="318">
        <v>8.0</v>
      </c>
      <c r="B88" s="414" t="s">
        <v>30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75" t="s">
        <v>286</v>
      </c>
      <c r="F89" s="277" t="s">
        <v>288</v>
      </c>
      <c r="G89" s="277" t="s">
        <v>330</v>
      </c>
      <c r="H89" s="278">
        <f>I89/I90</f>
        <v>0.8</v>
      </c>
      <c r="I89" s="270">
        <f t="shared" si="7"/>
        <v>240</v>
      </c>
      <c r="J89" s="279">
        <v>90.0</v>
      </c>
      <c r="K89" s="279">
        <v>100.0</v>
      </c>
      <c r="L89" s="280">
        <v>50.0</v>
      </c>
    </row>
    <row r="90">
      <c r="A90" s="318">
        <v>8.0</v>
      </c>
      <c r="B90" s="414" t="s">
        <v>30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75" t="s">
        <v>286</v>
      </c>
      <c r="F91" s="277" t="s">
        <v>284</v>
      </c>
      <c r="G91" s="277" t="s">
        <v>336</v>
      </c>
      <c r="H91" s="278">
        <f>I91/I92</f>
        <v>0.6166666667</v>
      </c>
      <c r="I91" s="270">
        <f t="shared" si="7"/>
        <v>185</v>
      </c>
      <c r="J91" s="279">
        <v>90.0</v>
      </c>
      <c r="K91" s="279">
        <v>35.0</v>
      </c>
      <c r="L91" s="280">
        <v>60.0</v>
      </c>
    </row>
    <row r="92">
      <c r="A92" s="318">
        <v>8.0</v>
      </c>
      <c r="B92" s="414" t="s">
        <v>30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75" t="s">
        <v>286</v>
      </c>
      <c r="F93" s="285" t="s">
        <v>304</v>
      </c>
      <c r="G93" s="285" t="s">
        <v>306</v>
      </c>
      <c r="H93" s="278">
        <f>I93/I94</f>
        <v>0.7666666667</v>
      </c>
      <c r="I93" s="270">
        <f t="shared" si="7"/>
        <v>230</v>
      </c>
      <c r="J93" s="279">
        <v>90.0</v>
      </c>
      <c r="K93" s="279">
        <v>70.0</v>
      </c>
      <c r="L93" s="280">
        <v>70.0</v>
      </c>
    </row>
    <row r="94">
      <c r="A94" s="331">
        <v>8.0</v>
      </c>
      <c r="B94" s="418" t="s">
        <v>30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292</v>
      </c>
      <c r="F96" s="256" t="s">
        <v>298</v>
      </c>
      <c r="G96" s="256" t="s">
        <v>315</v>
      </c>
      <c r="H96" s="257">
        <f>I96/I97</f>
        <v>0.3666666667</v>
      </c>
      <c r="I96" s="316">
        <f t="shared" ref="I96:I107" si="8">J96+K96+L96</f>
        <v>110</v>
      </c>
      <c r="J96" s="259">
        <v>30.0</v>
      </c>
      <c r="K96" s="259">
        <v>50.0</v>
      </c>
      <c r="L96" s="260">
        <v>30.0</v>
      </c>
    </row>
    <row r="97">
      <c r="A97" s="318">
        <v>8.0</v>
      </c>
      <c r="B97" s="414" t="s">
        <v>30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99" t="s">
        <v>292</v>
      </c>
      <c r="F98" s="285" t="s">
        <v>294</v>
      </c>
      <c r="G98" s="277" t="s">
        <v>321</v>
      </c>
      <c r="H98" s="278">
        <f>I98/I99</f>
        <v>0.45</v>
      </c>
      <c r="I98" s="321">
        <f t="shared" si="8"/>
        <v>135</v>
      </c>
      <c r="J98" s="279">
        <v>30.0</v>
      </c>
      <c r="K98" s="279">
        <v>15.0</v>
      </c>
      <c r="L98" s="280">
        <v>90.0</v>
      </c>
    </row>
    <row r="99">
      <c r="A99" s="318">
        <v>8.0</v>
      </c>
      <c r="B99" s="414" t="s">
        <v>30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99" t="s">
        <v>292</v>
      </c>
      <c r="F100" s="285" t="s">
        <v>290</v>
      </c>
      <c r="G100" s="285" t="s">
        <v>327</v>
      </c>
      <c r="H100" s="278">
        <f>I100/I101</f>
        <v>0.7666666667</v>
      </c>
      <c r="I100" s="321">
        <f t="shared" si="8"/>
        <v>230</v>
      </c>
      <c r="J100" s="279">
        <v>30.0</v>
      </c>
      <c r="K100" s="279">
        <v>110.0</v>
      </c>
      <c r="L100" s="280">
        <v>90.0</v>
      </c>
    </row>
    <row r="101">
      <c r="A101" s="318">
        <v>8.0</v>
      </c>
      <c r="B101" s="414" t="s">
        <v>30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99" t="s">
        <v>292</v>
      </c>
      <c r="F102" s="285" t="s">
        <v>286</v>
      </c>
      <c r="G102" s="277" t="s">
        <v>333</v>
      </c>
      <c r="H102" s="278">
        <f>I102/I103</f>
        <v>0.5333333333</v>
      </c>
      <c r="I102" s="321">
        <f t="shared" si="8"/>
        <v>160</v>
      </c>
      <c r="J102" s="279">
        <v>30.0</v>
      </c>
      <c r="K102" s="279">
        <v>90.0</v>
      </c>
      <c r="L102" s="280">
        <v>40.0</v>
      </c>
    </row>
    <row r="103">
      <c r="A103" s="318">
        <v>8.0</v>
      </c>
      <c r="B103" s="414" t="s">
        <v>30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99" t="s">
        <v>292</v>
      </c>
      <c r="F104" s="285" t="s">
        <v>282</v>
      </c>
      <c r="G104" s="285" t="s">
        <v>339</v>
      </c>
      <c r="H104" s="278">
        <f>I104/I105</f>
        <v>0.3833333333</v>
      </c>
      <c r="I104" s="321">
        <f t="shared" si="8"/>
        <v>115</v>
      </c>
      <c r="J104" s="279">
        <v>30.0</v>
      </c>
      <c r="K104" s="279">
        <v>75.0</v>
      </c>
      <c r="L104" s="280">
        <v>10.0</v>
      </c>
    </row>
    <row r="105">
      <c r="A105" s="318">
        <v>8.0</v>
      </c>
      <c r="B105" s="414" t="s">
        <v>30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99" t="s">
        <v>292</v>
      </c>
      <c r="F106" s="277" t="s">
        <v>302</v>
      </c>
      <c r="G106" s="277" t="s">
        <v>309</v>
      </c>
      <c r="H106" s="278">
        <f>I106/I107</f>
        <v>0.5833333333</v>
      </c>
      <c r="I106" s="321">
        <f t="shared" si="8"/>
        <v>175</v>
      </c>
      <c r="J106" s="279">
        <v>30.0</v>
      </c>
      <c r="K106" s="279">
        <v>65.0</v>
      </c>
      <c r="L106" s="280">
        <v>80.0</v>
      </c>
    </row>
    <row r="107">
      <c r="A107" s="331">
        <v>8.0</v>
      </c>
      <c r="B107" s="418" t="s">
        <v>30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304</v>
      </c>
      <c r="F109" s="256" t="s">
        <v>300</v>
      </c>
      <c r="G109" s="256" t="s">
        <v>312</v>
      </c>
      <c r="H109" s="257">
        <f>I109/I110</f>
        <v>0.2833333333</v>
      </c>
      <c r="I109" s="258">
        <f t="shared" ref="I109:I120" si="9">J109+K109+L109</f>
        <v>85</v>
      </c>
      <c r="J109" s="259">
        <v>65.0</v>
      </c>
      <c r="K109" s="259">
        <v>0.0</v>
      </c>
      <c r="L109" s="260">
        <v>20.0</v>
      </c>
    </row>
    <row r="110">
      <c r="A110" s="318">
        <v>8.0</v>
      </c>
      <c r="B110" s="414" t="s">
        <v>30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75" t="s">
        <v>304</v>
      </c>
      <c r="F111" s="277" t="s">
        <v>296</v>
      </c>
      <c r="G111" s="277" t="s">
        <v>318</v>
      </c>
      <c r="H111" s="278">
        <f>I111/I112</f>
        <v>0.5833333333</v>
      </c>
      <c r="I111" s="270">
        <f t="shared" si="9"/>
        <v>175</v>
      </c>
      <c r="J111" s="279">
        <v>65.0</v>
      </c>
      <c r="K111" s="279">
        <v>10.0</v>
      </c>
      <c r="L111" s="280">
        <v>100.0</v>
      </c>
    </row>
    <row r="112">
      <c r="A112" s="318">
        <v>8.0</v>
      </c>
      <c r="B112" s="414" t="s">
        <v>30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75" t="s">
        <v>304</v>
      </c>
      <c r="F113" s="277" t="s">
        <v>292</v>
      </c>
      <c r="G113" s="277" t="s">
        <v>324</v>
      </c>
      <c r="H113" s="278">
        <f>I113/I114</f>
        <v>0.3166666667</v>
      </c>
      <c r="I113" s="270">
        <f t="shared" si="9"/>
        <v>95</v>
      </c>
      <c r="J113" s="279">
        <v>65.0</v>
      </c>
      <c r="K113" s="279">
        <v>30.0</v>
      </c>
      <c r="L113" s="280">
        <v>0.0</v>
      </c>
    </row>
    <row r="114">
      <c r="A114" s="318">
        <v>8.0</v>
      </c>
      <c r="B114" s="414" t="s">
        <v>30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75" t="s">
        <v>304</v>
      </c>
      <c r="F115" s="277" t="s">
        <v>288</v>
      </c>
      <c r="G115" s="277" t="s">
        <v>330</v>
      </c>
      <c r="H115" s="278">
        <f>I115/I116</f>
        <v>0.7166666667</v>
      </c>
      <c r="I115" s="270">
        <f t="shared" si="9"/>
        <v>215</v>
      </c>
      <c r="J115" s="279">
        <v>65.0</v>
      </c>
      <c r="K115" s="279">
        <v>100.0</v>
      </c>
      <c r="L115" s="280">
        <v>50.0</v>
      </c>
    </row>
    <row r="116">
      <c r="A116" s="318">
        <v>8.0</v>
      </c>
      <c r="B116" s="414" t="s">
        <v>30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75" t="s">
        <v>304</v>
      </c>
      <c r="F117" s="277" t="s">
        <v>284</v>
      </c>
      <c r="G117" s="277" t="s">
        <v>336</v>
      </c>
      <c r="H117" s="278">
        <f>I117/I118</f>
        <v>0.5333333333</v>
      </c>
      <c r="I117" s="270">
        <f t="shared" si="9"/>
        <v>160</v>
      </c>
      <c r="J117" s="279">
        <v>65.0</v>
      </c>
      <c r="K117" s="279">
        <v>35.0</v>
      </c>
      <c r="L117" s="280">
        <v>60.0</v>
      </c>
    </row>
    <row r="118">
      <c r="A118" s="318">
        <v>8.0</v>
      </c>
      <c r="B118" s="414" t="s">
        <v>30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75" t="s">
        <v>304</v>
      </c>
      <c r="F119" s="285" t="s">
        <v>304</v>
      </c>
      <c r="G119" s="285" t="s">
        <v>306</v>
      </c>
      <c r="H119" s="278">
        <f>I119/I120</f>
        <v>0.6833333333</v>
      </c>
      <c r="I119" s="270">
        <f t="shared" si="9"/>
        <v>205</v>
      </c>
      <c r="J119" s="279">
        <v>65.0</v>
      </c>
      <c r="K119" s="279">
        <v>70.0</v>
      </c>
      <c r="L119" s="280">
        <v>70.0</v>
      </c>
    </row>
    <row r="120">
      <c r="A120" s="331">
        <v>8.0</v>
      </c>
      <c r="B120" s="418" t="s">
        <v>30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298</v>
      </c>
      <c r="F122" s="256" t="s">
        <v>298</v>
      </c>
      <c r="G122" s="256" t="s">
        <v>315</v>
      </c>
      <c r="H122" s="257">
        <f>I122/I123</f>
        <v>0.4166666667</v>
      </c>
      <c r="I122" s="258">
        <f t="shared" ref="I122:I133" si="10">J122+K122+L122</f>
        <v>125</v>
      </c>
      <c r="J122" s="259">
        <v>45.0</v>
      </c>
      <c r="K122" s="259">
        <v>50.0</v>
      </c>
      <c r="L122" s="260">
        <v>30.0</v>
      </c>
    </row>
    <row r="123">
      <c r="A123" s="318">
        <v>8.0</v>
      </c>
      <c r="B123" s="414" t="s">
        <v>30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99" t="s">
        <v>298</v>
      </c>
      <c r="F124" s="285" t="s">
        <v>294</v>
      </c>
      <c r="G124" s="277" t="s">
        <v>321</v>
      </c>
      <c r="H124" s="278">
        <f>I124/I125</f>
        <v>0.5</v>
      </c>
      <c r="I124" s="321">
        <f t="shared" si="10"/>
        <v>150</v>
      </c>
      <c r="J124" s="279">
        <v>45.0</v>
      </c>
      <c r="K124" s="279">
        <v>15.0</v>
      </c>
      <c r="L124" s="280">
        <v>90.0</v>
      </c>
    </row>
    <row r="125">
      <c r="A125" s="318">
        <v>8.0</v>
      </c>
      <c r="B125" s="414" t="s">
        <v>30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99" t="s">
        <v>298</v>
      </c>
      <c r="F126" s="285" t="s">
        <v>290</v>
      </c>
      <c r="G126" s="285" t="s">
        <v>327</v>
      </c>
      <c r="H126" s="278">
        <f>I126/I127</f>
        <v>0.8166666667</v>
      </c>
      <c r="I126" s="321">
        <f t="shared" si="10"/>
        <v>245</v>
      </c>
      <c r="J126" s="279">
        <v>45.0</v>
      </c>
      <c r="K126" s="279">
        <v>110.0</v>
      </c>
      <c r="L126" s="280">
        <v>90.0</v>
      </c>
    </row>
    <row r="127">
      <c r="A127" s="318">
        <v>8.0</v>
      </c>
      <c r="B127" s="414" t="s">
        <v>30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99" t="s">
        <v>298</v>
      </c>
      <c r="F128" s="285" t="s">
        <v>286</v>
      </c>
      <c r="G128" s="277" t="s">
        <v>333</v>
      </c>
      <c r="H128" s="278">
        <f>I128/I129</f>
        <v>0.5833333333</v>
      </c>
      <c r="I128" s="321">
        <f t="shared" si="10"/>
        <v>175</v>
      </c>
      <c r="J128" s="279">
        <v>45.0</v>
      </c>
      <c r="K128" s="279">
        <v>90.0</v>
      </c>
      <c r="L128" s="280">
        <v>40.0</v>
      </c>
    </row>
    <row r="129">
      <c r="A129" s="318">
        <v>8.0</v>
      </c>
      <c r="B129" s="414" t="s">
        <v>30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99" t="s">
        <v>298</v>
      </c>
      <c r="F130" s="285" t="s">
        <v>282</v>
      </c>
      <c r="G130" s="285" t="s">
        <v>339</v>
      </c>
      <c r="H130" s="278">
        <f>I130/I131</f>
        <v>0.4333333333</v>
      </c>
      <c r="I130" s="321">
        <f t="shared" si="10"/>
        <v>130</v>
      </c>
      <c r="J130" s="279">
        <v>45.0</v>
      </c>
      <c r="K130" s="279">
        <v>75.0</v>
      </c>
      <c r="L130" s="280">
        <v>10.0</v>
      </c>
    </row>
    <row r="131">
      <c r="A131" s="318">
        <v>8.0</v>
      </c>
      <c r="B131" s="414" t="s">
        <v>30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99" t="s">
        <v>298</v>
      </c>
      <c r="F132" s="277" t="s">
        <v>302</v>
      </c>
      <c r="G132" s="277" t="s">
        <v>309</v>
      </c>
      <c r="H132" s="278">
        <f>I132/I133</f>
        <v>0.6333333333</v>
      </c>
      <c r="I132" s="321">
        <f t="shared" si="10"/>
        <v>190</v>
      </c>
      <c r="J132" s="279">
        <v>45.0</v>
      </c>
      <c r="K132" s="279">
        <v>65.0</v>
      </c>
      <c r="L132" s="280">
        <v>80.0</v>
      </c>
    </row>
    <row r="133">
      <c r="A133" s="331">
        <v>8.0</v>
      </c>
      <c r="B133" s="418" t="s">
        <v>30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11.7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302</v>
      </c>
      <c r="F5" s="256" t="s">
        <v>300</v>
      </c>
      <c r="G5" s="256" t="s">
        <v>336</v>
      </c>
      <c r="H5" s="257">
        <f>I5/I6</f>
        <v>0.3833333333</v>
      </c>
      <c r="I5" s="258">
        <f t="shared" ref="I5:I16" si="1">J5+K5+L5</f>
        <v>115</v>
      </c>
      <c r="J5" s="259">
        <v>55.0</v>
      </c>
      <c r="K5" s="259">
        <v>0.0</v>
      </c>
      <c r="L5" s="260">
        <v>60.0</v>
      </c>
    </row>
    <row r="6">
      <c r="A6" s="318">
        <v>10.0</v>
      </c>
      <c r="B6" s="414" t="s">
        <v>32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302</v>
      </c>
      <c r="F7" s="277" t="s">
        <v>296</v>
      </c>
      <c r="G7" s="277" t="s">
        <v>306</v>
      </c>
      <c r="H7" s="278">
        <f>I7/I8</f>
        <v>0.45</v>
      </c>
      <c r="I7" s="270">
        <f t="shared" si="1"/>
        <v>135</v>
      </c>
      <c r="J7" s="279">
        <v>55.0</v>
      </c>
      <c r="K7" s="279">
        <v>10.0</v>
      </c>
      <c r="L7" s="280">
        <v>70.0</v>
      </c>
    </row>
    <row r="8">
      <c r="A8" s="318">
        <v>10.0</v>
      </c>
      <c r="B8" s="414" t="s">
        <v>32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302</v>
      </c>
      <c r="F9" s="277" t="s">
        <v>292</v>
      </c>
      <c r="G9" s="277" t="s">
        <v>312</v>
      </c>
      <c r="H9" s="278">
        <f>I9/I10</f>
        <v>0.35</v>
      </c>
      <c r="I9" s="270">
        <f t="shared" si="1"/>
        <v>105</v>
      </c>
      <c r="J9" s="279">
        <v>55.0</v>
      </c>
      <c r="K9" s="279">
        <v>30.0</v>
      </c>
      <c r="L9" s="280">
        <v>20.0</v>
      </c>
    </row>
    <row r="10">
      <c r="A10" s="318">
        <v>10.0</v>
      </c>
      <c r="B10" s="414" t="s">
        <v>32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302</v>
      </c>
      <c r="F11" s="277" t="s">
        <v>288</v>
      </c>
      <c r="G11" s="277" t="s">
        <v>318</v>
      </c>
      <c r="H11" s="278">
        <f>I11/I12</f>
        <v>0.85</v>
      </c>
      <c r="I11" s="270">
        <f t="shared" si="1"/>
        <v>255</v>
      </c>
      <c r="J11" s="279">
        <v>55.0</v>
      </c>
      <c r="K11" s="279">
        <v>100.0</v>
      </c>
      <c r="L11" s="280">
        <v>100.0</v>
      </c>
    </row>
    <row r="12">
      <c r="A12" s="318">
        <v>10.0</v>
      </c>
      <c r="B12" s="414" t="s">
        <v>32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302</v>
      </c>
      <c r="F13" s="277" t="s">
        <v>284</v>
      </c>
      <c r="G13" s="277" t="s">
        <v>324</v>
      </c>
      <c r="H13" s="278">
        <f>I13/I14</f>
        <v>0.3</v>
      </c>
      <c r="I13" s="270">
        <f t="shared" si="1"/>
        <v>90</v>
      </c>
      <c r="J13" s="279">
        <v>55.0</v>
      </c>
      <c r="K13" s="279">
        <v>35.0</v>
      </c>
      <c r="L13" s="280">
        <v>0.0</v>
      </c>
    </row>
    <row r="14">
      <c r="A14" s="318">
        <v>10.0</v>
      </c>
      <c r="B14" s="414" t="s">
        <v>32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302</v>
      </c>
      <c r="F15" s="285" t="s">
        <v>304</v>
      </c>
      <c r="G15" s="285" t="s">
        <v>330</v>
      </c>
      <c r="H15" s="278">
        <f>I15/I16</f>
        <v>0.5833333333</v>
      </c>
      <c r="I15" s="270">
        <f t="shared" si="1"/>
        <v>175</v>
      </c>
      <c r="J15" s="279">
        <v>55.0</v>
      </c>
      <c r="K15" s="279">
        <v>70.0</v>
      </c>
      <c r="L15" s="280">
        <v>50.0</v>
      </c>
    </row>
    <row r="16">
      <c r="A16" s="331">
        <v>10.0</v>
      </c>
      <c r="B16" s="418" t="s">
        <v>32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300</v>
      </c>
      <c r="F18" s="256" t="s">
        <v>298</v>
      </c>
      <c r="G18" s="256" t="s">
        <v>339</v>
      </c>
      <c r="H18" s="257">
        <f>I18/I19</f>
        <v>0.2</v>
      </c>
      <c r="I18" s="258">
        <f t="shared" ref="I18:I29" si="2">J18+K18+L18</f>
        <v>60</v>
      </c>
      <c r="J18" s="259">
        <v>0.0</v>
      </c>
      <c r="K18" s="259">
        <v>50.0</v>
      </c>
      <c r="L18" s="260">
        <v>10.0</v>
      </c>
    </row>
    <row r="19">
      <c r="A19" s="318">
        <v>10.0</v>
      </c>
      <c r="B19" s="414" t="s">
        <v>32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75" t="s">
        <v>300</v>
      </c>
      <c r="F20" s="285" t="s">
        <v>294</v>
      </c>
      <c r="G20" s="277" t="s">
        <v>309</v>
      </c>
      <c r="H20" s="278">
        <f>I20/I21</f>
        <v>0.3166666667</v>
      </c>
      <c r="I20" s="270">
        <f t="shared" si="2"/>
        <v>95</v>
      </c>
      <c r="J20" s="279">
        <v>0.0</v>
      </c>
      <c r="K20" s="279">
        <v>15.0</v>
      </c>
      <c r="L20" s="280">
        <v>80.0</v>
      </c>
    </row>
    <row r="21">
      <c r="A21" s="318">
        <v>10.0</v>
      </c>
      <c r="B21" s="414" t="s">
        <v>32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75" t="s">
        <v>300</v>
      </c>
      <c r="F22" s="285" t="s">
        <v>290</v>
      </c>
      <c r="G22" s="285" t="s">
        <v>315</v>
      </c>
      <c r="H22" s="278">
        <f>I22/I23</f>
        <v>0.4666666667</v>
      </c>
      <c r="I22" s="270">
        <f t="shared" si="2"/>
        <v>140</v>
      </c>
      <c r="J22" s="279">
        <v>0.0</v>
      </c>
      <c r="K22" s="279">
        <v>110.0</v>
      </c>
      <c r="L22" s="280">
        <v>30.0</v>
      </c>
    </row>
    <row r="23">
      <c r="A23" s="318">
        <v>10.0</v>
      </c>
      <c r="B23" s="414" t="s">
        <v>32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75" t="s">
        <v>300</v>
      </c>
      <c r="F24" s="285" t="s">
        <v>286</v>
      </c>
      <c r="G24" s="277" t="s">
        <v>321</v>
      </c>
      <c r="H24" s="278">
        <f>I24/I25</f>
        <v>0.6</v>
      </c>
      <c r="I24" s="270">
        <f t="shared" si="2"/>
        <v>180</v>
      </c>
      <c r="J24" s="279">
        <v>0.0</v>
      </c>
      <c r="K24" s="279">
        <v>90.0</v>
      </c>
      <c r="L24" s="280">
        <v>90.0</v>
      </c>
    </row>
    <row r="25">
      <c r="A25" s="318">
        <v>10.0</v>
      </c>
      <c r="B25" s="414" t="s">
        <v>32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75" t="s">
        <v>300</v>
      </c>
      <c r="F26" s="285" t="s">
        <v>282</v>
      </c>
      <c r="G26" s="285" t="s">
        <v>327</v>
      </c>
      <c r="H26" s="278">
        <f>I26/I27</f>
        <v>0.55</v>
      </c>
      <c r="I26" s="270">
        <f t="shared" si="2"/>
        <v>165</v>
      </c>
      <c r="J26" s="279">
        <v>0.0</v>
      </c>
      <c r="K26" s="279">
        <v>75.0</v>
      </c>
      <c r="L26" s="280">
        <v>90.0</v>
      </c>
    </row>
    <row r="27">
      <c r="A27" s="318">
        <v>10.0</v>
      </c>
      <c r="B27" s="414" t="s">
        <v>32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75" t="s">
        <v>300</v>
      </c>
      <c r="F28" s="277" t="s">
        <v>302</v>
      </c>
      <c r="G28" s="277" t="s">
        <v>333</v>
      </c>
      <c r="H28" s="278">
        <f>I28/I29</f>
        <v>0.35</v>
      </c>
      <c r="I28" s="270">
        <f t="shared" si="2"/>
        <v>105</v>
      </c>
      <c r="J28" s="279">
        <v>0.0</v>
      </c>
      <c r="K28" s="279">
        <v>65.0</v>
      </c>
      <c r="L28" s="280">
        <v>40.0</v>
      </c>
    </row>
    <row r="29">
      <c r="A29" s="331">
        <v>10.0</v>
      </c>
      <c r="B29" s="418" t="s">
        <v>32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296</v>
      </c>
      <c r="F31" s="256" t="s">
        <v>300</v>
      </c>
      <c r="G31" s="256" t="s">
        <v>336</v>
      </c>
      <c r="H31" s="257">
        <f>I31/I32</f>
        <v>0.25</v>
      </c>
      <c r="I31" s="316">
        <f t="shared" ref="I31:I42" si="3">J31+K31+L31</f>
        <v>75</v>
      </c>
      <c r="J31" s="259">
        <v>15.0</v>
      </c>
      <c r="K31" s="259">
        <v>0.0</v>
      </c>
      <c r="L31" s="260">
        <v>60.0</v>
      </c>
    </row>
    <row r="32">
      <c r="A32" s="318">
        <v>10.0</v>
      </c>
      <c r="B32" s="414" t="s">
        <v>32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99" t="s">
        <v>296</v>
      </c>
      <c r="F33" s="277" t="s">
        <v>296</v>
      </c>
      <c r="G33" s="277" t="s">
        <v>306</v>
      </c>
      <c r="H33" s="278">
        <f>I33/I34</f>
        <v>0.3166666667</v>
      </c>
      <c r="I33" s="321">
        <f t="shared" si="3"/>
        <v>95</v>
      </c>
      <c r="J33" s="279">
        <v>15.0</v>
      </c>
      <c r="K33" s="279">
        <v>10.0</v>
      </c>
      <c r="L33" s="280">
        <v>70.0</v>
      </c>
    </row>
    <row r="34">
      <c r="A34" s="318">
        <v>10.0</v>
      </c>
      <c r="B34" s="414" t="s">
        <v>32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99" t="s">
        <v>296</v>
      </c>
      <c r="F35" s="277" t="s">
        <v>292</v>
      </c>
      <c r="G35" s="277" t="s">
        <v>312</v>
      </c>
      <c r="H35" s="278">
        <f>I35/I36</f>
        <v>0.2166666667</v>
      </c>
      <c r="I35" s="321">
        <f t="shared" si="3"/>
        <v>65</v>
      </c>
      <c r="J35" s="279">
        <v>15.0</v>
      </c>
      <c r="K35" s="279">
        <v>30.0</v>
      </c>
      <c r="L35" s="280">
        <v>20.0</v>
      </c>
    </row>
    <row r="36">
      <c r="A36" s="318">
        <v>10.0</v>
      </c>
      <c r="B36" s="414" t="s">
        <v>32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99" t="s">
        <v>296</v>
      </c>
      <c r="F37" s="277" t="s">
        <v>288</v>
      </c>
      <c r="G37" s="277" t="s">
        <v>318</v>
      </c>
      <c r="H37" s="278">
        <f>I37/I38</f>
        <v>0.7166666667</v>
      </c>
      <c r="I37" s="321">
        <f t="shared" si="3"/>
        <v>215</v>
      </c>
      <c r="J37" s="279">
        <v>15.0</v>
      </c>
      <c r="K37" s="279">
        <v>100.0</v>
      </c>
      <c r="L37" s="280">
        <v>100.0</v>
      </c>
    </row>
    <row r="38">
      <c r="A38" s="318">
        <v>10.0</v>
      </c>
      <c r="B38" s="414" t="s">
        <v>32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99" t="s">
        <v>296</v>
      </c>
      <c r="F39" s="277" t="s">
        <v>284</v>
      </c>
      <c r="G39" s="277" t="s">
        <v>324</v>
      </c>
      <c r="H39" s="278">
        <f>I39/I40</f>
        <v>0.1666666667</v>
      </c>
      <c r="I39" s="321">
        <f t="shared" si="3"/>
        <v>50</v>
      </c>
      <c r="J39" s="279">
        <v>15.0</v>
      </c>
      <c r="K39" s="279">
        <v>35.0</v>
      </c>
      <c r="L39" s="280">
        <v>0.0</v>
      </c>
    </row>
    <row r="40">
      <c r="A40" s="318">
        <v>10.0</v>
      </c>
      <c r="B40" s="414" t="s">
        <v>32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99" t="s">
        <v>296</v>
      </c>
      <c r="F41" s="285" t="s">
        <v>304</v>
      </c>
      <c r="G41" s="285" t="s">
        <v>330</v>
      </c>
      <c r="H41" s="278">
        <f>I41/I42</f>
        <v>0.45</v>
      </c>
      <c r="I41" s="321">
        <f t="shared" si="3"/>
        <v>135</v>
      </c>
      <c r="J41" s="279">
        <v>15.0</v>
      </c>
      <c r="K41" s="279">
        <v>70.0</v>
      </c>
      <c r="L41" s="280">
        <v>50.0</v>
      </c>
    </row>
    <row r="42">
      <c r="A42" s="331">
        <v>10.0</v>
      </c>
      <c r="B42" s="418" t="s">
        <v>32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282</v>
      </c>
      <c r="F44" s="256" t="s">
        <v>298</v>
      </c>
      <c r="G44" s="256" t="s">
        <v>339</v>
      </c>
      <c r="H44" s="257">
        <f>I44/I45</f>
        <v>0.4833333333</v>
      </c>
      <c r="I44" s="258">
        <f t="shared" ref="I44:I55" si="4">J44+K44+L44</f>
        <v>145</v>
      </c>
      <c r="J44" s="259">
        <v>85.0</v>
      </c>
      <c r="K44" s="259">
        <v>50.0</v>
      </c>
      <c r="L44" s="260">
        <v>10.0</v>
      </c>
    </row>
    <row r="45">
      <c r="A45" s="318">
        <v>10.0</v>
      </c>
      <c r="B45" s="414" t="s">
        <v>32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282</v>
      </c>
      <c r="F46" s="285" t="s">
        <v>294</v>
      </c>
      <c r="G46" s="277" t="s">
        <v>309</v>
      </c>
      <c r="H46" s="278">
        <f>I46/I47</f>
        <v>0.6</v>
      </c>
      <c r="I46" s="270">
        <f t="shared" si="4"/>
        <v>180</v>
      </c>
      <c r="J46" s="279">
        <v>85.0</v>
      </c>
      <c r="K46" s="279">
        <v>15.0</v>
      </c>
      <c r="L46" s="280">
        <v>80.0</v>
      </c>
    </row>
    <row r="47">
      <c r="A47" s="318">
        <v>10.0</v>
      </c>
      <c r="B47" s="414" t="s">
        <v>32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282</v>
      </c>
      <c r="F48" s="285" t="s">
        <v>290</v>
      </c>
      <c r="G48" s="285" t="s">
        <v>315</v>
      </c>
      <c r="H48" s="278">
        <f>I48/I49</f>
        <v>0.75</v>
      </c>
      <c r="I48" s="270">
        <f t="shared" si="4"/>
        <v>225</v>
      </c>
      <c r="J48" s="279">
        <v>85.0</v>
      </c>
      <c r="K48" s="279">
        <v>110.0</v>
      </c>
      <c r="L48" s="280">
        <v>30.0</v>
      </c>
    </row>
    <row r="49">
      <c r="A49" s="318">
        <v>10.0</v>
      </c>
      <c r="B49" s="414" t="s">
        <v>32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282</v>
      </c>
      <c r="F50" s="285" t="s">
        <v>286</v>
      </c>
      <c r="G50" s="277" t="s">
        <v>321</v>
      </c>
      <c r="H50" s="278">
        <f>I50/I51</f>
        <v>0.8833333333</v>
      </c>
      <c r="I50" s="270">
        <f t="shared" si="4"/>
        <v>265</v>
      </c>
      <c r="J50" s="279">
        <v>85.0</v>
      </c>
      <c r="K50" s="279">
        <v>90.0</v>
      </c>
      <c r="L50" s="280">
        <v>90.0</v>
      </c>
    </row>
    <row r="51">
      <c r="A51" s="318">
        <v>10.0</v>
      </c>
      <c r="B51" s="414" t="s">
        <v>32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282</v>
      </c>
      <c r="F52" s="285" t="s">
        <v>282</v>
      </c>
      <c r="G52" s="285" t="s">
        <v>327</v>
      </c>
      <c r="H52" s="278">
        <f>I52/I53</f>
        <v>0.8333333333</v>
      </c>
      <c r="I52" s="270">
        <f t="shared" si="4"/>
        <v>250</v>
      </c>
      <c r="J52" s="279">
        <v>85.0</v>
      </c>
      <c r="K52" s="279">
        <v>75.0</v>
      </c>
      <c r="L52" s="280">
        <v>90.0</v>
      </c>
    </row>
    <row r="53">
      <c r="A53" s="318">
        <v>10.0</v>
      </c>
      <c r="B53" s="414" t="s">
        <v>32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282</v>
      </c>
      <c r="F54" s="277" t="s">
        <v>302</v>
      </c>
      <c r="G54" s="277" t="s">
        <v>333</v>
      </c>
      <c r="H54" s="278">
        <f>I54/I55</f>
        <v>0.6333333333</v>
      </c>
      <c r="I54" s="270">
        <f t="shared" si="4"/>
        <v>190</v>
      </c>
      <c r="J54" s="279">
        <v>85.0</v>
      </c>
      <c r="K54" s="279">
        <v>65.0</v>
      </c>
      <c r="L54" s="280">
        <v>40.0</v>
      </c>
    </row>
    <row r="55">
      <c r="A55" s="331">
        <v>10.0</v>
      </c>
      <c r="B55" s="418" t="s">
        <v>32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296</v>
      </c>
      <c r="F57" s="256" t="s">
        <v>300</v>
      </c>
      <c r="G57" s="256" t="s">
        <v>336</v>
      </c>
      <c r="H57" s="257">
        <f>I57/I58</f>
        <v>0.2166666667</v>
      </c>
      <c r="I57" s="258">
        <f t="shared" ref="I57:I68" si="5">J57+K57+L57</f>
        <v>65</v>
      </c>
      <c r="J57" s="259">
        <v>5.0</v>
      </c>
      <c r="K57" s="259">
        <v>0.0</v>
      </c>
      <c r="L57" s="260">
        <v>60.0</v>
      </c>
    </row>
    <row r="58">
      <c r="A58" s="318">
        <v>10.0</v>
      </c>
      <c r="B58" s="414" t="s">
        <v>32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296</v>
      </c>
      <c r="F59" s="277" t="s">
        <v>296</v>
      </c>
      <c r="G59" s="277" t="s">
        <v>306</v>
      </c>
      <c r="H59" s="278">
        <f>I59/I60</f>
        <v>0.2833333333</v>
      </c>
      <c r="I59" s="270">
        <f t="shared" si="5"/>
        <v>85</v>
      </c>
      <c r="J59" s="279">
        <v>5.0</v>
      </c>
      <c r="K59" s="279">
        <v>10.0</v>
      </c>
      <c r="L59" s="280">
        <v>70.0</v>
      </c>
    </row>
    <row r="60">
      <c r="A60" s="318">
        <v>10.0</v>
      </c>
      <c r="B60" s="414" t="s">
        <v>32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296</v>
      </c>
      <c r="F61" s="277" t="s">
        <v>292</v>
      </c>
      <c r="G61" s="277" t="s">
        <v>312</v>
      </c>
      <c r="H61" s="278">
        <f>I61/I62</f>
        <v>0.1833333333</v>
      </c>
      <c r="I61" s="270">
        <f t="shared" si="5"/>
        <v>55</v>
      </c>
      <c r="J61" s="279">
        <v>5.0</v>
      </c>
      <c r="K61" s="279">
        <v>30.0</v>
      </c>
      <c r="L61" s="280">
        <v>20.0</v>
      </c>
    </row>
    <row r="62">
      <c r="A62" s="318">
        <v>10.0</v>
      </c>
      <c r="B62" s="414" t="s">
        <v>32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296</v>
      </c>
      <c r="F63" s="277" t="s">
        <v>288</v>
      </c>
      <c r="G63" s="277" t="s">
        <v>318</v>
      </c>
      <c r="H63" s="278">
        <f>I63/I64</f>
        <v>0.6833333333</v>
      </c>
      <c r="I63" s="270">
        <f t="shared" si="5"/>
        <v>205</v>
      </c>
      <c r="J63" s="279">
        <v>5.0</v>
      </c>
      <c r="K63" s="279">
        <v>100.0</v>
      </c>
      <c r="L63" s="280">
        <v>100.0</v>
      </c>
    </row>
    <row r="64">
      <c r="A64" s="318">
        <v>10.0</v>
      </c>
      <c r="B64" s="414" t="s">
        <v>32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296</v>
      </c>
      <c r="F65" s="277" t="s">
        <v>284</v>
      </c>
      <c r="G65" s="277" t="s">
        <v>324</v>
      </c>
      <c r="H65" s="278">
        <f>I65/I66</f>
        <v>0.1333333333</v>
      </c>
      <c r="I65" s="270">
        <f t="shared" si="5"/>
        <v>40</v>
      </c>
      <c r="J65" s="279">
        <v>5.0</v>
      </c>
      <c r="K65" s="279">
        <v>35.0</v>
      </c>
      <c r="L65" s="280">
        <v>0.0</v>
      </c>
    </row>
    <row r="66">
      <c r="A66" s="318">
        <v>10.0</v>
      </c>
      <c r="B66" s="414" t="s">
        <v>32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296</v>
      </c>
      <c r="F67" s="285" t="s">
        <v>304</v>
      </c>
      <c r="G67" s="285" t="s">
        <v>330</v>
      </c>
      <c r="H67" s="278">
        <f>I67/I68</f>
        <v>0.4166666667</v>
      </c>
      <c r="I67" s="270">
        <f t="shared" si="5"/>
        <v>125</v>
      </c>
      <c r="J67" s="279">
        <v>5.0</v>
      </c>
      <c r="K67" s="279">
        <v>70.0</v>
      </c>
      <c r="L67" s="280">
        <v>50.0</v>
      </c>
    </row>
    <row r="68">
      <c r="A68" s="331">
        <v>10.0</v>
      </c>
      <c r="B68" s="418" t="s">
        <v>32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282</v>
      </c>
      <c r="F70" s="256" t="s">
        <v>298</v>
      </c>
      <c r="G70" s="256" t="s">
        <v>339</v>
      </c>
      <c r="H70" s="257">
        <f>I70/I71</f>
        <v>0.45</v>
      </c>
      <c r="I70" s="258">
        <f t="shared" ref="I70:I81" si="6">J70+K70+L70</f>
        <v>135</v>
      </c>
      <c r="J70" s="259">
        <v>75.0</v>
      </c>
      <c r="K70" s="259">
        <v>50.0</v>
      </c>
      <c r="L70" s="260">
        <v>10.0</v>
      </c>
    </row>
    <row r="71">
      <c r="A71" s="318">
        <v>10.0</v>
      </c>
      <c r="B71" s="414" t="s">
        <v>32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282</v>
      </c>
      <c r="F72" s="285" t="s">
        <v>294</v>
      </c>
      <c r="G72" s="277" t="s">
        <v>309</v>
      </c>
      <c r="H72" s="278">
        <f>I72/I73</f>
        <v>0.5666666667</v>
      </c>
      <c r="I72" s="270">
        <f t="shared" si="6"/>
        <v>170</v>
      </c>
      <c r="J72" s="279">
        <v>75.0</v>
      </c>
      <c r="K72" s="279">
        <v>15.0</v>
      </c>
      <c r="L72" s="280">
        <v>80.0</v>
      </c>
    </row>
    <row r="73">
      <c r="A73" s="318">
        <v>10.0</v>
      </c>
      <c r="B73" s="414" t="s">
        <v>32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282</v>
      </c>
      <c r="F74" s="285" t="s">
        <v>290</v>
      </c>
      <c r="G74" s="285" t="s">
        <v>315</v>
      </c>
      <c r="H74" s="278">
        <f>I74/I75</f>
        <v>0.7166666667</v>
      </c>
      <c r="I74" s="270">
        <f t="shared" si="6"/>
        <v>215</v>
      </c>
      <c r="J74" s="279">
        <v>75.0</v>
      </c>
      <c r="K74" s="279">
        <v>110.0</v>
      </c>
      <c r="L74" s="280">
        <v>30.0</v>
      </c>
    </row>
    <row r="75">
      <c r="A75" s="318">
        <v>10.0</v>
      </c>
      <c r="B75" s="414" t="s">
        <v>32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282</v>
      </c>
      <c r="F76" s="285" t="s">
        <v>286</v>
      </c>
      <c r="G76" s="277" t="s">
        <v>321</v>
      </c>
      <c r="H76" s="278">
        <f>I76/I77</f>
        <v>0.85</v>
      </c>
      <c r="I76" s="270">
        <f t="shared" si="6"/>
        <v>255</v>
      </c>
      <c r="J76" s="279">
        <v>75.0</v>
      </c>
      <c r="K76" s="279">
        <v>90.0</v>
      </c>
      <c r="L76" s="280">
        <v>90.0</v>
      </c>
    </row>
    <row r="77">
      <c r="A77" s="318">
        <v>10.0</v>
      </c>
      <c r="B77" s="414" t="s">
        <v>32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282</v>
      </c>
      <c r="F78" s="285" t="s">
        <v>282</v>
      </c>
      <c r="G78" s="285" t="s">
        <v>327</v>
      </c>
      <c r="H78" s="278">
        <f>I78/I79</f>
        <v>0.8</v>
      </c>
      <c r="I78" s="270">
        <f t="shared" si="6"/>
        <v>240</v>
      </c>
      <c r="J78" s="279">
        <v>75.0</v>
      </c>
      <c r="K78" s="279">
        <v>75.0</v>
      </c>
      <c r="L78" s="280">
        <v>90.0</v>
      </c>
    </row>
    <row r="79">
      <c r="A79" s="318">
        <v>10.0</v>
      </c>
      <c r="B79" s="414" t="s">
        <v>32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282</v>
      </c>
      <c r="F80" s="277" t="s">
        <v>302</v>
      </c>
      <c r="G80" s="277" t="s">
        <v>333</v>
      </c>
      <c r="H80" s="278">
        <f>I80/I81</f>
        <v>0.6</v>
      </c>
      <c r="I80" s="270">
        <f t="shared" si="6"/>
        <v>180</v>
      </c>
      <c r="J80" s="279">
        <v>75.0</v>
      </c>
      <c r="K80" s="279">
        <v>65.0</v>
      </c>
      <c r="L80" s="280">
        <v>40.0</v>
      </c>
    </row>
    <row r="81">
      <c r="A81" s="331">
        <v>10.0</v>
      </c>
      <c r="B81" s="418" t="s">
        <v>32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290</v>
      </c>
      <c r="F83" s="256" t="s">
        <v>300</v>
      </c>
      <c r="G83" s="256" t="s">
        <v>336</v>
      </c>
      <c r="H83" s="257">
        <f>I83/I84</f>
        <v>0.5666666667</v>
      </c>
      <c r="I83" s="258">
        <f t="shared" ref="I83:I94" si="7">J83+K83+L83</f>
        <v>170</v>
      </c>
      <c r="J83" s="259">
        <v>110.0</v>
      </c>
      <c r="K83" s="259">
        <v>0.0</v>
      </c>
      <c r="L83" s="260">
        <v>60.0</v>
      </c>
    </row>
    <row r="84">
      <c r="A84" s="318">
        <v>10.0</v>
      </c>
      <c r="B84" s="414" t="s">
        <v>32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99" t="s">
        <v>290</v>
      </c>
      <c r="F85" s="277" t="s">
        <v>296</v>
      </c>
      <c r="G85" s="277" t="s">
        <v>306</v>
      </c>
      <c r="H85" s="278">
        <f>I85/I86</f>
        <v>0.6333333333</v>
      </c>
      <c r="I85" s="270">
        <f t="shared" si="7"/>
        <v>190</v>
      </c>
      <c r="J85" s="279">
        <v>110.0</v>
      </c>
      <c r="K85" s="279">
        <v>10.0</v>
      </c>
      <c r="L85" s="280">
        <v>70.0</v>
      </c>
    </row>
    <row r="86">
      <c r="A86" s="318">
        <v>10.0</v>
      </c>
      <c r="B86" s="414" t="s">
        <v>32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99" t="s">
        <v>290</v>
      </c>
      <c r="F87" s="277" t="s">
        <v>292</v>
      </c>
      <c r="G87" s="277" t="s">
        <v>312</v>
      </c>
      <c r="H87" s="278">
        <f>I87/I88</f>
        <v>0.5333333333</v>
      </c>
      <c r="I87" s="270">
        <f t="shared" si="7"/>
        <v>160</v>
      </c>
      <c r="J87" s="279">
        <v>110.0</v>
      </c>
      <c r="K87" s="279">
        <v>30.0</v>
      </c>
      <c r="L87" s="280">
        <v>20.0</v>
      </c>
    </row>
    <row r="88">
      <c r="A88" s="318">
        <v>10.0</v>
      </c>
      <c r="B88" s="414" t="s">
        <v>32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99" t="s">
        <v>290</v>
      </c>
      <c r="F89" s="277" t="s">
        <v>288</v>
      </c>
      <c r="G89" s="277" t="s">
        <v>318</v>
      </c>
      <c r="H89" s="278">
        <f>I89/I90</f>
        <v>1.033333333</v>
      </c>
      <c r="I89" s="270">
        <f t="shared" si="7"/>
        <v>310</v>
      </c>
      <c r="J89" s="279">
        <v>110.0</v>
      </c>
      <c r="K89" s="279">
        <v>100.0</v>
      </c>
      <c r="L89" s="280">
        <v>100.0</v>
      </c>
    </row>
    <row r="90">
      <c r="A90" s="318">
        <v>10.0</v>
      </c>
      <c r="B90" s="414" t="s">
        <v>32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99" t="s">
        <v>290</v>
      </c>
      <c r="F91" s="277" t="s">
        <v>284</v>
      </c>
      <c r="G91" s="277" t="s">
        <v>324</v>
      </c>
      <c r="H91" s="278">
        <f>I91/I92</f>
        <v>0.4833333333</v>
      </c>
      <c r="I91" s="270">
        <f t="shared" si="7"/>
        <v>145</v>
      </c>
      <c r="J91" s="279">
        <v>110.0</v>
      </c>
      <c r="K91" s="279">
        <v>35.0</v>
      </c>
      <c r="L91" s="280">
        <v>0.0</v>
      </c>
    </row>
    <row r="92">
      <c r="A92" s="318">
        <v>10.0</v>
      </c>
      <c r="B92" s="414" t="s">
        <v>32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99" t="s">
        <v>290</v>
      </c>
      <c r="F93" s="285" t="s">
        <v>304</v>
      </c>
      <c r="G93" s="285" t="s">
        <v>330</v>
      </c>
      <c r="H93" s="278">
        <f>I93/I94</f>
        <v>0.7666666667</v>
      </c>
      <c r="I93" s="270">
        <f t="shared" si="7"/>
        <v>230</v>
      </c>
      <c r="J93" s="279">
        <v>110.0</v>
      </c>
      <c r="K93" s="279">
        <v>70.0</v>
      </c>
      <c r="L93" s="280">
        <v>50.0</v>
      </c>
    </row>
    <row r="94">
      <c r="A94" s="331">
        <v>10.0</v>
      </c>
      <c r="B94" s="418" t="s">
        <v>32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288</v>
      </c>
      <c r="F96" s="256" t="s">
        <v>298</v>
      </c>
      <c r="G96" s="256" t="s">
        <v>339</v>
      </c>
      <c r="H96" s="257">
        <f>I96/I97</f>
        <v>0.5333333333</v>
      </c>
      <c r="I96" s="316">
        <f t="shared" ref="I96:I107" si="8">J96+K96+L96</f>
        <v>160</v>
      </c>
      <c r="J96" s="259">
        <v>100.0</v>
      </c>
      <c r="K96" s="259">
        <v>50.0</v>
      </c>
      <c r="L96" s="260">
        <v>10.0</v>
      </c>
    </row>
    <row r="97">
      <c r="A97" s="318">
        <v>10.0</v>
      </c>
      <c r="B97" s="414" t="s">
        <v>32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75" t="s">
        <v>288</v>
      </c>
      <c r="F98" s="285" t="s">
        <v>294</v>
      </c>
      <c r="G98" s="277" t="s">
        <v>309</v>
      </c>
      <c r="H98" s="278">
        <f>I98/I99</f>
        <v>0.65</v>
      </c>
      <c r="I98" s="321">
        <f t="shared" si="8"/>
        <v>195</v>
      </c>
      <c r="J98" s="279">
        <v>100.0</v>
      </c>
      <c r="K98" s="279">
        <v>15.0</v>
      </c>
      <c r="L98" s="280">
        <v>80.0</v>
      </c>
    </row>
    <row r="99">
      <c r="A99" s="318">
        <v>10.0</v>
      </c>
      <c r="B99" s="414" t="s">
        <v>32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75" t="s">
        <v>288</v>
      </c>
      <c r="F100" s="285" t="s">
        <v>290</v>
      </c>
      <c r="G100" s="285" t="s">
        <v>315</v>
      </c>
      <c r="H100" s="278">
        <f>I100/I101</f>
        <v>0.8</v>
      </c>
      <c r="I100" s="321">
        <f t="shared" si="8"/>
        <v>240</v>
      </c>
      <c r="J100" s="279">
        <v>100.0</v>
      </c>
      <c r="K100" s="279">
        <v>110.0</v>
      </c>
      <c r="L100" s="280">
        <v>30.0</v>
      </c>
    </row>
    <row r="101">
      <c r="A101" s="318">
        <v>10.0</v>
      </c>
      <c r="B101" s="414" t="s">
        <v>32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75" t="s">
        <v>288</v>
      </c>
      <c r="F102" s="285" t="s">
        <v>286</v>
      </c>
      <c r="G102" s="277" t="s">
        <v>321</v>
      </c>
      <c r="H102" s="278">
        <f>I102/I103</f>
        <v>0.9333333333</v>
      </c>
      <c r="I102" s="321">
        <f t="shared" si="8"/>
        <v>280</v>
      </c>
      <c r="J102" s="279">
        <v>100.0</v>
      </c>
      <c r="K102" s="279">
        <v>90.0</v>
      </c>
      <c r="L102" s="280">
        <v>90.0</v>
      </c>
    </row>
    <row r="103">
      <c r="A103" s="318">
        <v>10.0</v>
      </c>
      <c r="B103" s="414" t="s">
        <v>32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75" t="s">
        <v>288</v>
      </c>
      <c r="F104" s="285" t="s">
        <v>282</v>
      </c>
      <c r="G104" s="285" t="s">
        <v>327</v>
      </c>
      <c r="H104" s="278">
        <f>I104/I105</f>
        <v>0.8833333333</v>
      </c>
      <c r="I104" s="321">
        <f t="shared" si="8"/>
        <v>265</v>
      </c>
      <c r="J104" s="279">
        <v>100.0</v>
      </c>
      <c r="K104" s="279">
        <v>75.0</v>
      </c>
      <c r="L104" s="280">
        <v>90.0</v>
      </c>
    </row>
    <row r="105">
      <c r="A105" s="318">
        <v>10.0</v>
      </c>
      <c r="B105" s="414" t="s">
        <v>32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75" t="s">
        <v>288</v>
      </c>
      <c r="F106" s="277" t="s">
        <v>302</v>
      </c>
      <c r="G106" s="277" t="s">
        <v>333</v>
      </c>
      <c r="H106" s="278">
        <f>I106/I107</f>
        <v>0.6833333333</v>
      </c>
      <c r="I106" s="321">
        <f t="shared" si="8"/>
        <v>205</v>
      </c>
      <c r="J106" s="279">
        <v>100.0</v>
      </c>
      <c r="K106" s="279">
        <v>65.0</v>
      </c>
      <c r="L106" s="280">
        <v>40.0</v>
      </c>
    </row>
    <row r="107">
      <c r="A107" s="331">
        <v>10.0</v>
      </c>
      <c r="B107" s="418" t="s">
        <v>32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284</v>
      </c>
      <c r="F109" s="256" t="s">
        <v>300</v>
      </c>
      <c r="G109" s="256" t="s">
        <v>336</v>
      </c>
      <c r="H109" s="257">
        <f>I109/I110</f>
        <v>0.3333333333</v>
      </c>
      <c r="I109" s="258">
        <f t="shared" ref="I109:I120" si="9">J109+K109+L109</f>
        <v>100</v>
      </c>
      <c r="J109" s="259">
        <v>40.0</v>
      </c>
      <c r="K109" s="259">
        <v>0.0</v>
      </c>
      <c r="L109" s="260">
        <v>60.0</v>
      </c>
    </row>
    <row r="110">
      <c r="A110" s="318">
        <v>10.0</v>
      </c>
      <c r="B110" s="414" t="s">
        <v>32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99" t="s">
        <v>284</v>
      </c>
      <c r="F111" s="277" t="s">
        <v>296</v>
      </c>
      <c r="G111" s="277" t="s">
        <v>306</v>
      </c>
      <c r="H111" s="278">
        <f>I111/I112</f>
        <v>0.4</v>
      </c>
      <c r="I111" s="270">
        <f t="shared" si="9"/>
        <v>120</v>
      </c>
      <c r="J111" s="279">
        <v>40.0</v>
      </c>
      <c r="K111" s="279">
        <v>10.0</v>
      </c>
      <c r="L111" s="280">
        <v>70.0</v>
      </c>
    </row>
    <row r="112">
      <c r="A112" s="318">
        <v>10.0</v>
      </c>
      <c r="B112" s="414" t="s">
        <v>32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99" t="s">
        <v>284</v>
      </c>
      <c r="F113" s="277" t="s">
        <v>292</v>
      </c>
      <c r="G113" s="277" t="s">
        <v>312</v>
      </c>
      <c r="H113" s="278">
        <f>I113/I114</f>
        <v>0.3</v>
      </c>
      <c r="I113" s="270">
        <f t="shared" si="9"/>
        <v>90</v>
      </c>
      <c r="J113" s="279">
        <v>40.0</v>
      </c>
      <c r="K113" s="279">
        <v>30.0</v>
      </c>
      <c r="L113" s="280">
        <v>20.0</v>
      </c>
    </row>
    <row r="114">
      <c r="A114" s="318">
        <v>10.0</v>
      </c>
      <c r="B114" s="414" t="s">
        <v>32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99" t="s">
        <v>284</v>
      </c>
      <c r="F115" s="277" t="s">
        <v>288</v>
      </c>
      <c r="G115" s="277" t="s">
        <v>318</v>
      </c>
      <c r="H115" s="278">
        <f>I115/I116</f>
        <v>0.8</v>
      </c>
      <c r="I115" s="270">
        <f t="shared" si="9"/>
        <v>240</v>
      </c>
      <c r="J115" s="279">
        <v>40.0</v>
      </c>
      <c r="K115" s="279">
        <v>100.0</v>
      </c>
      <c r="L115" s="280">
        <v>100.0</v>
      </c>
    </row>
    <row r="116">
      <c r="A116" s="318">
        <v>10.0</v>
      </c>
      <c r="B116" s="414" t="s">
        <v>32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99" t="s">
        <v>284</v>
      </c>
      <c r="F117" s="277" t="s">
        <v>284</v>
      </c>
      <c r="G117" s="277" t="s">
        <v>324</v>
      </c>
      <c r="H117" s="278">
        <f>I117/I118</f>
        <v>0.25</v>
      </c>
      <c r="I117" s="270">
        <f t="shared" si="9"/>
        <v>75</v>
      </c>
      <c r="J117" s="279">
        <v>40.0</v>
      </c>
      <c r="K117" s="279">
        <v>35.0</v>
      </c>
      <c r="L117" s="280">
        <v>0.0</v>
      </c>
    </row>
    <row r="118">
      <c r="A118" s="318">
        <v>10.0</v>
      </c>
      <c r="B118" s="414" t="s">
        <v>32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99" t="s">
        <v>284</v>
      </c>
      <c r="F119" s="285" t="s">
        <v>304</v>
      </c>
      <c r="G119" s="285" t="s">
        <v>330</v>
      </c>
      <c r="H119" s="278">
        <f>I119/I120</f>
        <v>0.5333333333</v>
      </c>
      <c r="I119" s="270">
        <f t="shared" si="9"/>
        <v>160</v>
      </c>
      <c r="J119" s="279">
        <v>40.0</v>
      </c>
      <c r="K119" s="279">
        <v>70.0</v>
      </c>
      <c r="L119" s="280">
        <v>50.0</v>
      </c>
    </row>
    <row r="120">
      <c r="A120" s="331">
        <v>10.0</v>
      </c>
      <c r="B120" s="418" t="s">
        <v>32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294</v>
      </c>
      <c r="F122" s="256" t="s">
        <v>298</v>
      </c>
      <c r="G122" s="256" t="s">
        <v>339</v>
      </c>
      <c r="H122" s="257">
        <f>I122/I123</f>
        <v>0.2666666667</v>
      </c>
      <c r="I122" s="258">
        <f t="shared" ref="I122:I133" si="10">J122+K122+L122</f>
        <v>80</v>
      </c>
      <c r="J122" s="256">
        <v>20.0</v>
      </c>
      <c r="K122" s="259">
        <v>50.0</v>
      </c>
      <c r="L122" s="260">
        <v>10.0</v>
      </c>
    </row>
    <row r="123">
      <c r="A123" s="318">
        <v>10.0</v>
      </c>
      <c r="B123" s="414" t="s">
        <v>32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75" t="s">
        <v>294</v>
      </c>
      <c r="F124" s="285" t="s">
        <v>294</v>
      </c>
      <c r="G124" s="277" t="s">
        <v>309</v>
      </c>
      <c r="H124" s="278">
        <f>I124/I125</f>
        <v>0.3833333333</v>
      </c>
      <c r="I124" s="321">
        <f t="shared" si="10"/>
        <v>115</v>
      </c>
      <c r="J124" s="279">
        <v>20.0</v>
      </c>
      <c r="K124" s="279">
        <v>15.0</v>
      </c>
      <c r="L124" s="280">
        <v>80.0</v>
      </c>
    </row>
    <row r="125">
      <c r="A125" s="318">
        <v>10.0</v>
      </c>
      <c r="B125" s="414" t="s">
        <v>32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75" t="s">
        <v>294</v>
      </c>
      <c r="F126" s="285" t="s">
        <v>290</v>
      </c>
      <c r="G126" s="285" t="s">
        <v>315</v>
      </c>
      <c r="H126" s="278">
        <f>I126/I127</f>
        <v>0.5333333333</v>
      </c>
      <c r="I126" s="321">
        <f t="shared" si="10"/>
        <v>160</v>
      </c>
      <c r="J126" s="279">
        <v>20.0</v>
      </c>
      <c r="K126" s="279">
        <v>110.0</v>
      </c>
      <c r="L126" s="280">
        <v>30.0</v>
      </c>
    </row>
    <row r="127">
      <c r="A127" s="318">
        <v>10.0</v>
      </c>
      <c r="B127" s="414" t="s">
        <v>32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75" t="s">
        <v>294</v>
      </c>
      <c r="F128" s="285" t="s">
        <v>286</v>
      </c>
      <c r="G128" s="277" t="s">
        <v>321</v>
      </c>
      <c r="H128" s="278">
        <f>I128/I129</f>
        <v>0.6666666667</v>
      </c>
      <c r="I128" s="321">
        <f t="shared" si="10"/>
        <v>200</v>
      </c>
      <c r="J128" s="279">
        <v>20.0</v>
      </c>
      <c r="K128" s="279">
        <v>90.0</v>
      </c>
      <c r="L128" s="280">
        <v>90.0</v>
      </c>
    </row>
    <row r="129">
      <c r="A129" s="318">
        <v>10.0</v>
      </c>
      <c r="B129" s="414" t="s">
        <v>32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75" t="s">
        <v>294</v>
      </c>
      <c r="F130" s="285" t="s">
        <v>282</v>
      </c>
      <c r="G130" s="285" t="s">
        <v>327</v>
      </c>
      <c r="H130" s="278">
        <f>I130/I131</f>
        <v>0.6166666667</v>
      </c>
      <c r="I130" s="321">
        <f t="shared" si="10"/>
        <v>185</v>
      </c>
      <c r="J130" s="279">
        <v>20.0</v>
      </c>
      <c r="K130" s="279">
        <v>75.0</v>
      </c>
      <c r="L130" s="280">
        <v>90.0</v>
      </c>
    </row>
    <row r="131">
      <c r="A131" s="318">
        <v>10.0</v>
      </c>
      <c r="B131" s="414" t="s">
        <v>32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75" t="s">
        <v>294</v>
      </c>
      <c r="F132" s="277" t="s">
        <v>302</v>
      </c>
      <c r="G132" s="277" t="s">
        <v>333</v>
      </c>
      <c r="H132" s="278">
        <f>I132/I133</f>
        <v>0.4166666667</v>
      </c>
      <c r="I132" s="321">
        <f t="shared" si="10"/>
        <v>125</v>
      </c>
      <c r="J132" s="279">
        <v>20.0</v>
      </c>
      <c r="K132" s="279">
        <v>65.0</v>
      </c>
      <c r="L132" s="280">
        <v>40.0</v>
      </c>
    </row>
    <row r="133">
      <c r="A133" s="331">
        <v>10.0</v>
      </c>
      <c r="B133" s="418" t="s">
        <v>32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75"/>
    <col customWidth="1" min="7" max="7" width="9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65</v>
      </c>
      <c r="B5" s="412" t="s">
        <v>66</v>
      </c>
      <c r="C5" s="253" t="s">
        <v>1</v>
      </c>
      <c r="D5" s="412" t="s">
        <v>2</v>
      </c>
      <c r="E5" s="369" t="s">
        <v>282</v>
      </c>
      <c r="F5" s="256" t="s">
        <v>300</v>
      </c>
      <c r="G5" s="256" t="s">
        <v>324</v>
      </c>
      <c r="H5" s="257">
        <f>I5/I6</f>
        <v>0.2666666667</v>
      </c>
      <c r="I5" s="258">
        <f t="shared" ref="I5:I16" si="1">J5+K5+L5</f>
        <v>80</v>
      </c>
      <c r="J5" s="259">
        <v>80.0</v>
      </c>
      <c r="K5" s="259">
        <v>0.0</v>
      </c>
      <c r="L5" s="260">
        <v>0.0</v>
      </c>
    </row>
    <row r="6">
      <c r="A6" s="318">
        <v>12.0</v>
      </c>
      <c r="B6" s="414" t="s">
        <v>34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65</v>
      </c>
      <c r="B7" s="416" t="s">
        <v>66</v>
      </c>
      <c r="C7" s="274" t="s">
        <v>1</v>
      </c>
      <c r="D7" s="416" t="s">
        <v>2</v>
      </c>
      <c r="E7" s="399" t="s">
        <v>282</v>
      </c>
      <c r="F7" s="277" t="s">
        <v>296</v>
      </c>
      <c r="G7" s="277" t="s">
        <v>330</v>
      </c>
      <c r="H7" s="278">
        <f>I7/I8</f>
        <v>0.4666666667</v>
      </c>
      <c r="I7" s="270">
        <f t="shared" si="1"/>
        <v>140</v>
      </c>
      <c r="J7" s="279">
        <v>80.0</v>
      </c>
      <c r="K7" s="279">
        <v>10.0</v>
      </c>
      <c r="L7" s="280">
        <v>50.0</v>
      </c>
    </row>
    <row r="8">
      <c r="A8" s="318">
        <v>12.0</v>
      </c>
      <c r="B8" s="414" t="s">
        <v>34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65</v>
      </c>
      <c r="B9" s="416" t="s">
        <v>66</v>
      </c>
      <c r="C9" s="274" t="s">
        <v>1</v>
      </c>
      <c r="D9" s="416" t="s">
        <v>2</v>
      </c>
      <c r="E9" s="399" t="s">
        <v>282</v>
      </c>
      <c r="F9" s="277" t="s">
        <v>292</v>
      </c>
      <c r="G9" s="277" t="s">
        <v>336</v>
      </c>
      <c r="H9" s="278">
        <f>I9/I10</f>
        <v>0.5666666667</v>
      </c>
      <c r="I9" s="270">
        <f t="shared" si="1"/>
        <v>170</v>
      </c>
      <c r="J9" s="279">
        <v>80.0</v>
      </c>
      <c r="K9" s="279">
        <v>30.0</v>
      </c>
      <c r="L9" s="280">
        <v>60.0</v>
      </c>
    </row>
    <row r="10">
      <c r="A10" s="318">
        <v>12.0</v>
      </c>
      <c r="B10" s="414" t="s">
        <v>34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65</v>
      </c>
      <c r="B11" s="416" t="s">
        <v>66</v>
      </c>
      <c r="C11" s="274" t="s">
        <v>1</v>
      </c>
      <c r="D11" s="416" t="s">
        <v>2</v>
      </c>
      <c r="E11" s="399" t="s">
        <v>282</v>
      </c>
      <c r="F11" s="277" t="s">
        <v>288</v>
      </c>
      <c r="G11" s="277" t="s">
        <v>306</v>
      </c>
      <c r="H11" s="278">
        <f>I11/I12</f>
        <v>0.8333333333</v>
      </c>
      <c r="I11" s="270">
        <f t="shared" si="1"/>
        <v>250</v>
      </c>
      <c r="J11" s="279">
        <v>80.0</v>
      </c>
      <c r="K11" s="279">
        <v>100.0</v>
      </c>
      <c r="L11" s="280">
        <v>70.0</v>
      </c>
    </row>
    <row r="12">
      <c r="A12" s="318">
        <v>12.0</v>
      </c>
      <c r="B12" s="414" t="s">
        <v>34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65</v>
      </c>
      <c r="B13" s="416" t="s">
        <v>66</v>
      </c>
      <c r="C13" s="274" t="s">
        <v>1</v>
      </c>
      <c r="D13" s="416" t="s">
        <v>2</v>
      </c>
      <c r="E13" s="399" t="s">
        <v>282</v>
      </c>
      <c r="F13" s="277" t="s">
        <v>284</v>
      </c>
      <c r="G13" s="277" t="s">
        <v>312</v>
      </c>
      <c r="H13" s="278">
        <f>I13/I14</f>
        <v>0.45</v>
      </c>
      <c r="I13" s="270">
        <f t="shared" si="1"/>
        <v>135</v>
      </c>
      <c r="J13" s="279">
        <v>80.0</v>
      </c>
      <c r="K13" s="279">
        <v>35.0</v>
      </c>
      <c r="L13" s="280">
        <v>20.0</v>
      </c>
    </row>
    <row r="14">
      <c r="A14" s="318">
        <v>12.0</v>
      </c>
      <c r="B14" s="414" t="s">
        <v>34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65</v>
      </c>
      <c r="B15" s="416" t="s">
        <v>66</v>
      </c>
      <c r="C15" s="274" t="s">
        <v>1</v>
      </c>
      <c r="D15" s="416" t="s">
        <v>2</v>
      </c>
      <c r="E15" s="399" t="s">
        <v>282</v>
      </c>
      <c r="F15" s="285" t="s">
        <v>304</v>
      </c>
      <c r="G15" s="285" t="s">
        <v>318</v>
      </c>
      <c r="H15" s="278">
        <f>I15/I16</f>
        <v>0.8333333333</v>
      </c>
      <c r="I15" s="270">
        <f t="shared" si="1"/>
        <v>250</v>
      </c>
      <c r="J15" s="279">
        <v>80.0</v>
      </c>
      <c r="K15" s="279">
        <v>70.0</v>
      </c>
      <c r="L15" s="280">
        <v>100.0</v>
      </c>
    </row>
    <row r="16">
      <c r="A16" s="331">
        <v>12.0</v>
      </c>
      <c r="B16" s="418" t="s">
        <v>34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65</v>
      </c>
      <c r="B18" s="412" t="s">
        <v>66</v>
      </c>
      <c r="C18" s="305" t="s">
        <v>21</v>
      </c>
      <c r="D18" s="412" t="s">
        <v>22</v>
      </c>
      <c r="E18" s="369" t="s">
        <v>296</v>
      </c>
      <c r="F18" s="256" t="s">
        <v>298</v>
      </c>
      <c r="G18" s="256" t="s">
        <v>327</v>
      </c>
      <c r="H18" s="257">
        <f>I18/I19</f>
        <v>0.5</v>
      </c>
      <c r="I18" s="258">
        <f t="shared" ref="I18:I29" si="2">J18+K18+L18</f>
        <v>150</v>
      </c>
      <c r="J18" s="259">
        <v>10.0</v>
      </c>
      <c r="K18" s="259">
        <v>50.0</v>
      </c>
      <c r="L18" s="260">
        <v>90.0</v>
      </c>
    </row>
    <row r="19">
      <c r="A19" s="318">
        <v>12.0</v>
      </c>
      <c r="B19" s="414" t="s">
        <v>34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65</v>
      </c>
      <c r="B20" s="416" t="s">
        <v>66</v>
      </c>
      <c r="C20" s="308" t="s">
        <v>21</v>
      </c>
      <c r="D20" s="416" t="s">
        <v>22</v>
      </c>
      <c r="E20" s="375" t="s">
        <v>296</v>
      </c>
      <c r="F20" s="285" t="s">
        <v>294</v>
      </c>
      <c r="G20" s="277" t="s">
        <v>333</v>
      </c>
      <c r="H20" s="278">
        <f>I20/I21</f>
        <v>0.2166666667</v>
      </c>
      <c r="I20" s="270">
        <f t="shared" si="2"/>
        <v>65</v>
      </c>
      <c r="J20" s="279">
        <v>10.0</v>
      </c>
      <c r="K20" s="279">
        <v>15.0</v>
      </c>
      <c r="L20" s="280">
        <v>40.0</v>
      </c>
    </row>
    <row r="21">
      <c r="A21" s="318">
        <v>12.0</v>
      </c>
      <c r="B21" s="414" t="s">
        <v>34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65</v>
      </c>
      <c r="B22" s="416" t="s">
        <v>66</v>
      </c>
      <c r="C22" s="308" t="s">
        <v>21</v>
      </c>
      <c r="D22" s="416" t="s">
        <v>22</v>
      </c>
      <c r="E22" s="375" t="s">
        <v>296</v>
      </c>
      <c r="F22" s="285" t="s">
        <v>290</v>
      </c>
      <c r="G22" s="285" t="s">
        <v>339</v>
      </c>
      <c r="H22" s="278">
        <f>I22/I23</f>
        <v>0.4333333333</v>
      </c>
      <c r="I22" s="270">
        <f t="shared" si="2"/>
        <v>130</v>
      </c>
      <c r="J22" s="279">
        <v>10.0</v>
      </c>
      <c r="K22" s="279">
        <v>110.0</v>
      </c>
      <c r="L22" s="280">
        <v>10.0</v>
      </c>
    </row>
    <row r="23">
      <c r="A23" s="318">
        <v>12.0</v>
      </c>
      <c r="B23" s="414" t="s">
        <v>34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65</v>
      </c>
      <c r="B24" s="416" t="s">
        <v>66</v>
      </c>
      <c r="C24" s="308" t="s">
        <v>21</v>
      </c>
      <c r="D24" s="416" t="s">
        <v>22</v>
      </c>
      <c r="E24" s="375" t="s">
        <v>296</v>
      </c>
      <c r="F24" s="285" t="s">
        <v>286</v>
      </c>
      <c r="G24" s="277" t="s">
        <v>309</v>
      </c>
      <c r="H24" s="278">
        <f>I24/I25</f>
        <v>0.6</v>
      </c>
      <c r="I24" s="270">
        <f t="shared" si="2"/>
        <v>180</v>
      </c>
      <c r="J24" s="279">
        <v>10.0</v>
      </c>
      <c r="K24" s="279">
        <v>90.0</v>
      </c>
      <c r="L24" s="280">
        <v>80.0</v>
      </c>
    </row>
    <row r="25">
      <c r="A25" s="318">
        <v>12.0</v>
      </c>
      <c r="B25" s="414" t="s">
        <v>34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65</v>
      </c>
      <c r="B26" s="416" t="s">
        <v>66</v>
      </c>
      <c r="C26" s="308" t="s">
        <v>21</v>
      </c>
      <c r="D26" s="416" t="s">
        <v>22</v>
      </c>
      <c r="E26" s="375" t="s">
        <v>296</v>
      </c>
      <c r="F26" s="285" t="s">
        <v>282</v>
      </c>
      <c r="G26" s="285" t="s">
        <v>315</v>
      </c>
      <c r="H26" s="278">
        <f>I26/I27</f>
        <v>0.3833333333</v>
      </c>
      <c r="I26" s="270">
        <f t="shared" si="2"/>
        <v>115</v>
      </c>
      <c r="J26" s="279">
        <v>10.0</v>
      </c>
      <c r="K26" s="279">
        <v>75.0</v>
      </c>
      <c r="L26" s="280">
        <v>30.0</v>
      </c>
    </row>
    <row r="27">
      <c r="A27" s="318">
        <v>12.0</v>
      </c>
      <c r="B27" s="414" t="s">
        <v>34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65</v>
      </c>
      <c r="B28" s="416" t="s">
        <v>66</v>
      </c>
      <c r="C28" s="308" t="s">
        <v>21</v>
      </c>
      <c r="D28" s="416" t="s">
        <v>22</v>
      </c>
      <c r="E28" s="375" t="s">
        <v>296</v>
      </c>
      <c r="F28" s="277" t="s">
        <v>302</v>
      </c>
      <c r="G28" s="277" t="s">
        <v>321</v>
      </c>
      <c r="H28" s="278">
        <f>I28/I29</f>
        <v>0.55</v>
      </c>
      <c r="I28" s="270">
        <f t="shared" si="2"/>
        <v>165</v>
      </c>
      <c r="J28" s="279">
        <v>10.0</v>
      </c>
      <c r="K28" s="279">
        <v>65.0</v>
      </c>
      <c r="L28" s="280">
        <v>90.0</v>
      </c>
    </row>
    <row r="29">
      <c r="A29" s="331">
        <v>12.0</v>
      </c>
      <c r="B29" s="418" t="s">
        <v>34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65</v>
      </c>
      <c r="B31" s="412" t="s">
        <v>66</v>
      </c>
      <c r="C31" s="305" t="s">
        <v>35</v>
      </c>
      <c r="D31" s="436" t="s">
        <v>36</v>
      </c>
      <c r="E31" s="369" t="s">
        <v>300</v>
      </c>
      <c r="F31" s="256" t="s">
        <v>300</v>
      </c>
      <c r="G31" s="256" t="s">
        <v>324</v>
      </c>
      <c r="H31" s="257">
        <f>I31/I32</f>
        <v>0</v>
      </c>
      <c r="I31" s="316">
        <f t="shared" ref="I31:I42" si="3">J31+K31+L31</f>
        <v>0</v>
      </c>
      <c r="J31" s="259">
        <v>0.0</v>
      </c>
      <c r="K31" s="259">
        <v>0.0</v>
      </c>
      <c r="L31" s="260">
        <v>0.0</v>
      </c>
    </row>
    <row r="32">
      <c r="A32" s="318">
        <v>12.0</v>
      </c>
      <c r="B32" s="414" t="s">
        <v>34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65</v>
      </c>
      <c r="B33" s="416" t="s">
        <v>66</v>
      </c>
      <c r="C33" s="210" t="s">
        <v>35</v>
      </c>
      <c r="D33" s="450" t="s">
        <v>36</v>
      </c>
      <c r="E33" s="399" t="s">
        <v>300</v>
      </c>
      <c r="F33" s="277" t="s">
        <v>296</v>
      </c>
      <c r="G33" s="277" t="s">
        <v>330</v>
      </c>
      <c r="H33" s="278">
        <f>I33/I34</f>
        <v>0.2</v>
      </c>
      <c r="I33" s="321">
        <f t="shared" si="3"/>
        <v>60</v>
      </c>
      <c r="J33" s="279">
        <v>0.0</v>
      </c>
      <c r="K33" s="279">
        <v>10.0</v>
      </c>
      <c r="L33" s="280">
        <v>50.0</v>
      </c>
    </row>
    <row r="34">
      <c r="A34" s="318">
        <v>12.0</v>
      </c>
      <c r="B34" s="414" t="s">
        <v>34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65</v>
      </c>
      <c r="B35" s="416" t="s">
        <v>66</v>
      </c>
      <c r="C35" s="308" t="s">
        <v>35</v>
      </c>
      <c r="D35" s="444" t="s">
        <v>36</v>
      </c>
      <c r="E35" s="399" t="s">
        <v>300</v>
      </c>
      <c r="F35" s="277" t="s">
        <v>292</v>
      </c>
      <c r="G35" s="277" t="s">
        <v>336</v>
      </c>
      <c r="H35" s="278">
        <f>I35/I36</f>
        <v>0.3</v>
      </c>
      <c r="I35" s="321">
        <f t="shared" si="3"/>
        <v>90</v>
      </c>
      <c r="J35" s="279">
        <v>0.0</v>
      </c>
      <c r="K35" s="279">
        <v>30.0</v>
      </c>
      <c r="L35" s="280">
        <v>60.0</v>
      </c>
    </row>
    <row r="36">
      <c r="A36" s="318">
        <v>12.0</v>
      </c>
      <c r="B36" s="414" t="s">
        <v>34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65</v>
      </c>
      <c r="B37" s="416" t="s">
        <v>66</v>
      </c>
      <c r="C37" s="308" t="s">
        <v>35</v>
      </c>
      <c r="D37" s="450" t="s">
        <v>36</v>
      </c>
      <c r="E37" s="399" t="s">
        <v>300</v>
      </c>
      <c r="F37" s="277" t="s">
        <v>288</v>
      </c>
      <c r="G37" s="277" t="s">
        <v>306</v>
      </c>
      <c r="H37" s="278">
        <f>I37/I38</f>
        <v>0.5666666667</v>
      </c>
      <c r="I37" s="321">
        <f t="shared" si="3"/>
        <v>170</v>
      </c>
      <c r="J37" s="279">
        <v>0.0</v>
      </c>
      <c r="K37" s="279">
        <v>100.0</v>
      </c>
      <c r="L37" s="280">
        <v>70.0</v>
      </c>
    </row>
    <row r="38">
      <c r="A38" s="318">
        <v>12.0</v>
      </c>
      <c r="B38" s="414" t="s">
        <v>34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65</v>
      </c>
      <c r="B39" s="416" t="s">
        <v>66</v>
      </c>
      <c r="C39" s="308" t="s">
        <v>35</v>
      </c>
      <c r="D39" s="450" t="s">
        <v>36</v>
      </c>
      <c r="E39" s="399" t="s">
        <v>300</v>
      </c>
      <c r="F39" s="277" t="s">
        <v>284</v>
      </c>
      <c r="G39" s="277" t="s">
        <v>312</v>
      </c>
      <c r="H39" s="278">
        <f>I39/I40</f>
        <v>0.1833333333</v>
      </c>
      <c r="I39" s="321">
        <f t="shared" si="3"/>
        <v>55</v>
      </c>
      <c r="J39" s="279">
        <v>0.0</v>
      </c>
      <c r="K39" s="279">
        <v>35.0</v>
      </c>
      <c r="L39" s="280">
        <v>20.0</v>
      </c>
    </row>
    <row r="40">
      <c r="A40" s="318">
        <v>12.0</v>
      </c>
      <c r="B40" s="414" t="s">
        <v>34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65</v>
      </c>
      <c r="B41" s="416" t="s">
        <v>66</v>
      </c>
      <c r="C41" s="308" t="s">
        <v>35</v>
      </c>
      <c r="D41" s="450" t="s">
        <v>36</v>
      </c>
      <c r="E41" s="399" t="s">
        <v>300</v>
      </c>
      <c r="F41" s="285" t="s">
        <v>304</v>
      </c>
      <c r="G41" s="285" t="s">
        <v>318</v>
      </c>
      <c r="H41" s="278">
        <f>I41/I42</f>
        <v>0.5666666667</v>
      </c>
      <c r="I41" s="321">
        <f t="shared" si="3"/>
        <v>170</v>
      </c>
      <c r="J41" s="279">
        <v>0.0</v>
      </c>
      <c r="K41" s="279">
        <v>70.0</v>
      </c>
      <c r="L41" s="280">
        <v>100.0</v>
      </c>
    </row>
    <row r="42">
      <c r="A42" s="331">
        <v>12.0</v>
      </c>
      <c r="B42" s="418" t="s">
        <v>34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65</v>
      </c>
      <c r="B44" s="412" t="s">
        <v>66</v>
      </c>
      <c r="C44" s="305" t="s">
        <v>49</v>
      </c>
      <c r="D44" s="412" t="s">
        <v>50</v>
      </c>
      <c r="E44" s="369" t="s">
        <v>302</v>
      </c>
      <c r="F44" s="256" t="s">
        <v>298</v>
      </c>
      <c r="G44" s="256" t="s">
        <v>327</v>
      </c>
      <c r="H44" s="257">
        <f>I44/I45</f>
        <v>0.65</v>
      </c>
      <c r="I44" s="258">
        <f t="shared" ref="I44:I55" si="4">J44+K44+L44</f>
        <v>195</v>
      </c>
      <c r="J44" s="259">
        <v>55.0</v>
      </c>
      <c r="K44" s="259">
        <v>50.0</v>
      </c>
      <c r="L44" s="260">
        <v>90.0</v>
      </c>
    </row>
    <row r="45">
      <c r="A45" s="318">
        <v>12.0</v>
      </c>
      <c r="B45" s="414" t="s">
        <v>34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65</v>
      </c>
      <c r="B46" s="416" t="s">
        <v>66</v>
      </c>
      <c r="C46" s="308" t="s">
        <v>49</v>
      </c>
      <c r="D46" s="416" t="s">
        <v>50</v>
      </c>
      <c r="E46" s="375" t="s">
        <v>302</v>
      </c>
      <c r="F46" s="285" t="s">
        <v>294</v>
      </c>
      <c r="G46" s="277" t="s">
        <v>333</v>
      </c>
      <c r="H46" s="278">
        <f>I46/I47</f>
        <v>0.3666666667</v>
      </c>
      <c r="I46" s="270">
        <f t="shared" si="4"/>
        <v>110</v>
      </c>
      <c r="J46" s="279">
        <v>55.0</v>
      </c>
      <c r="K46" s="279">
        <v>15.0</v>
      </c>
      <c r="L46" s="280">
        <v>40.0</v>
      </c>
    </row>
    <row r="47">
      <c r="A47" s="318">
        <v>12.0</v>
      </c>
      <c r="B47" s="414" t="s">
        <v>34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65</v>
      </c>
      <c r="B48" s="416" t="s">
        <v>66</v>
      </c>
      <c r="C48" s="308" t="s">
        <v>49</v>
      </c>
      <c r="D48" s="416" t="s">
        <v>50</v>
      </c>
      <c r="E48" s="375" t="s">
        <v>302</v>
      </c>
      <c r="F48" s="285" t="s">
        <v>290</v>
      </c>
      <c r="G48" s="285" t="s">
        <v>339</v>
      </c>
      <c r="H48" s="278">
        <f>I48/I49</f>
        <v>0.5833333333</v>
      </c>
      <c r="I48" s="270">
        <f t="shared" si="4"/>
        <v>175</v>
      </c>
      <c r="J48" s="279">
        <v>55.0</v>
      </c>
      <c r="K48" s="279">
        <v>110.0</v>
      </c>
      <c r="L48" s="280">
        <v>10.0</v>
      </c>
    </row>
    <row r="49">
      <c r="A49" s="318">
        <v>12.0</v>
      </c>
      <c r="B49" s="414" t="s">
        <v>34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65</v>
      </c>
      <c r="B50" s="416" t="s">
        <v>66</v>
      </c>
      <c r="C50" s="308" t="s">
        <v>49</v>
      </c>
      <c r="D50" s="416" t="s">
        <v>50</v>
      </c>
      <c r="E50" s="375" t="s">
        <v>302</v>
      </c>
      <c r="F50" s="285" t="s">
        <v>286</v>
      </c>
      <c r="G50" s="277" t="s">
        <v>309</v>
      </c>
      <c r="H50" s="278">
        <f>I50/I51</f>
        <v>0.75</v>
      </c>
      <c r="I50" s="270">
        <f t="shared" si="4"/>
        <v>225</v>
      </c>
      <c r="J50" s="279">
        <v>55.0</v>
      </c>
      <c r="K50" s="279">
        <v>90.0</v>
      </c>
      <c r="L50" s="280">
        <v>80.0</v>
      </c>
    </row>
    <row r="51">
      <c r="A51" s="318">
        <v>12.0</v>
      </c>
      <c r="B51" s="414" t="s">
        <v>34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65</v>
      </c>
      <c r="B52" s="416" t="s">
        <v>66</v>
      </c>
      <c r="C52" s="308" t="s">
        <v>49</v>
      </c>
      <c r="D52" s="416" t="s">
        <v>50</v>
      </c>
      <c r="E52" s="375" t="s">
        <v>302</v>
      </c>
      <c r="F52" s="285" t="s">
        <v>282</v>
      </c>
      <c r="G52" s="285" t="s">
        <v>315</v>
      </c>
      <c r="H52" s="278">
        <f>I52/I53</f>
        <v>0.5333333333</v>
      </c>
      <c r="I52" s="270">
        <f t="shared" si="4"/>
        <v>160</v>
      </c>
      <c r="J52" s="279">
        <v>55.0</v>
      </c>
      <c r="K52" s="279">
        <v>75.0</v>
      </c>
      <c r="L52" s="280">
        <v>30.0</v>
      </c>
    </row>
    <row r="53">
      <c r="A53" s="318">
        <v>12.0</v>
      </c>
      <c r="B53" s="414" t="s">
        <v>34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65</v>
      </c>
      <c r="B54" s="416" t="s">
        <v>66</v>
      </c>
      <c r="C54" s="308" t="s">
        <v>49</v>
      </c>
      <c r="D54" s="416" t="s">
        <v>50</v>
      </c>
      <c r="E54" s="375" t="s">
        <v>302</v>
      </c>
      <c r="F54" s="277" t="s">
        <v>302</v>
      </c>
      <c r="G54" s="277" t="s">
        <v>321</v>
      </c>
      <c r="H54" s="278">
        <f>I54/I55</f>
        <v>0.7</v>
      </c>
      <c r="I54" s="270">
        <f t="shared" si="4"/>
        <v>210</v>
      </c>
      <c r="J54" s="279">
        <v>55.0</v>
      </c>
      <c r="K54" s="279">
        <v>65.0</v>
      </c>
      <c r="L54" s="280">
        <v>90.0</v>
      </c>
    </row>
    <row r="55">
      <c r="A55" s="331">
        <v>12.0</v>
      </c>
      <c r="B55" s="418" t="s">
        <v>34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65</v>
      </c>
      <c r="B57" s="412" t="s">
        <v>66</v>
      </c>
      <c r="C57" s="305" t="s">
        <v>57</v>
      </c>
      <c r="D57" s="412" t="s">
        <v>58</v>
      </c>
      <c r="E57" s="369" t="s">
        <v>300</v>
      </c>
      <c r="F57" s="256" t="s">
        <v>300</v>
      </c>
      <c r="G57" s="256" t="s">
        <v>324</v>
      </c>
      <c r="H57" s="257">
        <f>I57/I58</f>
        <v>0</v>
      </c>
      <c r="I57" s="258">
        <f t="shared" ref="I57:I68" si="5">J57+K57+L57</f>
        <v>0</v>
      </c>
      <c r="J57" s="259">
        <v>0.0</v>
      </c>
      <c r="K57" s="259">
        <v>0.0</v>
      </c>
      <c r="L57" s="260">
        <v>0.0</v>
      </c>
    </row>
    <row r="58">
      <c r="A58" s="318">
        <v>12.0</v>
      </c>
      <c r="B58" s="414" t="s">
        <v>34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65</v>
      </c>
      <c r="B59" s="416" t="s">
        <v>66</v>
      </c>
      <c r="C59" s="308" t="s">
        <v>57</v>
      </c>
      <c r="D59" s="416" t="s">
        <v>58</v>
      </c>
      <c r="E59" s="399" t="s">
        <v>300</v>
      </c>
      <c r="F59" s="277" t="s">
        <v>296</v>
      </c>
      <c r="G59" s="277" t="s">
        <v>330</v>
      </c>
      <c r="H59" s="278">
        <f>I59/I60</f>
        <v>0.2</v>
      </c>
      <c r="I59" s="270">
        <f t="shared" si="5"/>
        <v>60</v>
      </c>
      <c r="J59" s="279">
        <v>0.0</v>
      </c>
      <c r="K59" s="279">
        <v>10.0</v>
      </c>
      <c r="L59" s="280">
        <v>50.0</v>
      </c>
    </row>
    <row r="60">
      <c r="A60" s="318">
        <v>12.0</v>
      </c>
      <c r="B60" s="414" t="s">
        <v>34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65</v>
      </c>
      <c r="B61" s="416" t="s">
        <v>66</v>
      </c>
      <c r="C61" s="308" t="s">
        <v>57</v>
      </c>
      <c r="D61" s="416" t="s">
        <v>58</v>
      </c>
      <c r="E61" s="399" t="s">
        <v>300</v>
      </c>
      <c r="F61" s="277" t="s">
        <v>292</v>
      </c>
      <c r="G61" s="277" t="s">
        <v>336</v>
      </c>
      <c r="H61" s="278">
        <f>I61/I62</f>
        <v>0.3</v>
      </c>
      <c r="I61" s="270">
        <f t="shared" si="5"/>
        <v>90</v>
      </c>
      <c r="J61" s="279">
        <v>0.0</v>
      </c>
      <c r="K61" s="279">
        <v>30.0</v>
      </c>
      <c r="L61" s="280">
        <v>60.0</v>
      </c>
    </row>
    <row r="62">
      <c r="A62" s="318">
        <v>12.0</v>
      </c>
      <c r="B62" s="414" t="s">
        <v>34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65</v>
      </c>
      <c r="B63" s="416" t="s">
        <v>66</v>
      </c>
      <c r="C63" s="308" t="s">
        <v>57</v>
      </c>
      <c r="D63" s="416" t="s">
        <v>58</v>
      </c>
      <c r="E63" s="399" t="s">
        <v>300</v>
      </c>
      <c r="F63" s="277" t="s">
        <v>288</v>
      </c>
      <c r="G63" s="277" t="s">
        <v>306</v>
      </c>
      <c r="H63" s="278">
        <f>I63/I64</f>
        <v>0.5666666667</v>
      </c>
      <c r="I63" s="270">
        <f t="shared" si="5"/>
        <v>170</v>
      </c>
      <c r="J63" s="279">
        <v>0.0</v>
      </c>
      <c r="K63" s="279">
        <v>100.0</v>
      </c>
      <c r="L63" s="280">
        <v>70.0</v>
      </c>
    </row>
    <row r="64">
      <c r="A64" s="318">
        <v>12.0</v>
      </c>
      <c r="B64" s="414" t="s">
        <v>34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65</v>
      </c>
      <c r="B65" s="416" t="s">
        <v>66</v>
      </c>
      <c r="C65" s="308" t="s">
        <v>57</v>
      </c>
      <c r="D65" s="416" t="s">
        <v>58</v>
      </c>
      <c r="E65" s="399" t="s">
        <v>300</v>
      </c>
      <c r="F65" s="277" t="s">
        <v>284</v>
      </c>
      <c r="G65" s="277" t="s">
        <v>312</v>
      </c>
      <c r="H65" s="278">
        <f>I65/I66</f>
        <v>0.1833333333</v>
      </c>
      <c r="I65" s="270">
        <f t="shared" si="5"/>
        <v>55</v>
      </c>
      <c r="J65" s="279">
        <v>0.0</v>
      </c>
      <c r="K65" s="279">
        <v>35.0</v>
      </c>
      <c r="L65" s="280">
        <v>20.0</v>
      </c>
    </row>
    <row r="66">
      <c r="A66" s="318">
        <v>12.0</v>
      </c>
      <c r="B66" s="414" t="s">
        <v>34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65</v>
      </c>
      <c r="B67" s="416" t="s">
        <v>66</v>
      </c>
      <c r="C67" s="308" t="s">
        <v>57</v>
      </c>
      <c r="D67" s="416" t="s">
        <v>58</v>
      </c>
      <c r="E67" s="399" t="s">
        <v>300</v>
      </c>
      <c r="F67" s="285" t="s">
        <v>304</v>
      </c>
      <c r="G67" s="285" t="s">
        <v>318</v>
      </c>
      <c r="H67" s="278">
        <f>I67/I68</f>
        <v>0.5666666667</v>
      </c>
      <c r="I67" s="270">
        <f t="shared" si="5"/>
        <v>170</v>
      </c>
      <c r="J67" s="279">
        <v>0.0</v>
      </c>
      <c r="K67" s="279">
        <v>70.0</v>
      </c>
      <c r="L67" s="280">
        <v>100.0</v>
      </c>
    </row>
    <row r="68">
      <c r="A68" s="331">
        <v>12.0</v>
      </c>
      <c r="B68" s="418" t="s">
        <v>34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65</v>
      </c>
      <c r="B70" s="412" t="s">
        <v>66</v>
      </c>
      <c r="C70" s="305" t="s">
        <v>65</v>
      </c>
      <c r="D70" s="412" t="s">
        <v>66</v>
      </c>
      <c r="E70" s="369" t="s">
        <v>302</v>
      </c>
      <c r="F70" s="256" t="s">
        <v>298</v>
      </c>
      <c r="G70" s="256" t="s">
        <v>327</v>
      </c>
      <c r="H70" s="257">
        <f>I70/I71</f>
        <v>0.6833333333</v>
      </c>
      <c r="I70" s="258">
        <f t="shared" ref="I70:I81" si="6">J70+K70+L70</f>
        <v>205</v>
      </c>
      <c r="J70" s="259">
        <v>65.0</v>
      </c>
      <c r="K70" s="259">
        <v>50.0</v>
      </c>
      <c r="L70" s="260">
        <v>90.0</v>
      </c>
    </row>
    <row r="71">
      <c r="A71" s="318">
        <v>12.0</v>
      </c>
      <c r="B71" s="414" t="s">
        <v>34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65</v>
      </c>
      <c r="B72" s="416" t="s">
        <v>66</v>
      </c>
      <c r="C72" s="308" t="s">
        <v>65</v>
      </c>
      <c r="D72" s="416" t="s">
        <v>66</v>
      </c>
      <c r="E72" s="375" t="s">
        <v>302</v>
      </c>
      <c r="F72" s="285" t="s">
        <v>294</v>
      </c>
      <c r="G72" s="277" t="s">
        <v>333</v>
      </c>
      <c r="H72" s="278">
        <f>I72/I73</f>
        <v>0.4</v>
      </c>
      <c r="I72" s="270">
        <f t="shared" si="6"/>
        <v>120</v>
      </c>
      <c r="J72" s="279">
        <v>65.0</v>
      </c>
      <c r="K72" s="279">
        <v>15.0</v>
      </c>
      <c r="L72" s="280">
        <v>40.0</v>
      </c>
    </row>
    <row r="73">
      <c r="A73" s="318">
        <v>12.0</v>
      </c>
      <c r="B73" s="414" t="s">
        <v>34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65</v>
      </c>
      <c r="B74" s="416" t="s">
        <v>66</v>
      </c>
      <c r="C74" s="308" t="s">
        <v>65</v>
      </c>
      <c r="D74" s="440" t="s">
        <v>66</v>
      </c>
      <c r="E74" s="375" t="s">
        <v>302</v>
      </c>
      <c r="F74" s="285" t="s">
        <v>290</v>
      </c>
      <c r="G74" s="285" t="s">
        <v>339</v>
      </c>
      <c r="H74" s="278">
        <f>I74/I75</f>
        <v>0.6166666667</v>
      </c>
      <c r="I74" s="270">
        <f t="shared" si="6"/>
        <v>185</v>
      </c>
      <c r="J74" s="279">
        <v>65.0</v>
      </c>
      <c r="K74" s="279">
        <v>110.0</v>
      </c>
      <c r="L74" s="280">
        <v>10.0</v>
      </c>
    </row>
    <row r="75">
      <c r="A75" s="318">
        <v>12.0</v>
      </c>
      <c r="B75" s="414" t="s">
        <v>34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65</v>
      </c>
      <c r="B76" s="416" t="s">
        <v>66</v>
      </c>
      <c r="C76" s="308" t="s">
        <v>65</v>
      </c>
      <c r="D76" s="416" t="s">
        <v>66</v>
      </c>
      <c r="E76" s="375" t="s">
        <v>302</v>
      </c>
      <c r="F76" s="285" t="s">
        <v>286</v>
      </c>
      <c r="G76" s="277" t="s">
        <v>309</v>
      </c>
      <c r="H76" s="278">
        <f>I76/I77</f>
        <v>0.7833333333</v>
      </c>
      <c r="I76" s="270">
        <f t="shared" si="6"/>
        <v>235</v>
      </c>
      <c r="J76" s="279">
        <v>65.0</v>
      </c>
      <c r="K76" s="279">
        <v>90.0</v>
      </c>
      <c r="L76" s="280">
        <v>80.0</v>
      </c>
    </row>
    <row r="77">
      <c r="A77" s="318">
        <v>12.0</v>
      </c>
      <c r="B77" s="414" t="s">
        <v>34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65</v>
      </c>
      <c r="B78" s="416" t="s">
        <v>66</v>
      </c>
      <c r="C78" s="308" t="s">
        <v>65</v>
      </c>
      <c r="D78" s="416" t="s">
        <v>66</v>
      </c>
      <c r="E78" s="375" t="s">
        <v>302</v>
      </c>
      <c r="F78" s="285" t="s">
        <v>282</v>
      </c>
      <c r="G78" s="285" t="s">
        <v>315</v>
      </c>
      <c r="H78" s="278">
        <f>I78/I79</f>
        <v>0.5666666667</v>
      </c>
      <c r="I78" s="270">
        <f t="shared" si="6"/>
        <v>170</v>
      </c>
      <c r="J78" s="279">
        <v>65.0</v>
      </c>
      <c r="K78" s="279">
        <v>75.0</v>
      </c>
      <c r="L78" s="280">
        <v>30.0</v>
      </c>
    </row>
    <row r="79">
      <c r="A79" s="318">
        <v>12.0</v>
      </c>
      <c r="B79" s="414" t="s">
        <v>34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65</v>
      </c>
      <c r="B80" s="416" t="s">
        <v>66</v>
      </c>
      <c r="C80" s="308" t="s">
        <v>65</v>
      </c>
      <c r="D80" s="416" t="s">
        <v>66</v>
      </c>
      <c r="E80" s="375" t="s">
        <v>302</v>
      </c>
      <c r="F80" s="277" t="s">
        <v>302</v>
      </c>
      <c r="G80" s="277" t="s">
        <v>321</v>
      </c>
      <c r="H80" s="278">
        <f>I80/I81</f>
        <v>0.7333333333</v>
      </c>
      <c r="I80" s="270">
        <f t="shared" si="6"/>
        <v>220</v>
      </c>
      <c r="J80" s="279">
        <v>65.0</v>
      </c>
      <c r="K80" s="279">
        <v>65.0</v>
      </c>
      <c r="L80" s="280">
        <v>90.0</v>
      </c>
    </row>
    <row r="81">
      <c r="A81" s="331">
        <v>12.0</v>
      </c>
      <c r="B81" s="418" t="s">
        <v>34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65</v>
      </c>
      <c r="B83" s="412" t="s">
        <v>66</v>
      </c>
      <c r="C83" s="305" t="s">
        <v>73</v>
      </c>
      <c r="D83" s="412" t="s">
        <v>74</v>
      </c>
      <c r="E83" s="369" t="s">
        <v>294</v>
      </c>
      <c r="F83" s="256" t="s">
        <v>300</v>
      </c>
      <c r="G83" s="256" t="s">
        <v>324</v>
      </c>
      <c r="H83" s="257">
        <f>I83/I84</f>
        <v>0.05</v>
      </c>
      <c r="I83" s="258">
        <f t="shared" ref="I83:I94" si="7">J83+K83+L83</f>
        <v>15</v>
      </c>
      <c r="J83" s="259">
        <v>15.0</v>
      </c>
      <c r="K83" s="259">
        <v>0.0</v>
      </c>
      <c r="L83" s="260">
        <v>0.0</v>
      </c>
    </row>
    <row r="84">
      <c r="A84" s="318">
        <v>12.0</v>
      </c>
      <c r="B84" s="414" t="s">
        <v>34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65</v>
      </c>
      <c r="B85" s="416" t="s">
        <v>66</v>
      </c>
      <c r="C85" s="308" t="s">
        <v>73</v>
      </c>
      <c r="D85" s="416" t="s">
        <v>74</v>
      </c>
      <c r="E85" s="399" t="s">
        <v>294</v>
      </c>
      <c r="F85" s="277" t="s">
        <v>296</v>
      </c>
      <c r="G85" s="277" t="s">
        <v>330</v>
      </c>
      <c r="H85" s="278">
        <f>I85/I86</f>
        <v>0.25</v>
      </c>
      <c r="I85" s="270">
        <f t="shared" si="7"/>
        <v>75</v>
      </c>
      <c r="J85" s="279">
        <v>15.0</v>
      </c>
      <c r="K85" s="279">
        <v>10.0</v>
      </c>
      <c r="L85" s="280">
        <v>50.0</v>
      </c>
    </row>
    <row r="86">
      <c r="A86" s="318">
        <v>12.0</v>
      </c>
      <c r="B86" s="414" t="s">
        <v>34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65</v>
      </c>
      <c r="B87" s="416" t="s">
        <v>66</v>
      </c>
      <c r="C87" s="308" t="s">
        <v>73</v>
      </c>
      <c r="D87" s="416" t="s">
        <v>74</v>
      </c>
      <c r="E87" s="399" t="s">
        <v>294</v>
      </c>
      <c r="F87" s="277" t="s">
        <v>292</v>
      </c>
      <c r="G87" s="277" t="s">
        <v>336</v>
      </c>
      <c r="H87" s="278">
        <f>I87/I88</f>
        <v>0.35</v>
      </c>
      <c r="I87" s="270">
        <f t="shared" si="7"/>
        <v>105</v>
      </c>
      <c r="J87" s="279">
        <v>15.0</v>
      </c>
      <c r="K87" s="279">
        <v>30.0</v>
      </c>
      <c r="L87" s="280">
        <v>60.0</v>
      </c>
    </row>
    <row r="88">
      <c r="A88" s="318">
        <v>12.0</v>
      </c>
      <c r="B88" s="414" t="s">
        <v>34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65</v>
      </c>
      <c r="B89" s="416" t="s">
        <v>66</v>
      </c>
      <c r="C89" s="308" t="s">
        <v>73</v>
      </c>
      <c r="D89" s="416" t="s">
        <v>74</v>
      </c>
      <c r="E89" s="399" t="s">
        <v>294</v>
      </c>
      <c r="F89" s="277" t="s">
        <v>288</v>
      </c>
      <c r="G89" s="277" t="s">
        <v>306</v>
      </c>
      <c r="H89" s="278">
        <f>I89/I90</f>
        <v>0.6166666667</v>
      </c>
      <c r="I89" s="270">
        <f t="shared" si="7"/>
        <v>185</v>
      </c>
      <c r="J89" s="279">
        <v>15.0</v>
      </c>
      <c r="K89" s="279">
        <v>100.0</v>
      </c>
      <c r="L89" s="280">
        <v>70.0</v>
      </c>
    </row>
    <row r="90">
      <c r="A90" s="318">
        <v>12.0</v>
      </c>
      <c r="B90" s="414" t="s">
        <v>34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65</v>
      </c>
      <c r="B91" s="416" t="s">
        <v>66</v>
      </c>
      <c r="C91" s="308" t="s">
        <v>73</v>
      </c>
      <c r="D91" s="416" t="s">
        <v>74</v>
      </c>
      <c r="E91" s="399" t="s">
        <v>294</v>
      </c>
      <c r="F91" s="277" t="s">
        <v>284</v>
      </c>
      <c r="G91" s="277" t="s">
        <v>312</v>
      </c>
      <c r="H91" s="278">
        <f>I91/I92</f>
        <v>0.2333333333</v>
      </c>
      <c r="I91" s="270">
        <f t="shared" si="7"/>
        <v>70</v>
      </c>
      <c r="J91" s="279">
        <v>15.0</v>
      </c>
      <c r="K91" s="279">
        <v>35.0</v>
      </c>
      <c r="L91" s="280">
        <v>20.0</v>
      </c>
    </row>
    <row r="92">
      <c r="A92" s="318">
        <v>12.0</v>
      </c>
      <c r="B92" s="414" t="s">
        <v>34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65</v>
      </c>
      <c r="B93" s="416" t="s">
        <v>66</v>
      </c>
      <c r="C93" s="308" t="s">
        <v>73</v>
      </c>
      <c r="D93" s="416" t="s">
        <v>74</v>
      </c>
      <c r="E93" s="399" t="s">
        <v>294</v>
      </c>
      <c r="F93" s="285" t="s">
        <v>304</v>
      </c>
      <c r="G93" s="285" t="s">
        <v>318</v>
      </c>
      <c r="H93" s="278">
        <f>I93/I94</f>
        <v>0.6166666667</v>
      </c>
      <c r="I93" s="270">
        <f t="shared" si="7"/>
        <v>185</v>
      </c>
      <c r="J93" s="279">
        <v>15.0</v>
      </c>
      <c r="K93" s="279">
        <v>70.0</v>
      </c>
      <c r="L93" s="280">
        <v>100.0</v>
      </c>
    </row>
    <row r="94">
      <c r="A94" s="331">
        <v>12.0</v>
      </c>
      <c r="B94" s="418" t="s">
        <v>34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65</v>
      </c>
      <c r="B96" s="412" t="s">
        <v>66</v>
      </c>
      <c r="C96" s="305" t="s">
        <v>81</v>
      </c>
      <c r="D96" s="412" t="s">
        <v>82</v>
      </c>
      <c r="E96" s="369" t="s">
        <v>284</v>
      </c>
      <c r="F96" s="256" t="s">
        <v>298</v>
      </c>
      <c r="G96" s="256" t="s">
        <v>327</v>
      </c>
      <c r="H96" s="257">
        <f>I96/I97</f>
        <v>0.5833333333</v>
      </c>
      <c r="I96" s="316">
        <f t="shared" ref="I96:I107" si="8">J96+K96+L96</f>
        <v>175</v>
      </c>
      <c r="J96" s="259">
        <v>35.0</v>
      </c>
      <c r="K96" s="259">
        <v>50.0</v>
      </c>
      <c r="L96" s="260">
        <v>90.0</v>
      </c>
    </row>
    <row r="97">
      <c r="A97" s="318">
        <v>12.0</v>
      </c>
      <c r="B97" s="414" t="s">
        <v>34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65</v>
      </c>
      <c r="B98" s="416" t="s">
        <v>66</v>
      </c>
      <c r="C98" s="308" t="s">
        <v>81</v>
      </c>
      <c r="D98" s="416" t="s">
        <v>82</v>
      </c>
      <c r="E98" s="375" t="s">
        <v>284</v>
      </c>
      <c r="F98" s="285" t="s">
        <v>294</v>
      </c>
      <c r="G98" s="277" t="s">
        <v>333</v>
      </c>
      <c r="H98" s="278">
        <f>I98/I99</f>
        <v>0.3</v>
      </c>
      <c r="I98" s="321">
        <f t="shared" si="8"/>
        <v>90</v>
      </c>
      <c r="J98" s="279">
        <v>35.0</v>
      </c>
      <c r="K98" s="279">
        <v>15.0</v>
      </c>
      <c r="L98" s="280">
        <v>40.0</v>
      </c>
    </row>
    <row r="99">
      <c r="A99" s="318">
        <v>12.0</v>
      </c>
      <c r="B99" s="414" t="s">
        <v>34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65</v>
      </c>
      <c r="B100" s="416" t="s">
        <v>66</v>
      </c>
      <c r="C100" s="308" t="s">
        <v>81</v>
      </c>
      <c r="D100" s="416" t="s">
        <v>82</v>
      </c>
      <c r="E100" s="375" t="s">
        <v>284</v>
      </c>
      <c r="F100" s="285" t="s">
        <v>290</v>
      </c>
      <c r="G100" s="285" t="s">
        <v>339</v>
      </c>
      <c r="H100" s="278">
        <f>I100/I101</f>
        <v>0.5166666667</v>
      </c>
      <c r="I100" s="321">
        <f t="shared" si="8"/>
        <v>155</v>
      </c>
      <c r="J100" s="279">
        <v>35.0</v>
      </c>
      <c r="K100" s="279">
        <v>110.0</v>
      </c>
      <c r="L100" s="280">
        <v>10.0</v>
      </c>
    </row>
    <row r="101">
      <c r="A101" s="318">
        <v>12.0</v>
      </c>
      <c r="B101" s="414" t="s">
        <v>34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65</v>
      </c>
      <c r="B102" s="416" t="s">
        <v>66</v>
      </c>
      <c r="C102" s="308" t="s">
        <v>81</v>
      </c>
      <c r="D102" s="416" t="s">
        <v>82</v>
      </c>
      <c r="E102" s="375" t="s">
        <v>284</v>
      </c>
      <c r="F102" s="285" t="s">
        <v>286</v>
      </c>
      <c r="G102" s="277" t="s">
        <v>309</v>
      </c>
      <c r="H102" s="278">
        <f>I102/I103</f>
        <v>0.6833333333</v>
      </c>
      <c r="I102" s="321">
        <f t="shared" si="8"/>
        <v>205</v>
      </c>
      <c r="J102" s="279">
        <v>35.0</v>
      </c>
      <c r="K102" s="279">
        <v>90.0</v>
      </c>
      <c r="L102" s="280">
        <v>80.0</v>
      </c>
    </row>
    <row r="103">
      <c r="A103" s="318">
        <v>12.0</v>
      </c>
      <c r="B103" s="414" t="s">
        <v>34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65</v>
      </c>
      <c r="B104" s="416" t="s">
        <v>66</v>
      </c>
      <c r="C104" s="308" t="s">
        <v>81</v>
      </c>
      <c r="D104" s="416" t="s">
        <v>82</v>
      </c>
      <c r="E104" s="375" t="s">
        <v>284</v>
      </c>
      <c r="F104" s="285" t="s">
        <v>282</v>
      </c>
      <c r="G104" s="285" t="s">
        <v>315</v>
      </c>
      <c r="H104" s="278">
        <f>I104/I105</f>
        <v>0.4666666667</v>
      </c>
      <c r="I104" s="321">
        <f t="shared" si="8"/>
        <v>140</v>
      </c>
      <c r="J104" s="279">
        <v>35.0</v>
      </c>
      <c r="K104" s="279">
        <v>75.0</v>
      </c>
      <c r="L104" s="280">
        <v>30.0</v>
      </c>
    </row>
    <row r="105">
      <c r="A105" s="318">
        <v>12.0</v>
      </c>
      <c r="B105" s="414" t="s">
        <v>34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65</v>
      </c>
      <c r="B106" s="416" t="s">
        <v>66</v>
      </c>
      <c r="C106" s="308" t="s">
        <v>81</v>
      </c>
      <c r="D106" s="416" t="s">
        <v>82</v>
      </c>
      <c r="E106" s="375" t="s">
        <v>284</v>
      </c>
      <c r="F106" s="277" t="s">
        <v>302</v>
      </c>
      <c r="G106" s="277" t="s">
        <v>321</v>
      </c>
      <c r="H106" s="278">
        <f>I106/I107</f>
        <v>0.6333333333</v>
      </c>
      <c r="I106" s="321">
        <f t="shared" si="8"/>
        <v>190</v>
      </c>
      <c r="J106" s="279">
        <v>35.0</v>
      </c>
      <c r="K106" s="279">
        <v>65.0</v>
      </c>
      <c r="L106" s="280">
        <v>90.0</v>
      </c>
    </row>
    <row r="107">
      <c r="A107" s="331">
        <v>12.0</v>
      </c>
      <c r="B107" s="418" t="s">
        <v>34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65</v>
      </c>
      <c r="B109" s="412" t="s">
        <v>66</v>
      </c>
      <c r="C109" s="305" t="s">
        <v>89</v>
      </c>
      <c r="D109" s="412" t="s">
        <v>90</v>
      </c>
      <c r="E109" s="369" t="s">
        <v>290</v>
      </c>
      <c r="F109" s="256" t="s">
        <v>300</v>
      </c>
      <c r="G109" s="256" t="s">
        <v>324</v>
      </c>
      <c r="H109" s="257">
        <f>I109/I110</f>
        <v>0.3333333333</v>
      </c>
      <c r="I109" s="258">
        <f t="shared" ref="I109:I120" si="9">J109+K109+L109</f>
        <v>100</v>
      </c>
      <c r="J109" s="259">
        <v>100.0</v>
      </c>
      <c r="K109" s="259">
        <v>0.0</v>
      </c>
      <c r="L109" s="260">
        <v>0.0</v>
      </c>
    </row>
    <row r="110">
      <c r="A110" s="318">
        <v>12.0</v>
      </c>
      <c r="B110" s="414" t="s">
        <v>34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65</v>
      </c>
      <c r="B111" s="416" t="s">
        <v>66</v>
      </c>
      <c r="C111" s="308" t="s">
        <v>89</v>
      </c>
      <c r="D111" s="416" t="s">
        <v>90</v>
      </c>
      <c r="E111" s="399" t="s">
        <v>290</v>
      </c>
      <c r="F111" s="277" t="s">
        <v>296</v>
      </c>
      <c r="G111" s="277" t="s">
        <v>330</v>
      </c>
      <c r="H111" s="278">
        <f>I111/I112</f>
        <v>0.5333333333</v>
      </c>
      <c r="I111" s="270">
        <f t="shared" si="9"/>
        <v>160</v>
      </c>
      <c r="J111" s="279">
        <v>100.0</v>
      </c>
      <c r="K111" s="279">
        <v>10.0</v>
      </c>
      <c r="L111" s="280">
        <v>50.0</v>
      </c>
    </row>
    <row r="112">
      <c r="A112" s="318">
        <v>12.0</v>
      </c>
      <c r="B112" s="414" t="s">
        <v>34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65</v>
      </c>
      <c r="B113" s="416" t="s">
        <v>66</v>
      </c>
      <c r="C113" s="308" t="s">
        <v>89</v>
      </c>
      <c r="D113" s="416" t="s">
        <v>90</v>
      </c>
      <c r="E113" s="399" t="s">
        <v>290</v>
      </c>
      <c r="F113" s="277" t="s">
        <v>292</v>
      </c>
      <c r="G113" s="277" t="s">
        <v>336</v>
      </c>
      <c r="H113" s="278">
        <f>I113/I114</f>
        <v>0.6333333333</v>
      </c>
      <c r="I113" s="270">
        <f t="shared" si="9"/>
        <v>190</v>
      </c>
      <c r="J113" s="279">
        <v>100.0</v>
      </c>
      <c r="K113" s="279">
        <v>30.0</v>
      </c>
      <c r="L113" s="280">
        <v>60.0</v>
      </c>
    </row>
    <row r="114">
      <c r="A114" s="318">
        <v>12.0</v>
      </c>
      <c r="B114" s="414" t="s">
        <v>34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65</v>
      </c>
      <c r="B115" s="416" t="s">
        <v>66</v>
      </c>
      <c r="C115" s="308" t="s">
        <v>89</v>
      </c>
      <c r="D115" s="416" t="s">
        <v>90</v>
      </c>
      <c r="E115" s="399" t="s">
        <v>290</v>
      </c>
      <c r="F115" s="277" t="s">
        <v>288</v>
      </c>
      <c r="G115" s="277" t="s">
        <v>306</v>
      </c>
      <c r="H115" s="278">
        <f>I115/I116</f>
        <v>0.9</v>
      </c>
      <c r="I115" s="270">
        <f t="shared" si="9"/>
        <v>270</v>
      </c>
      <c r="J115" s="279">
        <v>100.0</v>
      </c>
      <c r="K115" s="279">
        <v>100.0</v>
      </c>
      <c r="L115" s="280">
        <v>70.0</v>
      </c>
    </row>
    <row r="116">
      <c r="A116" s="318">
        <v>12.0</v>
      </c>
      <c r="B116" s="414" t="s">
        <v>34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65</v>
      </c>
      <c r="B117" s="416" t="s">
        <v>66</v>
      </c>
      <c r="C117" s="308" t="s">
        <v>89</v>
      </c>
      <c r="D117" s="416" t="s">
        <v>90</v>
      </c>
      <c r="E117" s="399" t="s">
        <v>290</v>
      </c>
      <c r="F117" s="277" t="s">
        <v>284</v>
      </c>
      <c r="G117" s="277" t="s">
        <v>312</v>
      </c>
      <c r="H117" s="278">
        <f>I117/I118</f>
        <v>0.5166666667</v>
      </c>
      <c r="I117" s="270">
        <f t="shared" si="9"/>
        <v>155</v>
      </c>
      <c r="J117" s="279">
        <v>100.0</v>
      </c>
      <c r="K117" s="279">
        <v>35.0</v>
      </c>
      <c r="L117" s="280">
        <v>20.0</v>
      </c>
    </row>
    <row r="118">
      <c r="A118" s="318">
        <v>12.0</v>
      </c>
      <c r="B118" s="414" t="s">
        <v>34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65</v>
      </c>
      <c r="B119" s="416" t="s">
        <v>66</v>
      </c>
      <c r="C119" s="308" t="s">
        <v>89</v>
      </c>
      <c r="D119" s="416" t="s">
        <v>90</v>
      </c>
      <c r="E119" s="399" t="s">
        <v>290</v>
      </c>
      <c r="F119" s="285" t="s">
        <v>304</v>
      </c>
      <c r="G119" s="285" t="s">
        <v>318</v>
      </c>
      <c r="H119" s="278">
        <f>I119/I120</f>
        <v>0.9</v>
      </c>
      <c r="I119" s="270">
        <f t="shared" si="9"/>
        <v>270</v>
      </c>
      <c r="J119" s="279">
        <v>100.0</v>
      </c>
      <c r="K119" s="279">
        <v>70.0</v>
      </c>
      <c r="L119" s="280">
        <v>100.0</v>
      </c>
    </row>
    <row r="120">
      <c r="A120" s="331">
        <v>12.0</v>
      </c>
      <c r="B120" s="418" t="s">
        <v>34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65</v>
      </c>
      <c r="B122" s="412" t="s">
        <v>66</v>
      </c>
      <c r="C122" s="305" t="s">
        <v>97</v>
      </c>
      <c r="D122" s="412" t="s">
        <v>98</v>
      </c>
      <c r="E122" s="369" t="s">
        <v>288</v>
      </c>
      <c r="F122" s="256" t="s">
        <v>298</v>
      </c>
      <c r="G122" s="256" t="s">
        <v>327</v>
      </c>
      <c r="H122" s="257">
        <f>I122/I123</f>
        <v>0.8333333333</v>
      </c>
      <c r="I122" s="258">
        <f t="shared" ref="I122:I133" si="10">J122+K122+L122</f>
        <v>250</v>
      </c>
      <c r="J122" s="256">
        <v>110.0</v>
      </c>
      <c r="K122" s="259">
        <v>50.0</v>
      </c>
      <c r="L122" s="260">
        <v>90.0</v>
      </c>
    </row>
    <row r="123">
      <c r="A123" s="318">
        <v>12.0</v>
      </c>
      <c r="B123" s="414" t="s">
        <v>34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65</v>
      </c>
      <c r="B124" s="416" t="s">
        <v>66</v>
      </c>
      <c r="C124" s="308" t="s">
        <v>97</v>
      </c>
      <c r="D124" s="416" t="s">
        <v>98</v>
      </c>
      <c r="E124" s="375" t="s">
        <v>288</v>
      </c>
      <c r="F124" s="285" t="s">
        <v>294</v>
      </c>
      <c r="G124" s="277" t="s">
        <v>333</v>
      </c>
      <c r="H124" s="278">
        <f>I124/I125</f>
        <v>0.55</v>
      </c>
      <c r="I124" s="321">
        <f t="shared" si="10"/>
        <v>165</v>
      </c>
      <c r="J124" s="279">
        <v>110.0</v>
      </c>
      <c r="K124" s="279">
        <v>15.0</v>
      </c>
      <c r="L124" s="280">
        <v>40.0</v>
      </c>
    </row>
    <row r="125">
      <c r="A125" s="318">
        <v>12.0</v>
      </c>
      <c r="B125" s="414" t="s">
        <v>34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65</v>
      </c>
      <c r="B126" s="416" t="s">
        <v>66</v>
      </c>
      <c r="C126" s="308" t="s">
        <v>97</v>
      </c>
      <c r="D126" s="416" t="s">
        <v>98</v>
      </c>
      <c r="E126" s="375" t="s">
        <v>288</v>
      </c>
      <c r="F126" s="285" t="s">
        <v>290</v>
      </c>
      <c r="G126" s="285" t="s">
        <v>339</v>
      </c>
      <c r="H126" s="278">
        <f>I126/I127</f>
        <v>0.7666666667</v>
      </c>
      <c r="I126" s="321">
        <f t="shared" si="10"/>
        <v>230</v>
      </c>
      <c r="J126" s="279">
        <v>110.0</v>
      </c>
      <c r="K126" s="279">
        <v>110.0</v>
      </c>
      <c r="L126" s="280">
        <v>10.0</v>
      </c>
    </row>
    <row r="127">
      <c r="A127" s="318">
        <v>12.0</v>
      </c>
      <c r="B127" s="414" t="s">
        <v>34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65</v>
      </c>
      <c r="B128" s="416" t="s">
        <v>66</v>
      </c>
      <c r="C128" s="308" t="s">
        <v>97</v>
      </c>
      <c r="D128" s="416" t="s">
        <v>98</v>
      </c>
      <c r="E128" s="375" t="s">
        <v>288</v>
      </c>
      <c r="F128" s="285" t="s">
        <v>286</v>
      </c>
      <c r="G128" s="277" t="s">
        <v>309</v>
      </c>
      <c r="H128" s="278">
        <f>I128/I129</f>
        <v>0.9333333333</v>
      </c>
      <c r="I128" s="321">
        <f t="shared" si="10"/>
        <v>280</v>
      </c>
      <c r="J128" s="279">
        <v>110.0</v>
      </c>
      <c r="K128" s="279">
        <v>90.0</v>
      </c>
      <c r="L128" s="280">
        <v>80.0</v>
      </c>
    </row>
    <row r="129">
      <c r="A129" s="318">
        <v>12.0</v>
      </c>
      <c r="B129" s="414" t="s">
        <v>34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65</v>
      </c>
      <c r="B130" s="416" t="s">
        <v>66</v>
      </c>
      <c r="C130" s="308" t="s">
        <v>97</v>
      </c>
      <c r="D130" s="416" t="s">
        <v>98</v>
      </c>
      <c r="E130" s="375" t="s">
        <v>288</v>
      </c>
      <c r="F130" s="285" t="s">
        <v>282</v>
      </c>
      <c r="G130" s="285" t="s">
        <v>315</v>
      </c>
      <c r="H130" s="278">
        <f>I130/I131</f>
        <v>0.7166666667</v>
      </c>
      <c r="I130" s="321">
        <f t="shared" si="10"/>
        <v>215</v>
      </c>
      <c r="J130" s="279">
        <v>110.0</v>
      </c>
      <c r="K130" s="279">
        <v>75.0</v>
      </c>
      <c r="L130" s="280">
        <v>30.0</v>
      </c>
    </row>
    <row r="131">
      <c r="A131" s="318">
        <v>12.0</v>
      </c>
      <c r="B131" s="414" t="s">
        <v>34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65</v>
      </c>
      <c r="B132" s="416" t="s">
        <v>66</v>
      </c>
      <c r="C132" s="308" t="s">
        <v>97</v>
      </c>
      <c r="D132" s="416" t="s">
        <v>98</v>
      </c>
      <c r="E132" s="375" t="s">
        <v>288</v>
      </c>
      <c r="F132" s="277" t="s">
        <v>302</v>
      </c>
      <c r="G132" s="277" t="s">
        <v>321</v>
      </c>
      <c r="H132" s="278">
        <f>I132/I133</f>
        <v>0.8833333333</v>
      </c>
      <c r="I132" s="321">
        <f t="shared" si="10"/>
        <v>265</v>
      </c>
      <c r="J132" s="279">
        <v>110.0</v>
      </c>
      <c r="K132" s="279">
        <v>65.0</v>
      </c>
      <c r="L132" s="280">
        <v>90.0</v>
      </c>
    </row>
    <row r="133">
      <c r="A133" s="331">
        <v>12.0</v>
      </c>
      <c r="B133" s="418" t="s">
        <v>34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38"/>
    <col customWidth="1" min="7" max="7" width="12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255" t="s">
        <v>284</v>
      </c>
      <c r="F5" s="256" t="s">
        <v>296</v>
      </c>
      <c r="G5" s="256" t="s">
        <v>318</v>
      </c>
      <c r="H5" s="257">
        <f>I5/I6</f>
        <v>0.4833333333</v>
      </c>
      <c r="I5" s="258">
        <f t="shared" ref="I5:I16" si="1">J5+K5+L5</f>
        <v>145</v>
      </c>
      <c r="J5" s="259">
        <v>40.0</v>
      </c>
      <c r="K5" s="259">
        <v>5.0</v>
      </c>
      <c r="L5" s="260">
        <v>100.0</v>
      </c>
    </row>
    <row r="6">
      <c r="A6" s="318">
        <v>1.0</v>
      </c>
      <c r="B6" s="414" t="s">
        <v>4</v>
      </c>
      <c r="C6" s="265">
        <v>1.0</v>
      </c>
      <c r="D6" s="414" t="s">
        <v>4</v>
      </c>
      <c r="E6" s="267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276" t="s">
        <v>284</v>
      </c>
      <c r="F7" s="277" t="s">
        <v>300</v>
      </c>
      <c r="G7" s="277" t="s">
        <v>324</v>
      </c>
      <c r="H7" s="278">
        <f>I7/I8</f>
        <v>0.1333333333</v>
      </c>
      <c r="I7" s="270">
        <f t="shared" si="1"/>
        <v>40</v>
      </c>
      <c r="J7" s="279">
        <v>40.0</v>
      </c>
      <c r="K7" s="279">
        <v>0.0</v>
      </c>
      <c r="L7" s="280">
        <v>0.0</v>
      </c>
    </row>
    <row r="8">
      <c r="A8" s="318">
        <v>1.0</v>
      </c>
      <c r="B8" s="414" t="s">
        <v>4</v>
      </c>
      <c r="C8" s="282">
        <v>3.0</v>
      </c>
      <c r="D8" s="414" t="s">
        <v>7</v>
      </c>
      <c r="E8" s="267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276" t="s">
        <v>284</v>
      </c>
      <c r="F9" s="277" t="s">
        <v>304</v>
      </c>
      <c r="G9" s="277" t="s">
        <v>330</v>
      </c>
      <c r="H9" s="278">
        <f>I9/I10</f>
        <v>0.5333333333</v>
      </c>
      <c r="I9" s="270">
        <f t="shared" si="1"/>
        <v>160</v>
      </c>
      <c r="J9" s="279">
        <v>40.0</v>
      </c>
      <c r="K9" s="279">
        <v>70.0</v>
      </c>
      <c r="L9" s="280">
        <v>50.0</v>
      </c>
    </row>
    <row r="10">
      <c r="A10" s="318">
        <v>1.0</v>
      </c>
      <c r="B10" s="414" t="s">
        <v>4</v>
      </c>
      <c r="C10" s="282">
        <v>5.0</v>
      </c>
      <c r="D10" s="414" t="s">
        <v>10</v>
      </c>
      <c r="E10" s="267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276" t="s">
        <v>284</v>
      </c>
      <c r="F11" s="277" t="s">
        <v>284</v>
      </c>
      <c r="G11" s="277" t="s">
        <v>336</v>
      </c>
      <c r="H11" s="278">
        <f>I11/I12</f>
        <v>0.45</v>
      </c>
      <c r="I11" s="270">
        <f t="shared" si="1"/>
        <v>135</v>
      </c>
      <c r="J11" s="279">
        <v>40.0</v>
      </c>
      <c r="K11" s="279">
        <v>35.0</v>
      </c>
      <c r="L11" s="280">
        <v>60.0</v>
      </c>
    </row>
    <row r="12">
      <c r="A12" s="318">
        <v>1.0</v>
      </c>
      <c r="B12" s="414" t="s">
        <v>4</v>
      </c>
      <c r="C12" s="282">
        <v>7.0</v>
      </c>
      <c r="D12" s="414" t="s">
        <v>13</v>
      </c>
      <c r="E12" s="267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276" t="s">
        <v>284</v>
      </c>
      <c r="F13" s="277" t="s">
        <v>288</v>
      </c>
      <c r="G13" s="277" t="s">
        <v>306</v>
      </c>
      <c r="H13" s="278">
        <f>I13/I14</f>
        <v>0.7</v>
      </c>
      <c r="I13" s="270">
        <f t="shared" si="1"/>
        <v>210</v>
      </c>
      <c r="J13" s="279">
        <v>40.0</v>
      </c>
      <c r="K13" s="279">
        <v>100.0</v>
      </c>
      <c r="L13" s="280">
        <v>70.0</v>
      </c>
    </row>
    <row r="14">
      <c r="A14" s="318">
        <v>1.0</v>
      </c>
      <c r="B14" s="414" t="s">
        <v>4</v>
      </c>
      <c r="C14" s="282">
        <v>9.0</v>
      </c>
      <c r="D14" s="414" t="s">
        <v>16</v>
      </c>
      <c r="E14" s="267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276" t="s">
        <v>284</v>
      </c>
      <c r="F15" s="285" t="s">
        <v>292</v>
      </c>
      <c r="G15" s="285" t="s">
        <v>312</v>
      </c>
      <c r="H15" s="278">
        <f>I15/I16</f>
        <v>0.3</v>
      </c>
      <c r="I15" s="270">
        <f t="shared" si="1"/>
        <v>90</v>
      </c>
      <c r="J15" s="279">
        <v>40.0</v>
      </c>
      <c r="K15" s="279">
        <v>30.0</v>
      </c>
      <c r="L15" s="280">
        <v>20.0</v>
      </c>
    </row>
    <row r="16">
      <c r="A16" s="331">
        <v>1.0</v>
      </c>
      <c r="B16" s="418" t="s">
        <v>4</v>
      </c>
      <c r="C16" s="288">
        <v>11.0</v>
      </c>
      <c r="D16" s="418" t="s">
        <v>19</v>
      </c>
      <c r="E16" s="290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29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256" t="s">
        <v>294</v>
      </c>
      <c r="F18" s="256" t="s">
        <v>298</v>
      </c>
      <c r="G18" s="256" t="s">
        <v>321</v>
      </c>
      <c r="H18" s="257">
        <f>I18/I19</f>
        <v>0.6</v>
      </c>
      <c r="I18" s="258">
        <f t="shared" ref="I18:I29" si="2">J18+K18+L18</f>
        <v>180</v>
      </c>
      <c r="J18" s="259">
        <v>20.0</v>
      </c>
      <c r="K18" s="259">
        <v>70.0</v>
      </c>
      <c r="L18" s="260">
        <v>90.0</v>
      </c>
    </row>
    <row r="19">
      <c r="A19" s="318">
        <v>1.0</v>
      </c>
      <c r="B19" s="414" t="s">
        <v>4</v>
      </c>
      <c r="C19" s="282">
        <v>2.0</v>
      </c>
      <c r="D19" s="414" t="s">
        <v>24</v>
      </c>
      <c r="E19" s="268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277" t="s">
        <v>294</v>
      </c>
      <c r="F20" s="285" t="s">
        <v>302</v>
      </c>
      <c r="G20" s="277" t="s">
        <v>327</v>
      </c>
      <c r="H20" s="278">
        <f>I20/I21</f>
        <v>0.5833333333</v>
      </c>
      <c r="I20" s="270">
        <f t="shared" si="2"/>
        <v>175</v>
      </c>
      <c r="J20" s="279">
        <v>20.0</v>
      </c>
      <c r="K20" s="279">
        <v>65.0</v>
      </c>
      <c r="L20" s="280">
        <v>90.0</v>
      </c>
    </row>
    <row r="21">
      <c r="A21" s="318">
        <v>1.0</v>
      </c>
      <c r="B21" s="414" t="s">
        <v>4</v>
      </c>
      <c r="C21" s="282">
        <v>4.0</v>
      </c>
      <c r="D21" s="414" t="s">
        <v>26</v>
      </c>
      <c r="E21" s="268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277" t="s">
        <v>294</v>
      </c>
      <c r="F22" s="285" t="s">
        <v>282</v>
      </c>
      <c r="G22" s="285" t="s">
        <v>333</v>
      </c>
      <c r="H22" s="278">
        <f>I22/I23</f>
        <v>0.45</v>
      </c>
      <c r="I22" s="270">
        <f t="shared" si="2"/>
        <v>135</v>
      </c>
      <c r="J22" s="279">
        <v>20.0</v>
      </c>
      <c r="K22" s="279">
        <v>75.0</v>
      </c>
      <c r="L22" s="280">
        <v>40.0</v>
      </c>
    </row>
    <row r="23">
      <c r="A23" s="318">
        <v>1.0</v>
      </c>
      <c r="B23" s="414" t="s">
        <v>4</v>
      </c>
      <c r="C23" s="282">
        <v>6.0</v>
      </c>
      <c r="D23" s="414" t="s">
        <v>28</v>
      </c>
      <c r="E23" s="268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277" t="s">
        <v>294</v>
      </c>
      <c r="F24" s="285" t="s">
        <v>286</v>
      </c>
      <c r="G24" s="277" t="s">
        <v>339</v>
      </c>
      <c r="H24" s="278">
        <f>I24/I25</f>
        <v>0.4</v>
      </c>
      <c r="I24" s="270">
        <f t="shared" si="2"/>
        <v>120</v>
      </c>
      <c r="J24" s="279">
        <v>20.0</v>
      </c>
      <c r="K24" s="279">
        <v>90.0</v>
      </c>
      <c r="L24" s="280">
        <v>10.0</v>
      </c>
    </row>
    <row r="25">
      <c r="A25" s="318">
        <v>1.0</v>
      </c>
      <c r="B25" s="414" t="s">
        <v>4</v>
      </c>
      <c r="C25" s="282">
        <v>8.0</v>
      </c>
      <c r="D25" s="414" t="s">
        <v>30</v>
      </c>
      <c r="E25" s="268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277" t="s">
        <v>294</v>
      </c>
      <c r="F26" s="285" t="s">
        <v>290</v>
      </c>
      <c r="G26" s="285" t="s">
        <v>309</v>
      </c>
      <c r="H26" s="278">
        <f>I26/I27</f>
        <v>0.7</v>
      </c>
      <c r="I26" s="270">
        <f t="shared" si="2"/>
        <v>210</v>
      </c>
      <c r="J26" s="279">
        <v>20.0</v>
      </c>
      <c r="K26" s="279">
        <v>110.0</v>
      </c>
      <c r="L26" s="280">
        <v>80.0</v>
      </c>
    </row>
    <row r="27">
      <c r="A27" s="318">
        <v>1.0</v>
      </c>
      <c r="B27" s="414" t="s">
        <v>4</v>
      </c>
      <c r="C27" s="282">
        <v>10.0</v>
      </c>
      <c r="D27" s="414" t="s">
        <v>32</v>
      </c>
      <c r="E27" s="268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277" t="s">
        <v>294</v>
      </c>
      <c r="F28" s="277" t="s">
        <v>294</v>
      </c>
      <c r="G28" s="277" t="s">
        <v>315</v>
      </c>
      <c r="H28" s="278">
        <f>I28/I29</f>
        <v>0.2166666667</v>
      </c>
      <c r="I28" s="270">
        <f t="shared" si="2"/>
        <v>65</v>
      </c>
      <c r="J28" s="279">
        <v>20.0</v>
      </c>
      <c r="K28" s="279">
        <v>15.0</v>
      </c>
      <c r="L28" s="280">
        <v>30.0</v>
      </c>
    </row>
    <row r="29">
      <c r="A29" s="331">
        <v>1.0</v>
      </c>
      <c r="B29" s="418" t="s">
        <v>4</v>
      </c>
      <c r="C29" s="288">
        <v>12.0</v>
      </c>
      <c r="D29" s="418" t="s">
        <v>34</v>
      </c>
      <c r="E29" s="291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29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256" t="s">
        <v>302</v>
      </c>
      <c r="F31" s="256" t="s">
        <v>296</v>
      </c>
      <c r="G31" s="256" t="s">
        <v>318</v>
      </c>
      <c r="H31" s="257">
        <f>I31/I32</f>
        <v>0.5333333333</v>
      </c>
      <c r="I31" s="316">
        <f t="shared" ref="I31:I42" si="3">J31+K31+L31</f>
        <v>160</v>
      </c>
      <c r="J31" s="259">
        <v>55.0</v>
      </c>
      <c r="K31" s="259">
        <v>5.0</v>
      </c>
      <c r="L31" s="260">
        <v>100.0</v>
      </c>
    </row>
    <row r="32">
      <c r="A32" s="318">
        <v>1.0</v>
      </c>
      <c r="B32" s="414" t="s">
        <v>4</v>
      </c>
      <c r="C32" s="282">
        <v>1.0</v>
      </c>
      <c r="D32" s="414" t="s">
        <v>4</v>
      </c>
      <c r="E32" s="268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277" t="s">
        <v>302</v>
      </c>
      <c r="F33" s="277" t="s">
        <v>300</v>
      </c>
      <c r="G33" s="277" t="s">
        <v>324</v>
      </c>
      <c r="H33" s="278">
        <f>I33/I34</f>
        <v>0.1833333333</v>
      </c>
      <c r="I33" s="321">
        <f t="shared" si="3"/>
        <v>55</v>
      </c>
      <c r="J33" s="279">
        <v>55.0</v>
      </c>
      <c r="K33" s="279">
        <v>0.0</v>
      </c>
      <c r="L33" s="280">
        <v>0.0</v>
      </c>
    </row>
    <row r="34">
      <c r="A34" s="318">
        <v>1.0</v>
      </c>
      <c r="B34" s="414" t="s">
        <v>4</v>
      </c>
      <c r="C34" s="210">
        <v>3.0</v>
      </c>
      <c r="D34" s="453" t="s">
        <v>7</v>
      </c>
      <c r="E34" s="268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277" t="s">
        <v>302</v>
      </c>
      <c r="F35" s="277" t="s">
        <v>304</v>
      </c>
      <c r="G35" s="277" t="s">
        <v>330</v>
      </c>
      <c r="H35" s="278">
        <f>I35/I36</f>
        <v>0.5833333333</v>
      </c>
      <c r="I35" s="321">
        <f t="shared" si="3"/>
        <v>175</v>
      </c>
      <c r="J35" s="279">
        <v>55.0</v>
      </c>
      <c r="K35" s="279">
        <v>70.0</v>
      </c>
      <c r="L35" s="280">
        <v>50.0</v>
      </c>
    </row>
    <row r="36">
      <c r="A36" s="318">
        <v>1.0</v>
      </c>
      <c r="B36" s="414" t="s">
        <v>4</v>
      </c>
      <c r="C36" s="282">
        <v>5.0</v>
      </c>
      <c r="D36" s="440" t="s">
        <v>10</v>
      </c>
      <c r="E36" s="268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277" t="s">
        <v>302</v>
      </c>
      <c r="F37" s="277" t="s">
        <v>284</v>
      </c>
      <c r="G37" s="277" t="s">
        <v>336</v>
      </c>
      <c r="H37" s="278">
        <f>I37/I38</f>
        <v>0.5</v>
      </c>
      <c r="I37" s="321">
        <f t="shared" si="3"/>
        <v>150</v>
      </c>
      <c r="J37" s="279">
        <v>55.0</v>
      </c>
      <c r="K37" s="279">
        <v>35.0</v>
      </c>
      <c r="L37" s="280">
        <v>60.0</v>
      </c>
    </row>
    <row r="38">
      <c r="A38" s="318">
        <v>1.0</v>
      </c>
      <c r="B38" s="414" t="s">
        <v>4</v>
      </c>
      <c r="C38" s="282">
        <v>7.0</v>
      </c>
      <c r="D38" s="414" t="s">
        <v>13</v>
      </c>
      <c r="E38" s="268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277" t="s">
        <v>302</v>
      </c>
      <c r="F39" s="277" t="s">
        <v>288</v>
      </c>
      <c r="G39" s="277" t="s">
        <v>306</v>
      </c>
      <c r="H39" s="278">
        <f>I39/I40</f>
        <v>0.75</v>
      </c>
      <c r="I39" s="321">
        <f t="shared" si="3"/>
        <v>225</v>
      </c>
      <c r="J39" s="279">
        <v>55.0</v>
      </c>
      <c r="K39" s="279">
        <v>100.0</v>
      </c>
      <c r="L39" s="271">
        <v>70.0</v>
      </c>
    </row>
    <row r="40">
      <c r="A40" s="318">
        <v>1.0</v>
      </c>
      <c r="B40" s="414" t="s">
        <v>4</v>
      </c>
      <c r="C40" s="282">
        <v>9.0</v>
      </c>
      <c r="D40" s="414" t="s">
        <v>16</v>
      </c>
      <c r="E40" s="268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277" t="s">
        <v>302</v>
      </c>
      <c r="F41" s="285" t="s">
        <v>292</v>
      </c>
      <c r="G41" s="285" t="s">
        <v>312</v>
      </c>
      <c r="H41" s="278">
        <f>I41/I42</f>
        <v>0.35</v>
      </c>
      <c r="I41" s="321">
        <f t="shared" si="3"/>
        <v>105</v>
      </c>
      <c r="J41" s="279">
        <v>55.0</v>
      </c>
      <c r="K41" s="279">
        <v>30.0</v>
      </c>
      <c r="L41" s="280">
        <v>20.0</v>
      </c>
    </row>
    <row r="42">
      <c r="A42" s="331">
        <v>1.0</v>
      </c>
      <c r="B42" s="418" t="s">
        <v>4</v>
      </c>
      <c r="C42" s="288">
        <v>11.0</v>
      </c>
      <c r="D42" s="418" t="s">
        <v>19</v>
      </c>
      <c r="E42" s="291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299"/>
      <c r="F43" s="299"/>
      <c r="G43" s="299"/>
      <c r="H43" s="311"/>
      <c r="I43" s="301"/>
      <c r="J43" s="301"/>
      <c r="K43" s="299"/>
      <c r="L43" s="301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256" t="s">
        <v>300</v>
      </c>
      <c r="F44" s="256" t="s">
        <v>298</v>
      </c>
      <c r="G44" s="256" t="s">
        <v>321</v>
      </c>
      <c r="H44" s="257">
        <f>I44/I45</f>
        <v>0.5333333333</v>
      </c>
      <c r="I44" s="258">
        <f t="shared" ref="I44:I55" si="4">J44+K44+L44</f>
        <v>160</v>
      </c>
      <c r="J44" s="259">
        <v>0.0</v>
      </c>
      <c r="K44" s="259">
        <v>70.0</v>
      </c>
      <c r="L44" s="260">
        <v>90.0</v>
      </c>
    </row>
    <row r="45">
      <c r="A45" s="318">
        <v>1.0</v>
      </c>
      <c r="B45" s="414" t="s">
        <v>4</v>
      </c>
      <c r="C45" s="282">
        <v>2.0</v>
      </c>
      <c r="D45" s="414" t="s">
        <v>24</v>
      </c>
      <c r="E45" s="268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277" t="s">
        <v>300</v>
      </c>
      <c r="F46" s="285" t="s">
        <v>302</v>
      </c>
      <c r="G46" s="277" t="s">
        <v>327</v>
      </c>
      <c r="H46" s="278">
        <f>I46/I47</f>
        <v>0.5166666667</v>
      </c>
      <c r="I46" s="270">
        <f t="shared" si="4"/>
        <v>155</v>
      </c>
      <c r="J46" s="279">
        <v>0.0</v>
      </c>
      <c r="K46" s="279">
        <v>65.0</v>
      </c>
      <c r="L46" s="280">
        <v>90.0</v>
      </c>
    </row>
    <row r="47">
      <c r="A47" s="318">
        <v>1.0</v>
      </c>
      <c r="B47" s="414" t="s">
        <v>4</v>
      </c>
      <c r="C47" s="282">
        <v>4.0</v>
      </c>
      <c r="D47" s="414" t="s">
        <v>26</v>
      </c>
      <c r="E47" s="268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277" t="s">
        <v>300</v>
      </c>
      <c r="F48" s="285" t="s">
        <v>282</v>
      </c>
      <c r="G48" s="285" t="s">
        <v>333</v>
      </c>
      <c r="H48" s="278">
        <f>I48/I49</f>
        <v>0.3833333333</v>
      </c>
      <c r="I48" s="270">
        <f t="shared" si="4"/>
        <v>115</v>
      </c>
      <c r="J48" s="279">
        <v>0.0</v>
      </c>
      <c r="K48" s="279">
        <v>75.0</v>
      </c>
      <c r="L48" s="280">
        <v>40.0</v>
      </c>
    </row>
    <row r="49">
      <c r="A49" s="318">
        <v>1.0</v>
      </c>
      <c r="B49" s="414" t="s">
        <v>4</v>
      </c>
      <c r="C49" s="282">
        <v>6.0</v>
      </c>
      <c r="D49" s="414" t="s">
        <v>28</v>
      </c>
      <c r="E49" s="268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277" t="s">
        <v>300</v>
      </c>
      <c r="F50" s="285" t="s">
        <v>286</v>
      </c>
      <c r="G50" s="277" t="s">
        <v>339</v>
      </c>
      <c r="H50" s="278">
        <f>I50/I51</f>
        <v>0.3333333333</v>
      </c>
      <c r="I50" s="270">
        <f t="shared" si="4"/>
        <v>100</v>
      </c>
      <c r="J50" s="279">
        <v>0.0</v>
      </c>
      <c r="K50" s="279">
        <v>90.0</v>
      </c>
      <c r="L50" s="280">
        <v>10.0</v>
      </c>
    </row>
    <row r="51">
      <c r="A51" s="318">
        <v>1.0</v>
      </c>
      <c r="B51" s="414" t="s">
        <v>4</v>
      </c>
      <c r="C51" s="282">
        <v>8.0</v>
      </c>
      <c r="D51" s="414" t="s">
        <v>30</v>
      </c>
      <c r="E51" s="268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277" t="s">
        <v>300</v>
      </c>
      <c r="F52" s="285" t="s">
        <v>290</v>
      </c>
      <c r="G52" s="285" t="s">
        <v>309</v>
      </c>
      <c r="H52" s="278">
        <f>I52/I53</f>
        <v>0.6333333333</v>
      </c>
      <c r="I52" s="270">
        <f t="shared" si="4"/>
        <v>190</v>
      </c>
      <c r="J52" s="279">
        <v>0.0</v>
      </c>
      <c r="K52" s="279">
        <v>110.0</v>
      </c>
      <c r="L52" s="280">
        <v>80.0</v>
      </c>
    </row>
    <row r="53">
      <c r="A53" s="318">
        <v>1.0</v>
      </c>
      <c r="B53" s="414" t="s">
        <v>4</v>
      </c>
      <c r="C53" s="282">
        <v>10.0</v>
      </c>
      <c r="D53" s="414" t="s">
        <v>32</v>
      </c>
      <c r="E53" s="268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277" t="s">
        <v>300</v>
      </c>
      <c r="F54" s="277" t="s">
        <v>294</v>
      </c>
      <c r="G54" s="277" t="s">
        <v>315</v>
      </c>
      <c r="H54" s="278">
        <f>I54/I55</f>
        <v>0.15</v>
      </c>
      <c r="I54" s="270">
        <f t="shared" si="4"/>
        <v>45</v>
      </c>
      <c r="J54" s="279">
        <v>0.0</v>
      </c>
      <c r="K54" s="279">
        <v>15.0</v>
      </c>
      <c r="L54" s="280">
        <v>30.0</v>
      </c>
    </row>
    <row r="55">
      <c r="A55" s="331">
        <v>1.0</v>
      </c>
      <c r="B55" s="418" t="s">
        <v>4</v>
      </c>
      <c r="C55" s="288">
        <v>12.0</v>
      </c>
      <c r="D55" s="418" t="s">
        <v>34</v>
      </c>
      <c r="E55" s="291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29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256" t="s">
        <v>302</v>
      </c>
      <c r="F57" s="256" t="s">
        <v>296</v>
      </c>
      <c r="G57" s="256" t="s">
        <v>318</v>
      </c>
      <c r="H57" s="257">
        <f>I57/I58</f>
        <v>0.5666666667</v>
      </c>
      <c r="I57" s="258">
        <f t="shared" ref="I57:I68" si="5">J57+K57+L57</f>
        <v>170</v>
      </c>
      <c r="J57" s="259">
        <v>65.0</v>
      </c>
      <c r="K57" s="259">
        <v>5.0</v>
      </c>
      <c r="L57" s="260">
        <v>100.0</v>
      </c>
    </row>
    <row r="58">
      <c r="A58" s="318">
        <v>1.0</v>
      </c>
      <c r="B58" s="414" t="s">
        <v>4</v>
      </c>
      <c r="C58" s="282">
        <v>1.0</v>
      </c>
      <c r="D58" s="414" t="s">
        <v>4</v>
      </c>
      <c r="E58" s="268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277" t="s">
        <v>302</v>
      </c>
      <c r="F59" s="277" t="s">
        <v>300</v>
      </c>
      <c r="G59" s="277" t="s">
        <v>324</v>
      </c>
      <c r="H59" s="278">
        <f>I59/I60</f>
        <v>0.2166666667</v>
      </c>
      <c r="I59" s="270">
        <f t="shared" si="5"/>
        <v>65</v>
      </c>
      <c r="J59" s="279">
        <v>65.0</v>
      </c>
      <c r="K59" s="279">
        <v>0.0</v>
      </c>
      <c r="L59" s="280">
        <v>0.0</v>
      </c>
    </row>
    <row r="60">
      <c r="A60" s="318">
        <v>1.0</v>
      </c>
      <c r="B60" s="414" t="s">
        <v>4</v>
      </c>
      <c r="C60" s="282">
        <v>3.0</v>
      </c>
      <c r="D60" s="453" t="s">
        <v>7</v>
      </c>
      <c r="E60" s="268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277" t="s">
        <v>302</v>
      </c>
      <c r="F61" s="277" t="s">
        <v>304</v>
      </c>
      <c r="G61" s="277" t="s">
        <v>330</v>
      </c>
      <c r="H61" s="278">
        <f>I61/I62</f>
        <v>0.6166666667</v>
      </c>
      <c r="I61" s="270">
        <f t="shared" si="5"/>
        <v>185</v>
      </c>
      <c r="J61" s="279">
        <v>65.0</v>
      </c>
      <c r="K61" s="279">
        <v>70.0</v>
      </c>
      <c r="L61" s="280">
        <v>50.0</v>
      </c>
    </row>
    <row r="62">
      <c r="A62" s="318">
        <v>1.0</v>
      </c>
      <c r="B62" s="414" t="s">
        <v>4</v>
      </c>
      <c r="C62" s="282">
        <v>5.0</v>
      </c>
      <c r="D62" s="414" t="s">
        <v>10</v>
      </c>
      <c r="E62" s="268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277" t="s">
        <v>302</v>
      </c>
      <c r="F63" s="277" t="s">
        <v>284</v>
      </c>
      <c r="G63" s="277" t="s">
        <v>336</v>
      </c>
      <c r="H63" s="278">
        <f>I63/I64</f>
        <v>0.5333333333</v>
      </c>
      <c r="I63" s="270">
        <f t="shared" si="5"/>
        <v>160</v>
      </c>
      <c r="J63" s="279">
        <v>65.0</v>
      </c>
      <c r="K63" s="279">
        <v>35.0</v>
      </c>
      <c r="L63" s="280">
        <v>60.0</v>
      </c>
    </row>
    <row r="64">
      <c r="A64" s="318">
        <v>1.0</v>
      </c>
      <c r="B64" s="414" t="s">
        <v>4</v>
      </c>
      <c r="C64" s="282">
        <v>7.0</v>
      </c>
      <c r="D64" s="414" t="s">
        <v>13</v>
      </c>
      <c r="E64" s="268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277" t="s">
        <v>302</v>
      </c>
      <c r="F65" s="277" t="s">
        <v>288</v>
      </c>
      <c r="G65" s="277" t="s">
        <v>306</v>
      </c>
      <c r="H65" s="278">
        <f>I65/I66</f>
        <v>0.7833333333</v>
      </c>
      <c r="I65" s="270">
        <f t="shared" si="5"/>
        <v>235</v>
      </c>
      <c r="J65" s="279">
        <v>65.0</v>
      </c>
      <c r="K65" s="279">
        <v>100.0</v>
      </c>
      <c r="L65" s="280">
        <v>70.0</v>
      </c>
    </row>
    <row r="66">
      <c r="A66" s="318">
        <v>1.0</v>
      </c>
      <c r="B66" s="414" t="s">
        <v>4</v>
      </c>
      <c r="C66" s="282">
        <v>9.0</v>
      </c>
      <c r="D66" s="414" t="s">
        <v>16</v>
      </c>
      <c r="E66" s="268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277" t="s">
        <v>302</v>
      </c>
      <c r="F67" s="285" t="s">
        <v>292</v>
      </c>
      <c r="G67" s="285" t="s">
        <v>312</v>
      </c>
      <c r="H67" s="278">
        <f>I67/I68</f>
        <v>0.3833333333</v>
      </c>
      <c r="I67" s="270">
        <f t="shared" si="5"/>
        <v>115</v>
      </c>
      <c r="J67" s="279">
        <v>65.0</v>
      </c>
      <c r="K67" s="279">
        <v>30.0</v>
      </c>
      <c r="L67" s="280">
        <v>20.0</v>
      </c>
    </row>
    <row r="68">
      <c r="A68" s="331">
        <v>1.0</v>
      </c>
      <c r="B68" s="418" t="s">
        <v>4</v>
      </c>
      <c r="C68" s="288">
        <v>11.0</v>
      </c>
      <c r="D68" s="418" t="s">
        <v>19</v>
      </c>
      <c r="E68" s="291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299"/>
      <c r="F69" s="299"/>
      <c r="G69" s="299"/>
      <c r="H69" s="300"/>
      <c r="I69" s="301"/>
      <c r="J69" s="301"/>
      <c r="K69" s="299"/>
      <c r="L69" s="312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256" t="s">
        <v>300</v>
      </c>
      <c r="F70" s="256" t="s">
        <v>298</v>
      </c>
      <c r="G70" s="256" t="s">
        <v>321</v>
      </c>
      <c r="H70" s="257">
        <f>I70/I71</f>
        <v>0.5333333333</v>
      </c>
      <c r="I70" s="258">
        <f t="shared" ref="I70:I81" si="6">J70+K70+L70</f>
        <v>160</v>
      </c>
      <c r="J70" s="259">
        <v>0.0</v>
      </c>
      <c r="K70" s="259">
        <v>70.0</v>
      </c>
      <c r="L70" s="260">
        <v>90.0</v>
      </c>
    </row>
    <row r="71">
      <c r="A71" s="318">
        <v>1.0</v>
      </c>
      <c r="B71" s="414" t="s">
        <v>4</v>
      </c>
      <c r="C71" s="282">
        <v>2.0</v>
      </c>
      <c r="D71" s="414" t="s">
        <v>24</v>
      </c>
      <c r="E71" s="268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277" t="s">
        <v>300</v>
      </c>
      <c r="F72" s="285" t="s">
        <v>302</v>
      </c>
      <c r="G72" s="277" t="s">
        <v>327</v>
      </c>
      <c r="H72" s="278">
        <f>I72/I73</f>
        <v>0.5166666667</v>
      </c>
      <c r="I72" s="270">
        <f t="shared" si="6"/>
        <v>155</v>
      </c>
      <c r="J72" s="279">
        <v>0.0</v>
      </c>
      <c r="K72" s="279">
        <v>65.0</v>
      </c>
      <c r="L72" s="280">
        <v>90.0</v>
      </c>
    </row>
    <row r="73">
      <c r="A73" s="318">
        <v>1.0</v>
      </c>
      <c r="B73" s="414" t="s">
        <v>4</v>
      </c>
      <c r="C73" s="282">
        <v>4.0</v>
      </c>
      <c r="D73" s="414" t="s">
        <v>26</v>
      </c>
      <c r="E73" s="268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277" t="s">
        <v>300</v>
      </c>
      <c r="F74" s="285" t="s">
        <v>282</v>
      </c>
      <c r="G74" s="285" t="s">
        <v>333</v>
      </c>
      <c r="H74" s="278">
        <f>I74/I75</f>
        <v>0.3833333333</v>
      </c>
      <c r="I74" s="270">
        <f t="shared" si="6"/>
        <v>115</v>
      </c>
      <c r="J74" s="279">
        <v>0.0</v>
      </c>
      <c r="K74" s="279">
        <v>75.0</v>
      </c>
      <c r="L74" s="280">
        <v>40.0</v>
      </c>
    </row>
    <row r="75">
      <c r="A75" s="318">
        <v>1.0</v>
      </c>
      <c r="B75" s="414" t="s">
        <v>4</v>
      </c>
      <c r="C75" s="210">
        <v>6.0</v>
      </c>
      <c r="D75" s="440" t="s">
        <v>28</v>
      </c>
      <c r="E75" s="268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277" t="s">
        <v>300</v>
      </c>
      <c r="F76" s="285" t="s">
        <v>286</v>
      </c>
      <c r="G76" s="277" t="s">
        <v>339</v>
      </c>
      <c r="H76" s="278">
        <f>I76/I77</f>
        <v>0.3333333333</v>
      </c>
      <c r="I76" s="270">
        <f t="shared" si="6"/>
        <v>100</v>
      </c>
      <c r="J76" s="279">
        <v>0.0</v>
      </c>
      <c r="K76" s="279">
        <v>90.0</v>
      </c>
      <c r="L76" s="280">
        <v>10.0</v>
      </c>
    </row>
    <row r="77">
      <c r="A77" s="318">
        <v>1.0</v>
      </c>
      <c r="B77" s="414" t="s">
        <v>4</v>
      </c>
      <c r="C77" s="282">
        <v>8.0</v>
      </c>
      <c r="D77" s="414" t="s">
        <v>30</v>
      </c>
      <c r="E77" s="268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277" t="s">
        <v>300</v>
      </c>
      <c r="F78" s="285" t="s">
        <v>290</v>
      </c>
      <c r="G78" s="285" t="s">
        <v>309</v>
      </c>
      <c r="H78" s="278">
        <f>I78/I79</f>
        <v>0.6333333333</v>
      </c>
      <c r="I78" s="270">
        <f t="shared" si="6"/>
        <v>190</v>
      </c>
      <c r="J78" s="279">
        <v>0.0</v>
      </c>
      <c r="K78" s="279">
        <v>110.0</v>
      </c>
      <c r="L78" s="280">
        <v>80.0</v>
      </c>
    </row>
    <row r="79">
      <c r="A79" s="318">
        <v>1.0</v>
      </c>
      <c r="B79" s="414" t="s">
        <v>4</v>
      </c>
      <c r="C79" s="282">
        <v>10.0</v>
      </c>
      <c r="D79" s="414" t="s">
        <v>32</v>
      </c>
      <c r="E79" s="268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277" t="s">
        <v>300</v>
      </c>
      <c r="F80" s="277" t="s">
        <v>294</v>
      </c>
      <c r="G80" s="277" t="s">
        <v>315</v>
      </c>
      <c r="H80" s="278">
        <f>I80/I81</f>
        <v>0.15</v>
      </c>
      <c r="I80" s="270">
        <f t="shared" si="6"/>
        <v>45</v>
      </c>
      <c r="J80" s="279">
        <v>0.0</v>
      </c>
      <c r="K80" s="279">
        <v>15.0</v>
      </c>
      <c r="L80" s="280">
        <v>30.0</v>
      </c>
    </row>
    <row r="81">
      <c r="A81" s="331">
        <v>1.0</v>
      </c>
      <c r="B81" s="418" t="s">
        <v>4</v>
      </c>
      <c r="C81" s="288">
        <v>12.0</v>
      </c>
      <c r="D81" s="418" t="s">
        <v>34</v>
      </c>
      <c r="E81" s="291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29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256" t="s">
        <v>296</v>
      </c>
      <c r="F83" s="256" t="s">
        <v>296</v>
      </c>
      <c r="G83" s="256" t="s">
        <v>318</v>
      </c>
      <c r="H83" s="257">
        <f>I83/I84</f>
        <v>0.3666666667</v>
      </c>
      <c r="I83" s="258">
        <f t="shared" ref="I83:I94" si="7">J83+K83+L83</f>
        <v>110</v>
      </c>
      <c r="J83" s="259">
        <v>5.0</v>
      </c>
      <c r="K83" s="259">
        <v>5.0</v>
      </c>
      <c r="L83" s="260">
        <v>100.0</v>
      </c>
    </row>
    <row r="84">
      <c r="A84" s="318">
        <v>1.0</v>
      </c>
      <c r="B84" s="414" t="s">
        <v>4</v>
      </c>
      <c r="C84" s="282">
        <v>1.0</v>
      </c>
      <c r="D84" s="414" t="s">
        <v>4</v>
      </c>
      <c r="E84" s="268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277" t="s">
        <v>296</v>
      </c>
      <c r="F85" s="277" t="s">
        <v>300</v>
      </c>
      <c r="G85" s="277" t="s">
        <v>324</v>
      </c>
      <c r="H85" s="278">
        <f>I85/I86</f>
        <v>0.01666666667</v>
      </c>
      <c r="I85" s="270">
        <f t="shared" si="7"/>
        <v>5</v>
      </c>
      <c r="J85" s="279">
        <v>5.0</v>
      </c>
      <c r="K85" s="279">
        <v>0.0</v>
      </c>
      <c r="L85" s="280">
        <v>0.0</v>
      </c>
    </row>
    <row r="86">
      <c r="A86" s="318">
        <v>1.0</v>
      </c>
      <c r="B86" s="414" t="s">
        <v>4</v>
      </c>
      <c r="C86" s="282">
        <v>3.0</v>
      </c>
      <c r="D86" s="453" t="s">
        <v>7</v>
      </c>
      <c r="E86" s="268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277" t="s">
        <v>296</v>
      </c>
      <c r="F87" s="277" t="s">
        <v>304</v>
      </c>
      <c r="G87" s="277" t="s">
        <v>330</v>
      </c>
      <c r="H87" s="278">
        <f>I87/I88</f>
        <v>0.4166666667</v>
      </c>
      <c r="I87" s="270">
        <f t="shared" si="7"/>
        <v>125</v>
      </c>
      <c r="J87" s="279">
        <v>5.0</v>
      </c>
      <c r="K87" s="279">
        <v>70.0</v>
      </c>
      <c r="L87" s="280">
        <v>50.0</v>
      </c>
    </row>
    <row r="88">
      <c r="A88" s="318">
        <v>1.0</v>
      </c>
      <c r="B88" s="414" t="s">
        <v>4</v>
      </c>
      <c r="C88" s="282">
        <v>5.0</v>
      </c>
      <c r="D88" s="414" t="s">
        <v>10</v>
      </c>
      <c r="E88" s="268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277" t="s">
        <v>296</v>
      </c>
      <c r="F89" s="277" t="s">
        <v>284</v>
      </c>
      <c r="G89" s="277" t="s">
        <v>336</v>
      </c>
      <c r="H89" s="278">
        <f>I89/I90</f>
        <v>0.3333333333</v>
      </c>
      <c r="I89" s="270">
        <f t="shared" si="7"/>
        <v>100</v>
      </c>
      <c r="J89" s="279">
        <v>5.0</v>
      </c>
      <c r="K89" s="279">
        <v>35.0</v>
      </c>
      <c r="L89" s="280">
        <v>60.0</v>
      </c>
    </row>
    <row r="90">
      <c r="A90" s="318">
        <v>1.0</v>
      </c>
      <c r="B90" s="414" t="s">
        <v>4</v>
      </c>
      <c r="C90" s="282">
        <v>7.0</v>
      </c>
      <c r="D90" s="414" t="s">
        <v>13</v>
      </c>
      <c r="E90" s="268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277" t="s">
        <v>296</v>
      </c>
      <c r="F91" s="277" t="s">
        <v>288</v>
      </c>
      <c r="G91" s="277" t="s">
        <v>306</v>
      </c>
      <c r="H91" s="278">
        <f>I91/I92</f>
        <v>0.5833333333</v>
      </c>
      <c r="I91" s="270">
        <f t="shared" si="7"/>
        <v>175</v>
      </c>
      <c r="J91" s="279">
        <v>5.0</v>
      </c>
      <c r="K91" s="279">
        <v>100.0</v>
      </c>
      <c r="L91" s="271">
        <v>70.0</v>
      </c>
    </row>
    <row r="92">
      <c r="A92" s="318">
        <v>1.0</v>
      </c>
      <c r="B92" s="414" t="s">
        <v>4</v>
      </c>
      <c r="C92" s="282">
        <v>9.0</v>
      </c>
      <c r="D92" s="414" t="s">
        <v>16</v>
      </c>
      <c r="E92" s="268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277" t="s">
        <v>296</v>
      </c>
      <c r="F93" s="285" t="s">
        <v>292</v>
      </c>
      <c r="G93" s="285" t="s">
        <v>312</v>
      </c>
      <c r="H93" s="278">
        <f>I93/I94</f>
        <v>0.1833333333</v>
      </c>
      <c r="I93" s="270">
        <f t="shared" si="7"/>
        <v>55</v>
      </c>
      <c r="J93" s="279">
        <v>5.0</v>
      </c>
      <c r="K93" s="279">
        <v>30.0</v>
      </c>
      <c r="L93" s="280">
        <v>20.0</v>
      </c>
    </row>
    <row r="94">
      <c r="A94" s="331">
        <v>1.0</v>
      </c>
      <c r="B94" s="418" t="s">
        <v>4</v>
      </c>
      <c r="C94" s="288">
        <v>11.0</v>
      </c>
      <c r="D94" s="418" t="s">
        <v>19</v>
      </c>
      <c r="E94" s="291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299"/>
      <c r="F95" s="299"/>
      <c r="G95" s="299"/>
      <c r="H95" s="300"/>
      <c r="I95" s="301"/>
      <c r="J95" s="301"/>
      <c r="K95" s="299"/>
      <c r="L95" s="312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256" t="s">
        <v>282</v>
      </c>
      <c r="F96" s="256" t="s">
        <v>298</v>
      </c>
      <c r="G96" s="256" t="s">
        <v>321</v>
      </c>
      <c r="H96" s="257">
        <f>I96/I97</f>
        <v>0.7833333333</v>
      </c>
      <c r="I96" s="316">
        <f t="shared" ref="I96:I107" si="8">J96+K96+L96</f>
        <v>235</v>
      </c>
      <c r="J96" s="259">
        <v>75.0</v>
      </c>
      <c r="K96" s="259">
        <v>70.0</v>
      </c>
      <c r="L96" s="260">
        <v>90.0</v>
      </c>
    </row>
    <row r="97">
      <c r="A97" s="318">
        <v>1.0</v>
      </c>
      <c r="B97" s="414" t="s">
        <v>4</v>
      </c>
      <c r="C97" s="282">
        <v>2.0</v>
      </c>
      <c r="D97" s="414" t="s">
        <v>24</v>
      </c>
      <c r="E97" s="268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277" t="s">
        <v>282</v>
      </c>
      <c r="F98" s="285" t="s">
        <v>302</v>
      </c>
      <c r="G98" s="277" t="s">
        <v>327</v>
      </c>
      <c r="H98" s="278">
        <f>I98/I99</f>
        <v>0.7666666667</v>
      </c>
      <c r="I98" s="321">
        <f t="shared" si="8"/>
        <v>230</v>
      </c>
      <c r="J98" s="279">
        <v>75.0</v>
      </c>
      <c r="K98" s="279">
        <v>65.0</v>
      </c>
      <c r="L98" s="280">
        <v>90.0</v>
      </c>
    </row>
    <row r="99">
      <c r="A99" s="318">
        <v>1.0</v>
      </c>
      <c r="B99" s="414" t="s">
        <v>4</v>
      </c>
      <c r="C99" s="282">
        <v>4.0</v>
      </c>
      <c r="D99" s="414" t="s">
        <v>26</v>
      </c>
      <c r="E99" s="268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277" t="s">
        <v>282</v>
      </c>
      <c r="F100" s="285" t="s">
        <v>282</v>
      </c>
      <c r="G100" s="285" t="s">
        <v>333</v>
      </c>
      <c r="H100" s="278">
        <f>I100/I101</f>
        <v>0.6333333333</v>
      </c>
      <c r="I100" s="321">
        <f t="shared" si="8"/>
        <v>190</v>
      </c>
      <c r="J100" s="279">
        <v>75.0</v>
      </c>
      <c r="K100" s="279">
        <v>75.0</v>
      </c>
      <c r="L100" s="280">
        <v>40.0</v>
      </c>
    </row>
    <row r="101">
      <c r="A101" s="318">
        <v>1.0</v>
      </c>
      <c r="B101" s="414" t="s">
        <v>4</v>
      </c>
      <c r="C101" s="282">
        <v>6.0</v>
      </c>
      <c r="D101" s="414" t="s">
        <v>28</v>
      </c>
      <c r="E101" s="268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277" t="s">
        <v>282</v>
      </c>
      <c r="F102" s="285" t="s">
        <v>286</v>
      </c>
      <c r="G102" s="277" t="s">
        <v>339</v>
      </c>
      <c r="H102" s="278">
        <f>I102/I103</f>
        <v>0.5833333333</v>
      </c>
      <c r="I102" s="321">
        <f t="shared" si="8"/>
        <v>175</v>
      </c>
      <c r="J102" s="279">
        <v>75.0</v>
      </c>
      <c r="K102" s="279">
        <v>90.0</v>
      </c>
      <c r="L102" s="280">
        <v>10.0</v>
      </c>
    </row>
    <row r="103">
      <c r="A103" s="318">
        <v>1.0</v>
      </c>
      <c r="B103" s="414" t="s">
        <v>4</v>
      </c>
      <c r="C103" s="282">
        <v>8.0</v>
      </c>
      <c r="D103" s="414" t="s">
        <v>30</v>
      </c>
      <c r="E103" s="268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277" t="s">
        <v>282</v>
      </c>
      <c r="F104" s="285" t="s">
        <v>290</v>
      </c>
      <c r="G104" s="285" t="s">
        <v>309</v>
      </c>
      <c r="H104" s="278">
        <f>I104/I105</f>
        <v>0.8833333333</v>
      </c>
      <c r="I104" s="321">
        <f t="shared" si="8"/>
        <v>265</v>
      </c>
      <c r="J104" s="279">
        <v>75.0</v>
      </c>
      <c r="K104" s="279">
        <v>110.0</v>
      </c>
      <c r="L104" s="280">
        <v>80.0</v>
      </c>
    </row>
    <row r="105">
      <c r="A105" s="318">
        <v>1.0</v>
      </c>
      <c r="B105" s="414" t="s">
        <v>4</v>
      </c>
      <c r="C105" s="282">
        <v>10.0</v>
      </c>
      <c r="D105" s="414" t="s">
        <v>32</v>
      </c>
      <c r="E105" s="268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277" t="s">
        <v>282</v>
      </c>
      <c r="F106" s="277" t="s">
        <v>294</v>
      </c>
      <c r="G106" s="277" t="s">
        <v>315</v>
      </c>
      <c r="H106" s="278">
        <f>I106/I107</f>
        <v>0.4</v>
      </c>
      <c r="I106" s="321">
        <f t="shared" si="8"/>
        <v>120</v>
      </c>
      <c r="J106" s="279">
        <v>75.0</v>
      </c>
      <c r="K106" s="279">
        <v>15.0</v>
      </c>
      <c r="L106" s="280">
        <v>30.0</v>
      </c>
    </row>
    <row r="107">
      <c r="A107" s="331">
        <v>1.0</v>
      </c>
      <c r="B107" s="418" t="s">
        <v>4</v>
      </c>
      <c r="C107" s="288">
        <v>12.0</v>
      </c>
      <c r="D107" s="418" t="s">
        <v>34</v>
      </c>
      <c r="E107" s="291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29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256" t="s">
        <v>290</v>
      </c>
      <c r="F109" s="256" t="s">
        <v>296</v>
      </c>
      <c r="G109" s="256" t="s">
        <v>318</v>
      </c>
      <c r="H109" s="257">
        <f>I109/I110</f>
        <v>0.7166666667</v>
      </c>
      <c r="I109" s="258">
        <f t="shared" ref="I109:I120" si="9">J109+K109+L109</f>
        <v>215</v>
      </c>
      <c r="J109" s="259">
        <v>110.0</v>
      </c>
      <c r="K109" s="259">
        <v>5.0</v>
      </c>
      <c r="L109" s="260">
        <v>100.0</v>
      </c>
    </row>
    <row r="110">
      <c r="A110" s="318">
        <v>1.0</v>
      </c>
      <c r="B110" s="414" t="s">
        <v>4</v>
      </c>
      <c r="C110" s="282">
        <v>1.0</v>
      </c>
      <c r="D110" s="414" t="s">
        <v>4</v>
      </c>
      <c r="E110" s="268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277" t="s">
        <v>290</v>
      </c>
      <c r="F111" s="277" t="s">
        <v>300</v>
      </c>
      <c r="G111" s="277" t="s">
        <v>324</v>
      </c>
      <c r="H111" s="278">
        <f>I111/I112</f>
        <v>0.3666666667</v>
      </c>
      <c r="I111" s="270">
        <f t="shared" si="9"/>
        <v>110</v>
      </c>
      <c r="J111" s="279">
        <v>110.0</v>
      </c>
      <c r="K111" s="279">
        <v>0.0</v>
      </c>
      <c r="L111" s="280">
        <v>0.0</v>
      </c>
    </row>
    <row r="112">
      <c r="A112" s="318">
        <v>1.0</v>
      </c>
      <c r="B112" s="414" t="s">
        <v>4</v>
      </c>
      <c r="C112" s="282">
        <v>3.0</v>
      </c>
      <c r="D112" s="453" t="s">
        <v>7</v>
      </c>
      <c r="E112" s="268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277" t="s">
        <v>290</v>
      </c>
      <c r="F113" s="277" t="s">
        <v>304</v>
      </c>
      <c r="G113" s="277" t="s">
        <v>330</v>
      </c>
      <c r="H113" s="278">
        <f>I113/I114</f>
        <v>0.7666666667</v>
      </c>
      <c r="I113" s="270">
        <f t="shared" si="9"/>
        <v>230</v>
      </c>
      <c r="J113" s="279">
        <v>110.0</v>
      </c>
      <c r="K113" s="279">
        <v>70.0</v>
      </c>
      <c r="L113" s="280">
        <v>50.0</v>
      </c>
    </row>
    <row r="114">
      <c r="A114" s="318">
        <v>1.0</v>
      </c>
      <c r="B114" s="414" t="s">
        <v>4</v>
      </c>
      <c r="C114" s="282">
        <v>5.0</v>
      </c>
      <c r="D114" s="414" t="s">
        <v>10</v>
      </c>
      <c r="E114" s="268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277" t="s">
        <v>290</v>
      </c>
      <c r="F115" s="277" t="s">
        <v>284</v>
      </c>
      <c r="G115" s="277" t="s">
        <v>336</v>
      </c>
      <c r="H115" s="278">
        <f>I115/I116</f>
        <v>0.6833333333</v>
      </c>
      <c r="I115" s="270">
        <f t="shared" si="9"/>
        <v>205</v>
      </c>
      <c r="J115" s="279">
        <v>110.0</v>
      </c>
      <c r="K115" s="279">
        <v>35.0</v>
      </c>
      <c r="L115" s="280">
        <v>60.0</v>
      </c>
    </row>
    <row r="116">
      <c r="A116" s="318">
        <v>1.0</v>
      </c>
      <c r="B116" s="414" t="s">
        <v>4</v>
      </c>
      <c r="C116" s="282">
        <v>7.0</v>
      </c>
      <c r="D116" s="414" t="s">
        <v>13</v>
      </c>
      <c r="E116" s="268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277" t="s">
        <v>290</v>
      </c>
      <c r="F117" s="277" t="s">
        <v>288</v>
      </c>
      <c r="G117" s="277" t="s">
        <v>306</v>
      </c>
      <c r="H117" s="278">
        <f>I117/I118</f>
        <v>0.9333333333</v>
      </c>
      <c r="I117" s="270">
        <f t="shared" si="9"/>
        <v>280</v>
      </c>
      <c r="J117" s="279">
        <v>110.0</v>
      </c>
      <c r="K117" s="279">
        <v>100.0</v>
      </c>
      <c r="L117" s="271">
        <v>70.0</v>
      </c>
    </row>
    <row r="118">
      <c r="A118" s="318">
        <v>1.0</v>
      </c>
      <c r="B118" s="414" t="s">
        <v>4</v>
      </c>
      <c r="C118" s="282">
        <v>9.0</v>
      </c>
      <c r="D118" s="414" t="s">
        <v>16</v>
      </c>
      <c r="E118" s="268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277" t="s">
        <v>290</v>
      </c>
      <c r="F119" s="285" t="s">
        <v>292</v>
      </c>
      <c r="G119" s="285" t="s">
        <v>312</v>
      </c>
      <c r="H119" s="278">
        <f>I119/I120</f>
        <v>0.5333333333</v>
      </c>
      <c r="I119" s="270">
        <f t="shared" si="9"/>
        <v>160</v>
      </c>
      <c r="J119" s="279">
        <v>110.0</v>
      </c>
      <c r="K119" s="279">
        <v>30.0</v>
      </c>
      <c r="L119" s="280">
        <v>20.0</v>
      </c>
    </row>
    <row r="120">
      <c r="A120" s="331">
        <v>1.0</v>
      </c>
      <c r="B120" s="418" t="s">
        <v>4</v>
      </c>
      <c r="C120" s="288">
        <v>11.0</v>
      </c>
      <c r="D120" s="418" t="s">
        <v>19</v>
      </c>
      <c r="E120" s="291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29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256" t="s">
        <v>288</v>
      </c>
      <c r="F122" s="256" t="s">
        <v>298</v>
      </c>
      <c r="G122" s="256" t="s">
        <v>321</v>
      </c>
      <c r="H122" s="257">
        <f>I122/I123</f>
        <v>0.8666666667</v>
      </c>
      <c r="I122" s="258">
        <f t="shared" ref="I122:I133" si="10">J122+K122+L122</f>
        <v>260</v>
      </c>
      <c r="J122" s="259">
        <v>100.0</v>
      </c>
      <c r="K122" s="259">
        <v>70.0</v>
      </c>
      <c r="L122" s="260">
        <v>90.0</v>
      </c>
    </row>
    <row r="123">
      <c r="A123" s="318">
        <v>1.0</v>
      </c>
      <c r="B123" s="414" t="s">
        <v>4</v>
      </c>
      <c r="C123" s="282">
        <v>2.0</v>
      </c>
      <c r="D123" s="414" t="s">
        <v>24</v>
      </c>
      <c r="E123" s="268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277" t="s">
        <v>288</v>
      </c>
      <c r="F124" s="285" t="s">
        <v>302</v>
      </c>
      <c r="G124" s="277" t="s">
        <v>327</v>
      </c>
      <c r="H124" s="278">
        <f>I124/I125</f>
        <v>0.85</v>
      </c>
      <c r="I124" s="321">
        <f t="shared" si="10"/>
        <v>255</v>
      </c>
      <c r="J124" s="279">
        <v>100.0</v>
      </c>
      <c r="K124" s="279">
        <v>65.0</v>
      </c>
      <c r="L124" s="280">
        <v>90.0</v>
      </c>
    </row>
    <row r="125">
      <c r="A125" s="318">
        <v>1.0</v>
      </c>
      <c r="B125" s="414" t="s">
        <v>4</v>
      </c>
      <c r="C125" s="282">
        <v>4.0</v>
      </c>
      <c r="D125" s="414" t="s">
        <v>26</v>
      </c>
      <c r="E125" s="268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277" t="s">
        <v>288</v>
      </c>
      <c r="F126" s="285" t="s">
        <v>282</v>
      </c>
      <c r="G126" s="285" t="s">
        <v>333</v>
      </c>
      <c r="H126" s="278">
        <f>I126/I127</f>
        <v>0.7166666667</v>
      </c>
      <c r="I126" s="321">
        <f t="shared" si="10"/>
        <v>215</v>
      </c>
      <c r="J126" s="279">
        <v>100.0</v>
      </c>
      <c r="K126" s="279">
        <v>75.0</v>
      </c>
      <c r="L126" s="280">
        <v>40.0</v>
      </c>
    </row>
    <row r="127">
      <c r="A127" s="318">
        <v>1.0</v>
      </c>
      <c r="B127" s="414" t="s">
        <v>4</v>
      </c>
      <c r="C127" s="282">
        <v>6.0</v>
      </c>
      <c r="D127" s="414" t="s">
        <v>28</v>
      </c>
      <c r="E127" s="268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277" t="s">
        <v>288</v>
      </c>
      <c r="F128" s="285" t="s">
        <v>286</v>
      </c>
      <c r="G128" s="277" t="s">
        <v>339</v>
      </c>
      <c r="H128" s="278">
        <f>I128/I129</f>
        <v>0.6666666667</v>
      </c>
      <c r="I128" s="321">
        <f t="shared" si="10"/>
        <v>200</v>
      </c>
      <c r="J128" s="279">
        <v>100.0</v>
      </c>
      <c r="K128" s="279">
        <v>90.0</v>
      </c>
      <c r="L128" s="280">
        <v>10.0</v>
      </c>
    </row>
    <row r="129">
      <c r="A129" s="318">
        <v>1.0</v>
      </c>
      <c r="B129" s="414" t="s">
        <v>4</v>
      </c>
      <c r="C129" s="282">
        <v>8.0</v>
      </c>
      <c r="D129" s="414" t="s">
        <v>30</v>
      </c>
      <c r="E129" s="268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277" t="s">
        <v>288</v>
      </c>
      <c r="F130" s="285" t="s">
        <v>290</v>
      </c>
      <c r="G130" s="285" t="s">
        <v>309</v>
      </c>
      <c r="H130" s="278">
        <f>I130/I131</f>
        <v>0.9666666667</v>
      </c>
      <c r="I130" s="321">
        <f t="shared" si="10"/>
        <v>290</v>
      </c>
      <c r="J130" s="279">
        <v>100.0</v>
      </c>
      <c r="K130" s="279">
        <v>110.0</v>
      </c>
      <c r="L130" s="280">
        <v>80.0</v>
      </c>
    </row>
    <row r="131">
      <c r="A131" s="318">
        <v>1.0</v>
      </c>
      <c r="B131" s="414" t="s">
        <v>4</v>
      </c>
      <c r="C131" s="282">
        <v>10.0</v>
      </c>
      <c r="D131" s="414" t="s">
        <v>32</v>
      </c>
      <c r="E131" s="268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277" t="s">
        <v>288</v>
      </c>
      <c r="F132" s="277" t="s">
        <v>294</v>
      </c>
      <c r="G132" s="277" t="s">
        <v>315</v>
      </c>
      <c r="H132" s="278">
        <f>I132/I133</f>
        <v>0.4833333333</v>
      </c>
      <c r="I132" s="321">
        <f t="shared" si="10"/>
        <v>145</v>
      </c>
      <c r="J132" s="279">
        <v>100.0</v>
      </c>
      <c r="K132" s="279">
        <v>15.0</v>
      </c>
      <c r="L132" s="280">
        <v>30.0</v>
      </c>
    </row>
    <row r="133">
      <c r="A133" s="331">
        <v>1.0</v>
      </c>
      <c r="B133" s="418" t="s">
        <v>4</v>
      </c>
      <c r="C133" s="288">
        <v>12.0</v>
      </c>
      <c r="D133" s="418" t="s">
        <v>34</v>
      </c>
      <c r="E133" s="291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349" t="s">
        <v>288</v>
      </c>
      <c r="F5" s="256" t="s">
        <v>296</v>
      </c>
      <c r="G5" s="256" t="s">
        <v>306</v>
      </c>
      <c r="H5" s="257">
        <f>I5/I6</f>
        <v>0.5833333333</v>
      </c>
      <c r="I5" s="258">
        <f t="shared" ref="I5:I16" si="1">J5+K5+L5</f>
        <v>175</v>
      </c>
      <c r="J5" s="259">
        <v>100.0</v>
      </c>
      <c r="K5" s="259">
        <v>5.0</v>
      </c>
      <c r="L5" s="260">
        <v>70.0</v>
      </c>
    </row>
    <row r="6">
      <c r="A6" s="318">
        <v>3.0</v>
      </c>
      <c r="B6" s="453" t="s">
        <v>7</v>
      </c>
      <c r="C6" s="265">
        <v>1.0</v>
      </c>
      <c r="D6" s="414" t="s">
        <v>4</v>
      </c>
      <c r="E6" s="35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354" t="s">
        <v>288</v>
      </c>
      <c r="F7" s="277" t="s">
        <v>300</v>
      </c>
      <c r="G7" s="277" t="s">
        <v>312</v>
      </c>
      <c r="H7" s="278">
        <f>I7/I8</f>
        <v>0.4</v>
      </c>
      <c r="I7" s="270">
        <f t="shared" si="1"/>
        <v>120</v>
      </c>
      <c r="J7" s="279">
        <v>100.0</v>
      </c>
      <c r="K7" s="279">
        <v>0.0</v>
      </c>
      <c r="L7" s="280">
        <v>20.0</v>
      </c>
    </row>
    <row r="8">
      <c r="A8" s="318">
        <v>3.0</v>
      </c>
      <c r="B8" s="453" t="s">
        <v>7</v>
      </c>
      <c r="C8" s="282">
        <v>3.0</v>
      </c>
      <c r="D8" s="414" t="s">
        <v>7</v>
      </c>
      <c r="E8" s="35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354" t="s">
        <v>288</v>
      </c>
      <c r="F9" s="277" t="s">
        <v>304</v>
      </c>
      <c r="G9" s="277" t="s">
        <v>318</v>
      </c>
      <c r="H9" s="278">
        <f>I9/I10</f>
        <v>0.9</v>
      </c>
      <c r="I9" s="270">
        <f t="shared" si="1"/>
        <v>270</v>
      </c>
      <c r="J9" s="279">
        <v>100.0</v>
      </c>
      <c r="K9" s="279">
        <v>70.0</v>
      </c>
      <c r="L9" s="280">
        <v>100.0</v>
      </c>
    </row>
    <row r="10">
      <c r="A10" s="318">
        <v>3.0</v>
      </c>
      <c r="B10" s="453" t="s">
        <v>7</v>
      </c>
      <c r="C10" s="282">
        <v>5.0</v>
      </c>
      <c r="D10" s="414" t="s">
        <v>10</v>
      </c>
      <c r="E10" s="35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354" t="s">
        <v>288</v>
      </c>
      <c r="F11" s="277" t="s">
        <v>284</v>
      </c>
      <c r="G11" s="277" t="s">
        <v>324</v>
      </c>
      <c r="H11" s="278">
        <f>I11/I12</f>
        <v>0.45</v>
      </c>
      <c r="I11" s="270">
        <f t="shared" si="1"/>
        <v>135</v>
      </c>
      <c r="J11" s="279">
        <v>100.0</v>
      </c>
      <c r="K11" s="279">
        <v>35.0</v>
      </c>
      <c r="L11" s="280">
        <v>0.0</v>
      </c>
    </row>
    <row r="12">
      <c r="A12" s="318">
        <v>3.0</v>
      </c>
      <c r="B12" s="453" t="s">
        <v>7</v>
      </c>
      <c r="C12" s="282">
        <v>7.0</v>
      </c>
      <c r="D12" s="414" t="s">
        <v>13</v>
      </c>
      <c r="E12" s="35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354" t="s">
        <v>288</v>
      </c>
      <c r="F13" s="277" t="s">
        <v>288</v>
      </c>
      <c r="G13" s="277" t="s">
        <v>330</v>
      </c>
      <c r="H13" s="278">
        <f>I13/I14</f>
        <v>0.8333333333</v>
      </c>
      <c r="I13" s="270">
        <f t="shared" si="1"/>
        <v>250</v>
      </c>
      <c r="J13" s="279">
        <v>100.0</v>
      </c>
      <c r="K13" s="279">
        <v>100.0</v>
      </c>
      <c r="L13" s="280">
        <v>50.0</v>
      </c>
    </row>
    <row r="14">
      <c r="A14" s="318">
        <v>3.0</v>
      </c>
      <c r="B14" s="453" t="s">
        <v>7</v>
      </c>
      <c r="C14" s="282">
        <v>9.0</v>
      </c>
      <c r="D14" s="414" t="s">
        <v>16</v>
      </c>
      <c r="E14" s="35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354" t="s">
        <v>288</v>
      </c>
      <c r="F15" s="285" t="s">
        <v>292</v>
      </c>
      <c r="G15" s="285" t="s">
        <v>336</v>
      </c>
      <c r="H15" s="278">
        <f>I15/I16</f>
        <v>0.6333333333</v>
      </c>
      <c r="I15" s="270">
        <f t="shared" si="1"/>
        <v>190</v>
      </c>
      <c r="J15" s="279">
        <v>100.0</v>
      </c>
      <c r="K15" s="279">
        <v>30.0</v>
      </c>
      <c r="L15" s="280">
        <v>60.0</v>
      </c>
    </row>
    <row r="16">
      <c r="A16" s="331">
        <v>3.0</v>
      </c>
      <c r="B16" s="458" t="s">
        <v>7</v>
      </c>
      <c r="C16" s="288">
        <v>11.0</v>
      </c>
      <c r="D16" s="418" t="s">
        <v>19</v>
      </c>
      <c r="E16" s="35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57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349" t="s">
        <v>290</v>
      </c>
      <c r="F18" s="256" t="s">
        <v>298</v>
      </c>
      <c r="G18" s="256" t="s">
        <v>309</v>
      </c>
      <c r="H18" s="257">
        <f>I18/I19</f>
        <v>0.8666666667</v>
      </c>
      <c r="I18" s="258">
        <f t="shared" ref="I18:I29" si="2">J18+K18+L18</f>
        <v>260</v>
      </c>
      <c r="J18" s="259">
        <v>110.0</v>
      </c>
      <c r="K18" s="259">
        <v>70.0</v>
      </c>
      <c r="L18" s="260">
        <v>80.0</v>
      </c>
    </row>
    <row r="19">
      <c r="A19" s="318">
        <v>3.0</v>
      </c>
      <c r="B19" s="453" t="s">
        <v>7</v>
      </c>
      <c r="C19" s="282">
        <v>2.0</v>
      </c>
      <c r="D19" s="414" t="s">
        <v>24</v>
      </c>
      <c r="E19" s="35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358" t="s">
        <v>290</v>
      </c>
      <c r="F20" s="285" t="s">
        <v>302</v>
      </c>
      <c r="G20" s="277" t="s">
        <v>315</v>
      </c>
      <c r="H20" s="278">
        <f>I20/I21</f>
        <v>0.6833333333</v>
      </c>
      <c r="I20" s="270">
        <f t="shared" si="2"/>
        <v>205</v>
      </c>
      <c r="J20" s="279">
        <v>110.0</v>
      </c>
      <c r="K20" s="279">
        <v>65.0</v>
      </c>
      <c r="L20" s="280">
        <v>30.0</v>
      </c>
    </row>
    <row r="21">
      <c r="A21" s="318">
        <v>3.0</v>
      </c>
      <c r="B21" s="453" t="s">
        <v>7</v>
      </c>
      <c r="C21" s="282">
        <v>4.0</v>
      </c>
      <c r="D21" s="414" t="s">
        <v>26</v>
      </c>
      <c r="E21" s="35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358" t="s">
        <v>290</v>
      </c>
      <c r="F22" s="285" t="s">
        <v>282</v>
      </c>
      <c r="G22" s="285" t="s">
        <v>321</v>
      </c>
      <c r="H22" s="278">
        <f>I22/I23</f>
        <v>0.9166666667</v>
      </c>
      <c r="I22" s="270">
        <f t="shared" si="2"/>
        <v>275</v>
      </c>
      <c r="J22" s="279">
        <v>110.0</v>
      </c>
      <c r="K22" s="279">
        <v>75.0</v>
      </c>
      <c r="L22" s="280">
        <v>90.0</v>
      </c>
    </row>
    <row r="23">
      <c r="A23" s="318">
        <v>3.0</v>
      </c>
      <c r="B23" s="453" t="s">
        <v>7</v>
      </c>
      <c r="C23" s="282">
        <v>6.0</v>
      </c>
      <c r="D23" s="414" t="s">
        <v>28</v>
      </c>
      <c r="E23" s="35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358" t="s">
        <v>290</v>
      </c>
      <c r="F24" s="285" t="s">
        <v>286</v>
      </c>
      <c r="G24" s="277" t="s">
        <v>327</v>
      </c>
      <c r="H24" s="278">
        <f>I24/I25</f>
        <v>0.9666666667</v>
      </c>
      <c r="I24" s="270">
        <f t="shared" si="2"/>
        <v>290</v>
      </c>
      <c r="J24" s="279">
        <v>110.0</v>
      </c>
      <c r="K24" s="279">
        <v>90.0</v>
      </c>
      <c r="L24" s="280">
        <v>90.0</v>
      </c>
    </row>
    <row r="25">
      <c r="A25" s="318">
        <v>3.0</v>
      </c>
      <c r="B25" s="453" t="s">
        <v>7</v>
      </c>
      <c r="C25" s="282">
        <v>8.0</v>
      </c>
      <c r="D25" s="414" t="s">
        <v>30</v>
      </c>
      <c r="E25" s="35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358" t="s">
        <v>290</v>
      </c>
      <c r="F26" s="285" t="s">
        <v>290</v>
      </c>
      <c r="G26" s="285" t="s">
        <v>333</v>
      </c>
      <c r="H26" s="278">
        <f>I26/I27</f>
        <v>0.8666666667</v>
      </c>
      <c r="I26" s="270">
        <f t="shared" si="2"/>
        <v>260</v>
      </c>
      <c r="J26" s="279">
        <v>110.0</v>
      </c>
      <c r="K26" s="279">
        <v>110.0</v>
      </c>
      <c r="L26" s="280">
        <v>40.0</v>
      </c>
    </row>
    <row r="27">
      <c r="A27" s="318">
        <v>3.0</v>
      </c>
      <c r="B27" s="453" t="s">
        <v>7</v>
      </c>
      <c r="C27" s="282">
        <v>10.0</v>
      </c>
      <c r="D27" s="414" t="s">
        <v>32</v>
      </c>
      <c r="E27" s="35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358" t="s">
        <v>290</v>
      </c>
      <c r="F28" s="277" t="s">
        <v>294</v>
      </c>
      <c r="G28" s="277" t="s">
        <v>339</v>
      </c>
      <c r="H28" s="278">
        <f>I28/I29</f>
        <v>0.45</v>
      </c>
      <c r="I28" s="270">
        <f t="shared" si="2"/>
        <v>135</v>
      </c>
      <c r="J28" s="279">
        <v>110.0</v>
      </c>
      <c r="K28" s="279">
        <v>15.0</v>
      </c>
      <c r="L28" s="280">
        <v>10.0</v>
      </c>
    </row>
    <row r="29">
      <c r="A29" s="331">
        <v>3.0</v>
      </c>
      <c r="B29" s="458" t="s">
        <v>7</v>
      </c>
      <c r="C29" s="288">
        <v>12.0</v>
      </c>
      <c r="D29" s="418" t="s">
        <v>34</v>
      </c>
      <c r="E29" s="359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57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349" t="s">
        <v>282</v>
      </c>
      <c r="F31" s="256" t="s">
        <v>296</v>
      </c>
      <c r="G31" s="256" t="s">
        <v>306</v>
      </c>
      <c r="H31" s="257">
        <f>I31/I32</f>
        <v>0.5166666667</v>
      </c>
      <c r="I31" s="316">
        <f t="shared" ref="I31:I42" si="3">J31+K31+L31</f>
        <v>155</v>
      </c>
      <c r="J31" s="259">
        <v>80.0</v>
      </c>
      <c r="K31" s="259">
        <v>5.0</v>
      </c>
      <c r="L31" s="260">
        <v>70.0</v>
      </c>
    </row>
    <row r="32">
      <c r="A32" s="318">
        <v>3.0</v>
      </c>
      <c r="B32" s="453" t="s">
        <v>7</v>
      </c>
      <c r="C32" s="282">
        <v>1.0</v>
      </c>
      <c r="D32" s="414" t="s">
        <v>4</v>
      </c>
      <c r="E32" s="35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358" t="s">
        <v>282</v>
      </c>
      <c r="F33" s="277" t="s">
        <v>300</v>
      </c>
      <c r="G33" s="277" t="s">
        <v>312</v>
      </c>
      <c r="H33" s="278">
        <f>I33/I34</f>
        <v>0.3333333333</v>
      </c>
      <c r="I33" s="321">
        <f t="shared" si="3"/>
        <v>100</v>
      </c>
      <c r="J33" s="279">
        <v>80.0</v>
      </c>
      <c r="K33" s="279">
        <v>0.0</v>
      </c>
      <c r="L33" s="280">
        <v>20.0</v>
      </c>
    </row>
    <row r="34">
      <c r="A34" s="318">
        <v>3.0</v>
      </c>
      <c r="B34" s="453" t="s">
        <v>7</v>
      </c>
      <c r="C34" s="210">
        <v>3.0</v>
      </c>
      <c r="D34" s="453" t="s">
        <v>7</v>
      </c>
      <c r="E34" s="35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358" t="s">
        <v>282</v>
      </c>
      <c r="F35" s="277" t="s">
        <v>304</v>
      </c>
      <c r="G35" s="277" t="s">
        <v>318</v>
      </c>
      <c r="H35" s="278">
        <f>I35/I36</f>
        <v>0.8333333333</v>
      </c>
      <c r="I35" s="321">
        <f t="shared" si="3"/>
        <v>250</v>
      </c>
      <c r="J35" s="279">
        <v>80.0</v>
      </c>
      <c r="K35" s="279">
        <v>70.0</v>
      </c>
      <c r="L35" s="280">
        <v>100.0</v>
      </c>
    </row>
    <row r="36">
      <c r="A36" s="318">
        <v>3.0</v>
      </c>
      <c r="B36" s="453" t="s">
        <v>7</v>
      </c>
      <c r="C36" s="282">
        <v>5.0</v>
      </c>
      <c r="D36" s="440" t="s">
        <v>10</v>
      </c>
      <c r="E36" s="35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358" t="s">
        <v>282</v>
      </c>
      <c r="F37" s="277" t="s">
        <v>284</v>
      </c>
      <c r="G37" s="277" t="s">
        <v>324</v>
      </c>
      <c r="H37" s="278">
        <f>I37/I38</f>
        <v>0.3833333333</v>
      </c>
      <c r="I37" s="321">
        <f t="shared" si="3"/>
        <v>115</v>
      </c>
      <c r="J37" s="279">
        <v>80.0</v>
      </c>
      <c r="K37" s="279">
        <v>35.0</v>
      </c>
      <c r="L37" s="280">
        <v>0.0</v>
      </c>
    </row>
    <row r="38">
      <c r="A38" s="318">
        <v>3.0</v>
      </c>
      <c r="B38" s="453" t="s">
        <v>7</v>
      </c>
      <c r="C38" s="282">
        <v>7.0</v>
      </c>
      <c r="D38" s="414" t="s">
        <v>13</v>
      </c>
      <c r="E38" s="35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358" t="s">
        <v>282</v>
      </c>
      <c r="F39" s="277" t="s">
        <v>288</v>
      </c>
      <c r="G39" s="277" t="s">
        <v>330</v>
      </c>
      <c r="H39" s="278">
        <f>I39/I40</f>
        <v>0.7666666667</v>
      </c>
      <c r="I39" s="321">
        <f t="shared" si="3"/>
        <v>230</v>
      </c>
      <c r="J39" s="279">
        <v>80.0</v>
      </c>
      <c r="K39" s="279">
        <v>100.0</v>
      </c>
      <c r="L39" s="280">
        <v>50.0</v>
      </c>
    </row>
    <row r="40">
      <c r="A40" s="318">
        <v>3.0</v>
      </c>
      <c r="B40" s="453" t="s">
        <v>7</v>
      </c>
      <c r="C40" s="282">
        <v>9.0</v>
      </c>
      <c r="D40" s="414" t="s">
        <v>16</v>
      </c>
      <c r="E40" s="35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358" t="s">
        <v>282</v>
      </c>
      <c r="F41" s="285" t="s">
        <v>292</v>
      </c>
      <c r="G41" s="285" t="s">
        <v>336</v>
      </c>
      <c r="H41" s="278">
        <f>I41/I42</f>
        <v>0.5666666667</v>
      </c>
      <c r="I41" s="321">
        <f t="shared" si="3"/>
        <v>170</v>
      </c>
      <c r="J41" s="279">
        <v>80.0</v>
      </c>
      <c r="K41" s="279">
        <v>30.0</v>
      </c>
      <c r="L41" s="280">
        <v>60.0</v>
      </c>
    </row>
    <row r="42">
      <c r="A42" s="331">
        <v>3.0</v>
      </c>
      <c r="B42" s="458" t="s">
        <v>7</v>
      </c>
      <c r="C42" s="288">
        <v>11.0</v>
      </c>
      <c r="D42" s="418" t="s">
        <v>19</v>
      </c>
      <c r="E42" s="359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57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349" t="s">
        <v>296</v>
      </c>
      <c r="F44" s="256" t="s">
        <v>298</v>
      </c>
      <c r="G44" s="256" t="s">
        <v>309</v>
      </c>
      <c r="H44" s="257">
        <f>I44/I45</f>
        <v>0.5333333333</v>
      </c>
      <c r="I44" s="258">
        <f t="shared" ref="I44:I55" si="4">J44+K44+L44</f>
        <v>160</v>
      </c>
      <c r="J44" s="259">
        <v>10.0</v>
      </c>
      <c r="K44" s="259">
        <v>70.0</v>
      </c>
      <c r="L44" s="260">
        <v>80.0</v>
      </c>
    </row>
    <row r="45">
      <c r="A45" s="318">
        <v>3.0</v>
      </c>
      <c r="B45" s="453" t="s">
        <v>7</v>
      </c>
      <c r="C45" s="282">
        <v>2.0</v>
      </c>
      <c r="D45" s="414" t="s">
        <v>24</v>
      </c>
      <c r="E45" s="35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358" t="s">
        <v>296</v>
      </c>
      <c r="F46" s="285" t="s">
        <v>302</v>
      </c>
      <c r="G46" s="277" t="s">
        <v>315</v>
      </c>
      <c r="H46" s="278">
        <f>I46/I47</f>
        <v>0.35</v>
      </c>
      <c r="I46" s="270">
        <f t="shared" si="4"/>
        <v>105</v>
      </c>
      <c r="J46" s="279">
        <v>10.0</v>
      </c>
      <c r="K46" s="279">
        <v>65.0</v>
      </c>
      <c r="L46" s="280">
        <v>30.0</v>
      </c>
    </row>
    <row r="47">
      <c r="A47" s="318">
        <v>3.0</v>
      </c>
      <c r="B47" s="453" t="s">
        <v>7</v>
      </c>
      <c r="C47" s="282">
        <v>4.0</v>
      </c>
      <c r="D47" s="414" t="s">
        <v>26</v>
      </c>
      <c r="E47" s="35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358" t="s">
        <v>296</v>
      </c>
      <c r="F48" s="285" t="s">
        <v>282</v>
      </c>
      <c r="G48" s="285" t="s">
        <v>321</v>
      </c>
      <c r="H48" s="278">
        <f>I48/I49</f>
        <v>0.5833333333</v>
      </c>
      <c r="I48" s="270">
        <f t="shared" si="4"/>
        <v>175</v>
      </c>
      <c r="J48" s="279">
        <v>10.0</v>
      </c>
      <c r="K48" s="279">
        <v>75.0</v>
      </c>
      <c r="L48" s="280">
        <v>90.0</v>
      </c>
    </row>
    <row r="49">
      <c r="A49" s="318">
        <v>3.0</v>
      </c>
      <c r="B49" s="453" t="s">
        <v>7</v>
      </c>
      <c r="C49" s="282">
        <v>6.0</v>
      </c>
      <c r="D49" s="414" t="s">
        <v>28</v>
      </c>
      <c r="E49" s="35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358" t="s">
        <v>296</v>
      </c>
      <c r="F50" s="285" t="s">
        <v>286</v>
      </c>
      <c r="G50" s="277" t="s">
        <v>327</v>
      </c>
      <c r="H50" s="278">
        <f>I50/I51</f>
        <v>0.6333333333</v>
      </c>
      <c r="I50" s="270">
        <f t="shared" si="4"/>
        <v>190</v>
      </c>
      <c r="J50" s="279">
        <v>10.0</v>
      </c>
      <c r="K50" s="279">
        <v>90.0</v>
      </c>
      <c r="L50" s="280">
        <v>90.0</v>
      </c>
    </row>
    <row r="51">
      <c r="A51" s="318">
        <v>3.0</v>
      </c>
      <c r="B51" s="453" t="s">
        <v>7</v>
      </c>
      <c r="C51" s="282">
        <v>8.0</v>
      </c>
      <c r="D51" s="414" t="s">
        <v>30</v>
      </c>
      <c r="E51" s="35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358" t="s">
        <v>296</v>
      </c>
      <c r="F52" s="285" t="s">
        <v>290</v>
      </c>
      <c r="G52" s="285" t="s">
        <v>333</v>
      </c>
      <c r="H52" s="278">
        <f>I52/I53</f>
        <v>0.5333333333</v>
      </c>
      <c r="I52" s="270">
        <f t="shared" si="4"/>
        <v>160</v>
      </c>
      <c r="J52" s="279">
        <v>10.0</v>
      </c>
      <c r="K52" s="279">
        <v>110.0</v>
      </c>
      <c r="L52" s="280">
        <v>40.0</v>
      </c>
    </row>
    <row r="53">
      <c r="A53" s="318">
        <v>3.0</v>
      </c>
      <c r="B53" s="453" t="s">
        <v>7</v>
      </c>
      <c r="C53" s="282">
        <v>10.0</v>
      </c>
      <c r="D53" s="414" t="s">
        <v>32</v>
      </c>
      <c r="E53" s="35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358" t="s">
        <v>296</v>
      </c>
      <c r="F54" s="277" t="s">
        <v>294</v>
      </c>
      <c r="G54" s="277" t="s">
        <v>339</v>
      </c>
      <c r="H54" s="278">
        <f>I54/I55</f>
        <v>0.1166666667</v>
      </c>
      <c r="I54" s="270">
        <f t="shared" si="4"/>
        <v>35</v>
      </c>
      <c r="J54" s="279">
        <v>10.0</v>
      </c>
      <c r="K54" s="279">
        <v>15.0</v>
      </c>
      <c r="L54" s="280">
        <v>10.0</v>
      </c>
    </row>
    <row r="55">
      <c r="A55" s="331">
        <v>3.0</v>
      </c>
      <c r="B55" s="458" t="s">
        <v>7</v>
      </c>
      <c r="C55" s="288">
        <v>12.0</v>
      </c>
      <c r="D55" s="418" t="s">
        <v>34</v>
      </c>
      <c r="E55" s="359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57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349" t="s">
        <v>282</v>
      </c>
      <c r="F57" s="256" t="s">
        <v>296</v>
      </c>
      <c r="G57" s="256" t="s">
        <v>306</v>
      </c>
      <c r="H57" s="257">
        <f>I57/I58</f>
        <v>0.5</v>
      </c>
      <c r="I57" s="258">
        <f t="shared" ref="I57:I68" si="5">J57+K57+L57</f>
        <v>150</v>
      </c>
      <c r="J57" s="259">
        <v>75.0</v>
      </c>
      <c r="K57" s="259">
        <v>5.0</v>
      </c>
      <c r="L57" s="260">
        <v>70.0</v>
      </c>
    </row>
    <row r="58">
      <c r="A58" s="318">
        <v>3.0</v>
      </c>
      <c r="B58" s="453" t="s">
        <v>7</v>
      </c>
      <c r="C58" s="282">
        <v>1.0</v>
      </c>
      <c r="D58" s="414" t="s">
        <v>4</v>
      </c>
      <c r="E58" s="35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358" t="s">
        <v>282</v>
      </c>
      <c r="F59" s="277" t="s">
        <v>300</v>
      </c>
      <c r="G59" s="277" t="s">
        <v>312</v>
      </c>
      <c r="H59" s="278">
        <f>I59/I60</f>
        <v>0.3166666667</v>
      </c>
      <c r="I59" s="270">
        <f t="shared" si="5"/>
        <v>95</v>
      </c>
      <c r="J59" s="279">
        <v>75.0</v>
      </c>
      <c r="K59" s="279">
        <v>0.0</v>
      </c>
      <c r="L59" s="280">
        <v>20.0</v>
      </c>
    </row>
    <row r="60">
      <c r="A60" s="318">
        <v>3.0</v>
      </c>
      <c r="B60" s="453" t="s">
        <v>7</v>
      </c>
      <c r="C60" s="282">
        <v>3.0</v>
      </c>
      <c r="D60" s="453" t="s">
        <v>7</v>
      </c>
      <c r="E60" s="35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358" t="s">
        <v>282</v>
      </c>
      <c r="F61" s="277" t="s">
        <v>304</v>
      </c>
      <c r="G61" s="277" t="s">
        <v>318</v>
      </c>
      <c r="H61" s="278">
        <f>I61/I62</f>
        <v>0.8166666667</v>
      </c>
      <c r="I61" s="270">
        <f t="shared" si="5"/>
        <v>245</v>
      </c>
      <c r="J61" s="279">
        <v>75.0</v>
      </c>
      <c r="K61" s="279">
        <v>70.0</v>
      </c>
      <c r="L61" s="280">
        <v>100.0</v>
      </c>
    </row>
    <row r="62">
      <c r="A62" s="318">
        <v>3.0</v>
      </c>
      <c r="B62" s="453" t="s">
        <v>7</v>
      </c>
      <c r="C62" s="282">
        <v>5.0</v>
      </c>
      <c r="D62" s="414" t="s">
        <v>10</v>
      </c>
      <c r="E62" s="35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358" t="s">
        <v>282</v>
      </c>
      <c r="F63" s="277" t="s">
        <v>284</v>
      </c>
      <c r="G63" s="277" t="s">
        <v>324</v>
      </c>
      <c r="H63" s="278">
        <f>I63/I64</f>
        <v>0.3666666667</v>
      </c>
      <c r="I63" s="270">
        <f t="shared" si="5"/>
        <v>110</v>
      </c>
      <c r="J63" s="279">
        <v>75.0</v>
      </c>
      <c r="K63" s="279">
        <v>35.0</v>
      </c>
      <c r="L63" s="280">
        <v>0.0</v>
      </c>
    </row>
    <row r="64">
      <c r="A64" s="318">
        <v>3.0</v>
      </c>
      <c r="B64" s="453" t="s">
        <v>7</v>
      </c>
      <c r="C64" s="282">
        <v>7.0</v>
      </c>
      <c r="D64" s="414" t="s">
        <v>13</v>
      </c>
      <c r="E64" s="35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358" t="s">
        <v>282</v>
      </c>
      <c r="F65" s="277" t="s">
        <v>288</v>
      </c>
      <c r="G65" s="277" t="s">
        <v>330</v>
      </c>
      <c r="H65" s="278">
        <f>I65/I66</f>
        <v>0.75</v>
      </c>
      <c r="I65" s="270">
        <f t="shared" si="5"/>
        <v>225</v>
      </c>
      <c r="J65" s="279">
        <v>75.0</v>
      </c>
      <c r="K65" s="279">
        <v>100.0</v>
      </c>
      <c r="L65" s="280">
        <v>50.0</v>
      </c>
    </row>
    <row r="66">
      <c r="A66" s="318">
        <v>3.0</v>
      </c>
      <c r="B66" s="453" t="s">
        <v>7</v>
      </c>
      <c r="C66" s="282">
        <v>9.0</v>
      </c>
      <c r="D66" s="414" t="s">
        <v>16</v>
      </c>
      <c r="E66" s="35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358" t="s">
        <v>282</v>
      </c>
      <c r="F67" s="285" t="s">
        <v>292</v>
      </c>
      <c r="G67" s="285" t="s">
        <v>336</v>
      </c>
      <c r="H67" s="278">
        <f>I67/I68</f>
        <v>0.55</v>
      </c>
      <c r="I67" s="270">
        <f t="shared" si="5"/>
        <v>165</v>
      </c>
      <c r="J67" s="279">
        <v>75.0</v>
      </c>
      <c r="K67" s="279">
        <v>30.0</v>
      </c>
      <c r="L67" s="280">
        <v>60.0</v>
      </c>
    </row>
    <row r="68">
      <c r="A68" s="331">
        <v>3.0</v>
      </c>
      <c r="B68" s="458" t="s">
        <v>7</v>
      </c>
      <c r="C68" s="288">
        <v>11.0</v>
      </c>
      <c r="D68" s="418" t="s">
        <v>19</v>
      </c>
      <c r="E68" s="359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57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349" t="s">
        <v>296</v>
      </c>
      <c r="F70" s="256" t="s">
        <v>298</v>
      </c>
      <c r="G70" s="256" t="s">
        <v>309</v>
      </c>
      <c r="H70" s="257">
        <f>I70/I71</f>
        <v>0.5166666667</v>
      </c>
      <c r="I70" s="258">
        <f t="shared" ref="I70:I81" si="6">J70+K70+L70</f>
        <v>155</v>
      </c>
      <c r="J70" s="259">
        <v>5.0</v>
      </c>
      <c r="K70" s="259">
        <v>70.0</v>
      </c>
      <c r="L70" s="260">
        <v>80.0</v>
      </c>
    </row>
    <row r="71">
      <c r="A71" s="318">
        <v>3.0</v>
      </c>
      <c r="B71" s="453" t="s">
        <v>7</v>
      </c>
      <c r="C71" s="282">
        <v>2.0</v>
      </c>
      <c r="D71" s="414" t="s">
        <v>24</v>
      </c>
      <c r="E71" s="35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358" t="s">
        <v>296</v>
      </c>
      <c r="F72" s="285" t="s">
        <v>302</v>
      </c>
      <c r="G72" s="277" t="s">
        <v>315</v>
      </c>
      <c r="H72" s="278">
        <f>I72/I73</f>
        <v>0.3333333333</v>
      </c>
      <c r="I72" s="270">
        <f t="shared" si="6"/>
        <v>100</v>
      </c>
      <c r="J72" s="279">
        <v>5.0</v>
      </c>
      <c r="K72" s="279">
        <v>65.0</v>
      </c>
      <c r="L72" s="280">
        <v>30.0</v>
      </c>
    </row>
    <row r="73">
      <c r="A73" s="318">
        <v>3.0</v>
      </c>
      <c r="B73" s="453" t="s">
        <v>7</v>
      </c>
      <c r="C73" s="282">
        <v>4.0</v>
      </c>
      <c r="D73" s="414" t="s">
        <v>26</v>
      </c>
      <c r="E73" s="35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358" t="s">
        <v>296</v>
      </c>
      <c r="F74" s="285" t="s">
        <v>282</v>
      </c>
      <c r="G74" s="285" t="s">
        <v>321</v>
      </c>
      <c r="H74" s="278">
        <f>I74/I75</f>
        <v>0.5666666667</v>
      </c>
      <c r="I74" s="270">
        <f t="shared" si="6"/>
        <v>170</v>
      </c>
      <c r="J74" s="279">
        <v>5.0</v>
      </c>
      <c r="K74" s="279">
        <v>75.0</v>
      </c>
      <c r="L74" s="280">
        <v>90.0</v>
      </c>
    </row>
    <row r="75">
      <c r="A75" s="318">
        <v>3.0</v>
      </c>
      <c r="B75" s="453" t="s">
        <v>7</v>
      </c>
      <c r="C75" s="210">
        <v>6.0</v>
      </c>
      <c r="D75" s="440" t="s">
        <v>28</v>
      </c>
      <c r="E75" s="35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358" t="s">
        <v>296</v>
      </c>
      <c r="F76" s="285" t="s">
        <v>286</v>
      </c>
      <c r="G76" s="277" t="s">
        <v>327</v>
      </c>
      <c r="H76" s="278">
        <f>I76/I77</f>
        <v>0.6166666667</v>
      </c>
      <c r="I76" s="270">
        <f t="shared" si="6"/>
        <v>185</v>
      </c>
      <c r="J76" s="279">
        <v>5.0</v>
      </c>
      <c r="K76" s="279">
        <v>90.0</v>
      </c>
      <c r="L76" s="280">
        <v>90.0</v>
      </c>
    </row>
    <row r="77">
      <c r="A77" s="318">
        <v>3.0</v>
      </c>
      <c r="B77" s="453" t="s">
        <v>7</v>
      </c>
      <c r="C77" s="282">
        <v>8.0</v>
      </c>
      <c r="D77" s="414" t="s">
        <v>30</v>
      </c>
      <c r="E77" s="35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358" t="s">
        <v>296</v>
      </c>
      <c r="F78" s="285" t="s">
        <v>290</v>
      </c>
      <c r="G78" s="285" t="s">
        <v>333</v>
      </c>
      <c r="H78" s="278">
        <f>I78/I79</f>
        <v>0.5166666667</v>
      </c>
      <c r="I78" s="270">
        <f t="shared" si="6"/>
        <v>155</v>
      </c>
      <c r="J78" s="279">
        <v>5.0</v>
      </c>
      <c r="K78" s="279">
        <v>110.0</v>
      </c>
      <c r="L78" s="280">
        <v>40.0</v>
      </c>
    </row>
    <row r="79">
      <c r="A79" s="318">
        <v>3.0</v>
      </c>
      <c r="B79" s="453" t="s">
        <v>7</v>
      </c>
      <c r="C79" s="282">
        <v>10.0</v>
      </c>
      <c r="D79" s="414" t="s">
        <v>32</v>
      </c>
      <c r="E79" s="35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358" t="s">
        <v>296</v>
      </c>
      <c r="F80" s="277" t="s">
        <v>294</v>
      </c>
      <c r="G80" s="277" t="s">
        <v>339</v>
      </c>
      <c r="H80" s="278">
        <f>I80/I81</f>
        <v>0.1</v>
      </c>
      <c r="I80" s="270">
        <f t="shared" si="6"/>
        <v>30</v>
      </c>
      <c r="J80" s="279">
        <v>5.0</v>
      </c>
      <c r="K80" s="279">
        <v>15.0</v>
      </c>
      <c r="L80" s="280">
        <v>10.0</v>
      </c>
    </row>
    <row r="81">
      <c r="A81" s="331">
        <v>3.0</v>
      </c>
      <c r="B81" s="458" t="s">
        <v>7</v>
      </c>
      <c r="C81" s="288">
        <v>12.0</v>
      </c>
      <c r="D81" s="418" t="s">
        <v>34</v>
      </c>
      <c r="E81" s="359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57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349" t="s">
        <v>300</v>
      </c>
      <c r="F83" s="256" t="s">
        <v>296</v>
      </c>
      <c r="G83" s="256" t="s">
        <v>306</v>
      </c>
      <c r="H83" s="257">
        <f>I83/I84</f>
        <v>0.25</v>
      </c>
      <c r="I83" s="258">
        <f t="shared" ref="I83:I94" si="7">J83+K83+L83</f>
        <v>75</v>
      </c>
      <c r="J83" s="259">
        <v>0.0</v>
      </c>
      <c r="K83" s="259">
        <v>5.0</v>
      </c>
      <c r="L83" s="260">
        <v>70.0</v>
      </c>
    </row>
    <row r="84">
      <c r="A84" s="318">
        <v>3.0</v>
      </c>
      <c r="B84" s="453" t="s">
        <v>7</v>
      </c>
      <c r="C84" s="282">
        <v>1.0</v>
      </c>
      <c r="D84" s="414" t="s">
        <v>4</v>
      </c>
      <c r="E84" s="35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358" t="s">
        <v>300</v>
      </c>
      <c r="F85" s="277" t="s">
        <v>300</v>
      </c>
      <c r="G85" s="277" t="s">
        <v>312</v>
      </c>
      <c r="H85" s="278">
        <f>I85/I86</f>
        <v>0.06666666667</v>
      </c>
      <c r="I85" s="270">
        <f t="shared" si="7"/>
        <v>20</v>
      </c>
      <c r="J85" s="279">
        <v>0.0</v>
      </c>
      <c r="K85" s="279">
        <v>0.0</v>
      </c>
      <c r="L85" s="280">
        <v>20.0</v>
      </c>
    </row>
    <row r="86">
      <c r="A86" s="318">
        <v>3.0</v>
      </c>
      <c r="B86" s="453" t="s">
        <v>7</v>
      </c>
      <c r="C86" s="282">
        <v>3.0</v>
      </c>
      <c r="D86" s="453" t="s">
        <v>7</v>
      </c>
      <c r="E86" s="35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358" t="s">
        <v>300</v>
      </c>
      <c r="F87" s="277" t="s">
        <v>304</v>
      </c>
      <c r="G87" s="277" t="s">
        <v>318</v>
      </c>
      <c r="H87" s="278">
        <f>I87/I88</f>
        <v>0.5666666667</v>
      </c>
      <c r="I87" s="270">
        <f t="shared" si="7"/>
        <v>170</v>
      </c>
      <c r="J87" s="279">
        <v>0.0</v>
      </c>
      <c r="K87" s="279">
        <v>70.0</v>
      </c>
      <c r="L87" s="280">
        <v>100.0</v>
      </c>
    </row>
    <row r="88">
      <c r="A88" s="318">
        <v>3.0</v>
      </c>
      <c r="B88" s="453" t="s">
        <v>7</v>
      </c>
      <c r="C88" s="282">
        <v>5.0</v>
      </c>
      <c r="D88" s="414" t="s">
        <v>10</v>
      </c>
      <c r="E88" s="35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358" t="s">
        <v>300</v>
      </c>
      <c r="F89" s="277" t="s">
        <v>284</v>
      </c>
      <c r="G89" s="277" t="s">
        <v>324</v>
      </c>
      <c r="H89" s="278">
        <f>I89/I90</f>
        <v>0.1166666667</v>
      </c>
      <c r="I89" s="270">
        <f t="shared" si="7"/>
        <v>35</v>
      </c>
      <c r="J89" s="279">
        <v>0.0</v>
      </c>
      <c r="K89" s="279">
        <v>35.0</v>
      </c>
      <c r="L89" s="280">
        <v>0.0</v>
      </c>
    </row>
    <row r="90">
      <c r="A90" s="318">
        <v>3.0</v>
      </c>
      <c r="B90" s="453" t="s">
        <v>7</v>
      </c>
      <c r="C90" s="282">
        <v>7.0</v>
      </c>
      <c r="D90" s="414" t="s">
        <v>13</v>
      </c>
      <c r="E90" s="35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358" t="s">
        <v>300</v>
      </c>
      <c r="F91" s="277" t="s">
        <v>288</v>
      </c>
      <c r="G91" s="277" t="s">
        <v>330</v>
      </c>
      <c r="H91" s="278">
        <f>I91/I92</f>
        <v>0.5</v>
      </c>
      <c r="I91" s="270">
        <f t="shared" si="7"/>
        <v>150</v>
      </c>
      <c r="J91" s="279">
        <v>0.0</v>
      </c>
      <c r="K91" s="279">
        <v>100.0</v>
      </c>
      <c r="L91" s="280">
        <v>50.0</v>
      </c>
    </row>
    <row r="92">
      <c r="A92" s="318">
        <v>3.0</v>
      </c>
      <c r="B92" s="453" t="s">
        <v>7</v>
      </c>
      <c r="C92" s="282">
        <v>9.0</v>
      </c>
      <c r="D92" s="414" t="s">
        <v>16</v>
      </c>
      <c r="E92" s="35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358" t="s">
        <v>300</v>
      </c>
      <c r="F93" s="285" t="s">
        <v>292</v>
      </c>
      <c r="G93" s="285" t="s">
        <v>336</v>
      </c>
      <c r="H93" s="278">
        <f>I93/I94</f>
        <v>0.3</v>
      </c>
      <c r="I93" s="270">
        <f t="shared" si="7"/>
        <v>90</v>
      </c>
      <c r="J93" s="279">
        <v>0.0</v>
      </c>
      <c r="K93" s="279">
        <v>30.0</v>
      </c>
      <c r="L93" s="280">
        <v>60.0</v>
      </c>
    </row>
    <row r="94">
      <c r="A94" s="331">
        <v>3.0</v>
      </c>
      <c r="B94" s="458" t="s">
        <v>7</v>
      </c>
      <c r="C94" s="288">
        <v>11.0</v>
      </c>
      <c r="D94" s="418" t="s">
        <v>19</v>
      </c>
      <c r="E94" s="359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57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349" t="s">
        <v>302</v>
      </c>
      <c r="F96" s="256" t="s">
        <v>298</v>
      </c>
      <c r="G96" s="256" t="s">
        <v>309</v>
      </c>
      <c r="H96" s="257">
        <f>I96/I97</f>
        <v>0.7166666667</v>
      </c>
      <c r="I96" s="316">
        <f t="shared" ref="I96:I107" si="8">J96+K96+L96</f>
        <v>215</v>
      </c>
      <c r="J96" s="259">
        <v>65.0</v>
      </c>
      <c r="K96" s="259">
        <v>70.0</v>
      </c>
      <c r="L96" s="260">
        <v>80.0</v>
      </c>
    </row>
    <row r="97">
      <c r="A97" s="318">
        <v>3.0</v>
      </c>
      <c r="B97" s="453" t="s">
        <v>7</v>
      </c>
      <c r="C97" s="282">
        <v>2.0</v>
      </c>
      <c r="D97" s="414" t="s">
        <v>24</v>
      </c>
      <c r="E97" s="35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358" t="s">
        <v>302</v>
      </c>
      <c r="F98" s="285" t="s">
        <v>302</v>
      </c>
      <c r="G98" s="277" t="s">
        <v>315</v>
      </c>
      <c r="H98" s="278">
        <f>I98/I99</f>
        <v>0.5333333333</v>
      </c>
      <c r="I98" s="321">
        <f t="shared" si="8"/>
        <v>160</v>
      </c>
      <c r="J98" s="279">
        <v>65.0</v>
      </c>
      <c r="K98" s="279">
        <v>65.0</v>
      </c>
      <c r="L98" s="280">
        <v>30.0</v>
      </c>
    </row>
    <row r="99">
      <c r="A99" s="318">
        <v>3.0</v>
      </c>
      <c r="B99" s="453" t="s">
        <v>7</v>
      </c>
      <c r="C99" s="282">
        <v>4.0</v>
      </c>
      <c r="D99" s="414" t="s">
        <v>26</v>
      </c>
      <c r="E99" s="35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358" t="s">
        <v>302</v>
      </c>
      <c r="F100" s="285" t="s">
        <v>282</v>
      </c>
      <c r="G100" s="285" t="s">
        <v>321</v>
      </c>
      <c r="H100" s="278">
        <f>I100/I101</f>
        <v>0.7666666667</v>
      </c>
      <c r="I100" s="321">
        <f t="shared" si="8"/>
        <v>230</v>
      </c>
      <c r="J100" s="279">
        <v>65.0</v>
      </c>
      <c r="K100" s="279">
        <v>75.0</v>
      </c>
      <c r="L100" s="280">
        <v>90.0</v>
      </c>
    </row>
    <row r="101">
      <c r="A101" s="318">
        <v>3.0</v>
      </c>
      <c r="B101" s="453" t="s">
        <v>7</v>
      </c>
      <c r="C101" s="282">
        <v>6.0</v>
      </c>
      <c r="D101" s="414" t="s">
        <v>28</v>
      </c>
      <c r="E101" s="35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358" t="s">
        <v>302</v>
      </c>
      <c r="F102" s="285" t="s">
        <v>286</v>
      </c>
      <c r="G102" s="277" t="s">
        <v>327</v>
      </c>
      <c r="H102" s="278">
        <f>I102/I103</f>
        <v>0.8166666667</v>
      </c>
      <c r="I102" s="321">
        <f t="shared" si="8"/>
        <v>245</v>
      </c>
      <c r="J102" s="279">
        <v>65.0</v>
      </c>
      <c r="K102" s="279">
        <v>90.0</v>
      </c>
      <c r="L102" s="280">
        <v>90.0</v>
      </c>
    </row>
    <row r="103">
      <c r="A103" s="318">
        <v>3.0</v>
      </c>
      <c r="B103" s="453" t="s">
        <v>7</v>
      </c>
      <c r="C103" s="282">
        <v>8.0</v>
      </c>
      <c r="D103" s="414" t="s">
        <v>30</v>
      </c>
      <c r="E103" s="35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358" t="s">
        <v>302</v>
      </c>
      <c r="F104" s="285" t="s">
        <v>290</v>
      </c>
      <c r="G104" s="285" t="s">
        <v>333</v>
      </c>
      <c r="H104" s="278">
        <f>I104/I105</f>
        <v>0.7166666667</v>
      </c>
      <c r="I104" s="321">
        <f t="shared" si="8"/>
        <v>215</v>
      </c>
      <c r="J104" s="279">
        <v>65.0</v>
      </c>
      <c r="K104" s="279">
        <v>110.0</v>
      </c>
      <c r="L104" s="280">
        <v>40.0</v>
      </c>
    </row>
    <row r="105">
      <c r="A105" s="318">
        <v>3.0</v>
      </c>
      <c r="B105" s="453" t="s">
        <v>7</v>
      </c>
      <c r="C105" s="282">
        <v>10.0</v>
      </c>
      <c r="D105" s="414" t="s">
        <v>32</v>
      </c>
      <c r="E105" s="35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358" t="s">
        <v>302</v>
      </c>
      <c r="F106" s="277" t="s">
        <v>294</v>
      </c>
      <c r="G106" s="277" t="s">
        <v>339</v>
      </c>
      <c r="H106" s="278">
        <f>I106/I107</f>
        <v>0.3</v>
      </c>
      <c r="I106" s="321">
        <f t="shared" si="8"/>
        <v>90</v>
      </c>
      <c r="J106" s="279">
        <v>65.0</v>
      </c>
      <c r="K106" s="279">
        <v>15.0</v>
      </c>
      <c r="L106" s="280">
        <v>10.0</v>
      </c>
    </row>
    <row r="107">
      <c r="A107" s="331">
        <v>3.0</v>
      </c>
      <c r="B107" s="458" t="s">
        <v>7</v>
      </c>
      <c r="C107" s="288">
        <v>12.0</v>
      </c>
      <c r="D107" s="418" t="s">
        <v>34</v>
      </c>
      <c r="E107" s="359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57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349" t="s">
        <v>294</v>
      </c>
      <c r="F109" s="256" t="s">
        <v>296</v>
      </c>
      <c r="G109" s="256" t="s">
        <v>306</v>
      </c>
      <c r="H109" s="257">
        <f>I109/I110</f>
        <v>0.3</v>
      </c>
      <c r="I109" s="258">
        <f t="shared" ref="I109:I120" si="9">J109+K109+L109</f>
        <v>90</v>
      </c>
      <c r="J109" s="259">
        <v>15.0</v>
      </c>
      <c r="K109" s="259">
        <v>5.0</v>
      </c>
      <c r="L109" s="260">
        <v>70.0</v>
      </c>
    </row>
    <row r="110">
      <c r="A110" s="318">
        <v>3.0</v>
      </c>
      <c r="B110" s="453" t="s">
        <v>7</v>
      </c>
      <c r="C110" s="282">
        <v>1.0</v>
      </c>
      <c r="D110" s="414" t="s">
        <v>4</v>
      </c>
      <c r="E110" s="35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358" t="s">
        <v>294</v>
      </c>
      <c r="F111" s="277" t="s">
        <v>300</v>
      </c>
      <c r="G111" s="277" t="s">
        <v>312</v>
      </c>
      <c r="H111" s="278">
        <f>I111/I112</f>
        <v>0.1166666667</v>
      </c>
      <c r="I111" s="270">
        <f t="shared" si="9"/>
        <v>35</v>
      </c>
      <c r="J111" s="279">
        <v>15.0</v>
      </c>
      <c r="K111" s="279">
        <v>0.0</v>
      </c>
      <c r="L111" s="280">
        <v>20.0</v>
      </c>
    </row>
    <row r="112">
      <c r="A112" s="318">
        <v>3.0</v>
      </c>
      <c r="B112" s="453" t="s">
        <v>7</v>
      </c>
      <c r="C112" s="282">
        <v>3.0</v>
      </c>
      <c r="D112" s="453" t="s">
        <v>7</v>
      </c>
      <c r="E112" s="35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358" t="s">
        <v>294</v>
      </c>
      <c r="F113" s="277" t="s">
        <v>304</v>
      </c>
      <c r="G113" s="277" t="s">
        <v>318</v>
      </c>
      <c r="H113" s="278">
        <f>I113/I114</f>
        <v>0.6166666667</v>
      </c>
      <c r="I113" s="270">
        <f t="shared" si="9"/>
        <v>185</v>
      </c>
      <c r="J113" s="279">
        <v>15.0</v>
      </c>
      <c r="K113" s="279">
        <v>70.0</v>
      </c>
      <c r="L113" s="280">
        <v>100.0</v>
      </c>
    </row>
    <row r="114">
      <c r="A114" s="318">
        <v>3.0</v>
      </c>
      <c r="B114" s="453" t="s">
        <v>7</v>
      </c>
      <c r="C114" s="282">
        <v>5.0</v>
      </c>
      <c r="D114" s="414" t="s">
        <v>10</v>
      </c>
      <c r="E114" s="35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358" t="s">
        <v>294</v>
      </c>
      <c r="F115" s="277" t="s">
        <v>284</v>
      </c>
      <c r="G115" s="277" t="s">
        <v>324</v>
      </c>
      <c r="H115" s="278">
        <f>I115/I116</f>
        <v>0.1666666667</v>
      </c>
      <c r="I115" s="270">
        <f t="shared" si="9"/>
        <v>50</v>
      </c>
      <c r="J115" s="279">
        <v>15.0</v>
      </c>
      <c r="K115" s="279">
        <v>35.0</v>
      </c>
      <c r="L115" s="280">
        <v>0.0</v>
      </c>
    </row>
    <row r="116">
      <c r="A116" s="318">
        <v>3.0</v>
      </c>
      <c r="B116" s="453" t="s">
        <v>7</v>
      </c>
      <c r="C116" s="282">
        <v>7.0</v>
      </c>
      <c r="D116" s="414" t="s">
        <v>13</v>
      </c>
      <c r="E116" s="35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358" t="s">
        <v>294</v>
      </c>
      <c r="F117" s="277" t="s">
        <v>288</v>
      </c>
      <c r="G117" s="277" t="s">
        <v>330</v>
      </c>
      <c r="H117" s="278">
        <f>I117/I118</f>
        <v>0.55</v>
      </c>
      <c r="I117" s="270">
        <f t="shared" si="9"/>
        <v>165</v>
      </c>
      <c r="J117" s="279">
        <v>15.0</v>
      </c>
      <c r="K117" s="279">
        <v>100.0</v>
      </c>
      <c r="L117" s="280">
        <v>50.0</v>
      </c>
    </row>
    <row r="118">
      <c r="A118" s="318">
        <v>3.0</v>
      </c>
      <c r="B118" s="453" t="s">
        <v>7</v>
      </c>
      <c r="C118" s="282">
        <v>9.0</v>
      </c>
      <c r="D118" s="414" t="s">
        <v>16</v>
      </c>
      <c r="E118" s="35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358" t="s">
        <v>294</v>
      </c>
      <c r="F119" s="285" t="s">
        <v>292</v>
      </c>
      <c r="G119" s="285" t="s">
        <v>336</v>
      </c>
      <c r="H119" s="278">
        <f>I119/I120</f>
        <v>0.35</v>
      </c>
      <c r="I119" s="270">
        <f t="shared" si="9"/>
        <v>105</v>
      </c>
      <c r="J119" s="279">
        <v>15.0</v>
      </c>
      <c r="K119" s="279">
        <v>30.0</v>
      </c>
      <c r="L119" s="280">
        <v>60.0</v>
      </c>
    </row>
    <row r="120">
      <c r="A120" s="331">
        <v>3.0</v>
      </c>
      <c r="B120" s="458" t="s">
        <v>7</v>
      </c>
      <c r="C120" s="288">
        <v>11.0</v>
      </c>
      <c r="D120" s="418" t="s">
        <v>19</v>
      </c>
      <c r="E120" s="359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57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349" t="s">
        <v>284</v>
      </c>
      <c r="F122" s="256" t="s">
        <v>298</v>
      </c>
      <c r="G122" s="256" t="s">
        <v>309</v>
      </c>
      <c r="H122" s="257">
        <f>I122/I123</f>
        <v>0.6166666667</v>
      </c>
      <c r="I122" s="258">
        <f t="shared" ref="I122:I133" si="10">J122+K122+L122</f>
        <v>185</v>
      </c>
      <c r="J122" s="259">
        <v>35.0</v>
      </c>
      <c r="K122" s="259">
        <v>70.0</v>
      </c>
      <c r="L122" s="260">
        <v>80.0</v>
      </c>
    </row>
    <row r="123">
      <c r="A123" s="318">
        <v>3.0</v>
      </c>
      <c r="B123" s="453" t="s">
        <v>7</v>
      </c>
      <c r="C123" s="282">
        <v>2.0</v>
      </c>
      <c r="D123" s="414" t="s">
        <v>24</v>
      </c>
      <c r="E123" s="35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358" t="s">
        <v>284</v>
      </c>
      <c r="F124" s="285" t="s">
        <v>302</v>
      </c>
      <c r="G124" s="277" t="s">
        <v>315</v>
      </c>
      <c r="H124" s="278">
        <f>I124/I125</f>
        <v>0.4333333333</v>
      </c>
      <c r="I124" s="321">
        <f t="shared" si="10"/>
        <v>130</v>
      </c>
      <c r="J124" s="279">
        <v>35.0</v>
      </c>
      <c r="K124" s="279">
        <v>65.0</v>
      </c>
      <c r="L124" s="280">
        <v>30.0</v>
      </c>
    </row>
    <row r="125">
      <c r="A125" s="318">
        <v>3.0</v>
      </c>
      <c r="B125" s="453" t="s">
        <v>7</v>
      </c>
      <c r="C125" s="282">
        <v>4.0</v>
      </c>
      <c r="D125" s="414" t="s">
        <v>26</v>
      </c>
      <c r="E125" s="35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358" t="s">
        <v>284</v>
      </c>
      <c r="F126" s="285" t="s">
        <v>282</v>
      </c>
      <c r="G126" s="285" t="s">
        <v>321</v>
      </c>
      <c r="H126" s="278">
        <f>I126/I127</f>
        <v>0.6666666667</v>
      </c>
      <c r="I126" s="321">
        <f t="shared" si="10"/>
        <v>200</v>
      </c>
      <c r="J126" s="279">
        <v>35.0</v>
      </c>
      <c r="K126" s="279">
        <v>75.0</v>
      </c>
      <c r="L126" s="280">
        <v>90.0</v>
      </c>
    </row>
    <row r="127">
      <c r="A127" s="318">
        <v>3.0</v>
      </c>
      <c r="B127" s="453" t="s">
        <v>7</v>
      </c>
      <c r="C127" s="282">
        <v>6.0</v>
      </c>
      <c r="D127" s="414" t="s">
        <v>28</v>
      </c>
      <c r="E127" s="35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358" t="s">
        <v>284</v>
      </c>
      <c r="F128" s="285" t="s">
        <v>286</v>
      </c>
      <c r="G128" s="277" t="s">
        <v>327</v>
      </c>
      <c r="H128" s="278">
        <f>I128/I129</f>
        <v>0.7166666667</v>
      </c>
      <c r="I128" s="321">
        <f t="shared" si="10"/>
        <v>215</v>
      </c>
      <c r="J128" s="279">
        <v>35.0</v>
      </c>
      <c r="K128" s="279">
        <v>90.0</v>
      </c>
      <c r="L128" s="280">
        <v>90.0</v>
      </c>
    </row>
    <row r="129">
      <c r="A129" s="318">
        <v>3.0</v>
      </c>
      <c r="B129" s="453" t="s">
        <v>7</v>
      </c>
      <c r="C129" s="282">
        <v>8.0</v>
      </c>
      <c r="D129" s="414" t="s">
        <v>30</v>
      </c>
      <c r="E129" s="35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358" t="s">
        <v>284</v>
      </c>
      <c r="F130" s="285" t="s">
        <v>290</v>
      </c>
      <c r="G130" s="285" t="s">
        <v>333</v>
      </c>
      <c r="H130" s="278">
        <f>I130/I131</f>
        <v>0.6166666667</v>
      </c>
      <c r="I130" s="321">
        <f t="shared" si="10"/>
        <v>185</v>
      </c>
      <c r="J130" s="279">
        <v>35.0</v>
      </c>
      <c r="K130" s="279">
        <v>110.0</v>
      </c>
      <c r="L130" s="280">
        <v>40.0</v>
      </c>
    </row>
    <row r="131">
      <c r="A131" s="318">
        <v>3.0</v>
      </c>
      <c r="B131" s="453" t="s">
        <v>7</v>
      </c>
      <c r="C131" s="282">
        <v>10.0</v>
      </c>
      <c r="D131" s="414" t="s">
        <v>32</v>
      </c>
      <c r="E131" s="35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358" t="s">
        <v>284</v>
      </c>
      <c r="F132" s="277" t="s">
        <v>294</v>
      </c>
      <c r="G132" s="277" t="s">
        <v>339</v>
      </c>
      <c r="H132" s="278">
        <f>I132/I133</f>
        <v>0.2</v>
      </c>
      <c r="I132" s="321">
        <f t="shared" si="10"/>
        <v>60</v>
      </c>
      <c r="J132" s="279">
        <v>35.0</v>
      </c>
      <c r="K132" s="279">
        <v>15.0</v>
      </c>
      <c r="L132" s="280">
        <v>10.0</v>
      </c>
    </row>
    <row r="133">
      <c r="A133" s="331">
        <v>3.0</v>
      </c>
      <c r="B133" s="458" t="s">
        <v>7</v>
      </c>
      <c r="C133" s="288">
        <v>12.0</v>
      </c>
      <c r="D133" s="418" t="s">
        <v>34</v>
      </c>
      <c r="E133" s="359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369" t="s">
        <v>292</v>
      </c>
      <c r="F5" s="256" t="s">
        <v>296</v>
      </c>
      <c r="G5" s="256" t="s">
        <v>330</v>
      </c>
      <c r="H5" s="257">
        <f>I5/I6</f>
        <v>0.3</v>
      </c>
      <c r="I5" s="258">
        <f t="shared" ref="I5:I16" si="1">J5+K5+L5</f>
        <v>90</v>
      </c>
      <c r="J5" s="259">
        <v>35.0</v>
      </c>
      <c r="K5" s="259">
        <v>5.0</v>
      </c>
      <c r="L5" s="260">
        <v>50.0</v>
      </c>
    </row>
    <row r="6">
      <c r="A6" s="318">
        <v>5.0</v>
      </c>
      <c r="B6" s="414" t="s">
        <v>10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375" t="s">
        <v>292</v>
      </c>
      <c r="F7" s="277" t="s">
        <v>300</v>
      </c>
      <c r="G7" s="277" t="s">
        <v>336</v>
      </c>
      <c r="H7" s="278">
        <f>I7/I8</f>
        <v>0.3166666667</v>
      </c>
      <c r="I7" s="270">
        <f t="shared" si="1"/>
        <v>95</v>
      </c>
      <c r="J7" s="279">
        <v>35.0</v>
      </c>
      <c r="K7" s="279">
        <v>0.0</v>
      </c>
      <c r="L7" s="280">
        <v>60.0</v>
      </c>
    </row>
    <row r="8">
      <c r="A8" s="318">
        <v>5.0</v>
      </c>
      <c r="B8" s="414" t="s">
        <v>10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375" t="s">
        <v>292</v>
      </c>
      <c r="F9" s="277" t="s">
        <v>304</v>
      </c>
      <c r="G9" s="277" t="s">
        <v>306</v>
      </c>
      <c r="H9" s="278">
        <f>I9/I10</f>
        <v>0.5833333333</v>
      </c>
      <c r="I9" s="270">
        <f t="shared" si="1"/>
        <v>175</v>
      </c>
      <c r="J9" s="279">
        <v>35.0</v>
      </c>
      <c r="K9" s="279">
        <v>70.0</v>
      </c>
      <c r="L9" s="280">
        <v>70.0</v>
      </c>
    </row>
    <row r="10">
      <c r="A10" s="318">
        <v>5.0</v>
      </c>
      <c r="B10" s="414" t="s">
        <v>10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375" t="s">
        <v>292</v>
      </c>
      <c r="F11" s="277" t="s">
        <v>284</v>
      </c>
      <c r="G11" s="277" t="s">
        <v>312</v>
      </c>
      <c r="H11" s="278">
        <f>I11/I12</f>
        <v>0.3</v>
      </c>
      <c r="I11" s="270">
        <f t="shared" si="1"/>
        <v>90</v>
      </c>
      <c r="J11" s="279">
        <v>35.0</v>
      </c>
      <c r="K11" s="279">
        <v>35.0</v>
      </c>
      <c r="L11" s="280">
        <v>20.0</v>
      </c>
    </row>
    <row r="12">
      <c r="A12" s="318">
        <v>5.0</v>
      </c>
      <c r="B12" s="414" t="s">
        <v>10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375" t="s">
        <v>292</v>
      </c>
      <c r="F13" s="277" t="s">
        <v>288</v>
      </c>
      <c r="G13" s="277" t="s">
        <v>318</v>
      </c>
      <c r="H13" s="278">
        <f>I13/I14</f>
        <v>0.7833333333</v>
      </c>
      <c r="I13" s="270">
        <f t="shared" si="1"/>
        <v>235</v>
      </c>
      <c r="J13" s="279">
        <v>35.0</v>
      </c>
      <c r="K13" s="279">
        <v>100.0</v>
      </c>
      <c r="L13" s="280">
        <v>100.0</v>
      </c>
    </row>
    <row r="14">
      <c r="A14" s="318">
        <v>5.0</v>
      </c>
      <c r="B14" s="414" t="s">
        <v>10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375" t="s">
        <v>292</v>
      </c>
      <c r="F15" s="285" t="s">
        <v>292</v>
      </c>
      <c r="G15" s="285" t="s">
        <v>324</v>
      </c>
      <c r="H15" s="278">
        <f>I15/I16</f>
        <v>0.2166666667</v>
      </c>
      <c r="I15" s="270">
        <f t="shared" si="1"/>
        <v>65</v>
      </c>
      <c r="J15" s="279">
        <v>35.0</v>
      </c>
      <c r="K15" s="279">
        <v>30.0</v>
      </c>
      <c r="L15" s="280">
        <v>0.0</v>
      </c>
    </row>
    <row r="16">
      <c r="A16" s="318">
        <v>5.0</v>
      </c>
      <c r="B16" s="414" t="s">
        <v>10</v>
      </c>
      <c r="C16" s="282">
        <v>11.0</v>
      </c>
      <c r="D16" s="414" t="s">
        <v>19</v>
      </c>
      <c r="E16" s="372"/>
      <c r="F16" s="291"/>
      <c r="G16" s="268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452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369" t="s">
        <v>286</v>
      </c>
      <c r="F18" s="256" t="s">
        <v>298</v>
      </c>
      <c r="G18" s="256" t="s">
        <v>333</v>
      </c>
      <c r="H18" s="257">
        <f>I18/I19</f>
        <v>0.6833333333</v>
      </c>
      <c r="I18" s="258">
        <f t="shared" ref="I18:I29" si="2">J18+K18+L18</f>
        <v>205</v>
      </c>
      <c r="J18" s="259">
        <v>95.0</v>
      </c>
      <c r="K18" s="259">
        <v>70.0</v>
      </c>
      <c r="L18" s="260">
        <v>40.0</v>
      </c>
    </row>
    <row r="19">
      <c r="A19" s="318">
        <v>5.0</v>
      </c>
      <c r="B19" s="414" t="s">
        <v>10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375" t="s">
        <v>286</v>
      </c>
      <c r="F20" s="285" t="s">
        <v>302</v>
      </c>
      <c r="G20" s="277" t="s">
        <v>339</v>
      </c>
      <c r="H20" s="278">
        <f>I20/I21</f>
        <v>0.5666666667</v>
      </c>
      <c r="I20" s="270">
        <f t="shared" si="2"/>
        <v>170</v>
      </c>
      <c r="J20" s="279">
        <v>95.0</v>
      </c>
      <c r="K20" s="279">
        <v>65.0</v>
      </c>
      <c r="L20" s="280">
        <v>10.0</v>
      </c>
    </row>
    <row r="21">
      <c r="A21" s="318">
        <v>5.0</v>
      </c>
      <c r="B21" s="414" t="s">
        <v>10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375" t="s">
        <v>286</v>
      </c>
      <c r="F22" s="285" t="s">
        <v>282</v>
      </c>
      <c r="G22" s="285" t="s">
        <v>309</v>
      </c>
      <c r="H22" s="278">
        <f>I22/I23</f>
        <v>0.8333333333</v>
      </c>
      <c r="I22" s="270">
        <f t="shared" si="2"/>
        <v>250</v>
      </c>
      <c r="J22" s="279">
        <v>95.0</v>
      </c>
      <c r="K22" s="279">
        <v>75.0</v>
      </c>
      <c r="L22" s="280">
        <v>80.0</v>
      </c>
    </row>
    <row r="23">
      <c r="A23" s="318">
        <v>5.0</v>
      </c>
      <c r="B23" s="414" t="s">
        <v>10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375" t="s">
        <v>286</v>
      </c>
      <c r="F24" s="285" t="s">
        <v>286</v>
      </c>
      <c r="G24" s="277" t="s">
        <v>315</v>
      </c>
      <c r="H24" s="278">
        <f>I24/I25</f>
        <v>0.7166666667</v>
      </c>
      <c r="I24" s="270">
        <f t="shared" si="2"/>
        <v>215</v>
      </c>
      <c r="J24" s="279">
        <v>95.0</v>
      </c>
      <c r="K24" s="279">
        <v>90.0</v>
      </c>
      <c r="L24" s="280">
        <v>30.0</v>
      </c>
    </row>
    <row r="25">
      <c r="A25" s="318">
        <v>5.0</v>
      </c>
      <c r="B25" s="414" t="s">
        <v>10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375" t="s">
        <v>286</v>
      </c>
      <c r="F26" s="285" t="s">
        <v>290</v>
      </c>
      <c r="G26" s="285" t="s">
        <v>321</v>
      </c>
      <c r="H26" s="278">
        <f>I26/I27</f>
        <v>0.9833333333</v>
      </c>
      <c r="I26" s="270">
        <f t="shared" si="2"/>
        <v>295</v>
      </c>
      <c r="J26" s="279">
        <v>95.0</v>
      </c>
      <c r="K26" s="279">
        <v>110.0</v>
      </c>
      <c r="L26" s="280">
        <v>90.0</v>
      </c>
    </row>
    <row r="27">
      <c r="A27" s="318">
        <v>5.0</v>
      </c>
      <c r="B27" s="414" t="s">
        <v>10</v>
      </c>
      <c r="C27" s="282">
        <v>10.0</v>
      </c>
      <c r="D27" s="414" t="s">
        <v>32</v>
      </c>
      <c r="E27" s="385"/>
      <c r="F27" s="285"/>
      <c r="G27" s="291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375" t="s">
        <v>286</v>
      </c>
      <c r="F28" s="277" t="s">
        <v>294</v>
      </c>
      <c r="G28" s="285" t="s">
        <v>327</v>
      </c>
      <c r="H28" s="278">
        <f>I28/I29</f>
        <v>0.6666666667</v>
      </c>
      <c r="I28" s="270">
        <f t="shared" si="2"/>
        <v>200</v>
      </c>
      <c r="J28" s="279">
        <v>95.0</v>
      </c>
      <c r="K28" s="279">
        <v>15.0</v>
      </c>
      <c r="L28" s="280">
        <v>90.0</v>
      </c>
    </row>
    <row r="29">
      <c r="A29" s="331">
        <v>5.0</v>
      </c>
      <c r="B29" s="418" t="s">
        <v>10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369" t="s">
        <v>286</v>
      </c>
      <c r="F31" s="256" t="s">
        <v>296</v>
      </c>
      <c r="G31" s="256" t="s">
        <v>330</v>
      </c>
      <c r="H31" s="257">
        <f>I31/I32</f>
        <v>0.4666666667</v>
      </c>
      <c r="I31" s="316">
        <f t="shared" ref="I31:I42" si="3">J31+K31+L31</f>
        <v>140</v>
      </c>
      <c r="J31" s="259">
        <v>85.0</v>
      </c>
      <c r="K31" s="259">
        <v>5.0</v>
      </c>
      <c r="L31" s="260">
        <v>50.0</v>
      </c>
    </row>
    <row r="32">
      <c r="A32" s="318">
        <v>5.0</v>
      </c>
      <c r="B32" s="414" t="s">
        <v>10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375" t="s">
        <v>286</v>
      </c>
      <c r="F33" s="277" t="s">
        <v>300</v>
      </c>
      <c r="G33" s="277" t="s">
        <v>336</v>
      </c>
      <c r="H33" s="278">
        <f>I33/I34</f>
        <v>0.4833333333</v>
      </c>
      <c r="I33" s="321">
        <f t="shared" si="3"/>
        <v>145</v>
      </c>
      <c r="J33" s="279">
        <v>85.0</v>
      </c>
      <c r="K33" s="279">
        <v>0.0</v>
      </c>
      <c r="L33" s="280">
        <v>60.0</v>
      </c>
    </row>
    <row r="34">
      <c r="A34" s="318">
        <v>5.0</v>
      </c>
      <c r="B34" s="414" t="s">
        <v>10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375" t="s">
        <v>286</v>
      </c>
      <c r="F35" s="277" t="s">
        <v>304</v>
      </c>
      <c r="G35" s="277" t="s">
        <v>306</v>
      </c>
      <c r="H35" s="278">
        <f>I35/I36</f>
        <v>0.75</v>
      </c>
      <c r="I35" s="321">
        <f t="shared" si="3"/>
        <v>225</v>
      </c>
      <c r="J35" s="279">
        <v>85.0</v>
      </c>
      <c r="K35" s="279">
        <v>70.0</v>
      </c>
      <c r="L35" s="280">
        <v>70.0</v>
      </c>
    </row>
    <row r="36">
      <c r="A36" s="318">
        <v>5.0</v>
      </c>
      <c r="B36" s="414" t="s">
        <v>10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375" t="s">
        <v>286</v>
      </c>
      <c r="F37" s="277" t="s">
        <v>284</v>
      </c>
      <c r="G37" s="277" t="s">
        <v>312</v>
      </c>
      <c r="H37" s="278">
        <f>I37/I38</f>
        <v>0.4666666667</v>
      </c>
      <c r="I37" s="321">
        <f t="shared" si="3"/>
        <v>140</v>
      </c>
      <c r="J37" s="279">
        <v>85.0</v>
      </c>
      <c r="K37" s="279">
        <v>35.0</v>
      </c>
      <c r="L37" s="280">
        <v>20.0</v>
      </c>
    </row>
    <row r="38">
      <c r="A38" s="318">
        <v>5.0</v>
      </c>
      <c r="B38" s="414" t="s">
        <v>10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375" t="s">
        <v>286</v>
      </c>
      <c r="F39" s="277" t="s">
        <v>288</v>
      </c>
      <c r="G39" s="277" t="s">
        <v>318</v>
      </c>
      <c r="H39" s="278">
        <f>I39/I40</f>
        <v>0.95</v>
      </c>
      <c r="I39" s="321">
        <f t="shared" si="3"/>
        <v>285</v>
      </c>
      <c r="J39" s="279">
        <v>85.0</v>
      </c>
      <c r="K39" s="279">
        <v>100.0</v>
      </c>
      <c r="L39" s="280">
        <v>100.0</v>
      </c>
    </row>
    <row r="40">
      <c r="A40" s="318">
        <v>5.0</v>
      </c>
      <c r="B40" s="414" t="s">
        <v>10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375" t="s">
        <v>286</v>
      </c>
      <c r="F41" s="285" t="s">
        <v>292</v>
      </c>
      <c r="G41" s="285" t="s">
        <v>324</v>
      </c>
      <c r="H41" s="278">
        <f>I41/I42</f>
        <v>0.3833333333</v>
      </c>
      <c r="I41" s="321">
        <f t="shared" si="3"/>
        <v>115</v>
      </c>
      <c r="J41" s="279">
        <v>85.0</v>
      </c>
      <c r="K41" s="279">
        <v>30.0</v>
      </c>
      <c r="L41" s="280">
        <v>0.0</v>
      </c>
    </row>
    <row r="42">
      <c r="A42" s="331">
        <v>5.0</v>
      </c>
      <c r="B42" s="418" t="s">
        <v>10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369" t="s">
        <v>292</v>
      </c>
      <c r="F44" s="256" t="s">
        <v>298</v>
      </c>
      <c r="G44" s="256" t="s">
        <v>333</v>
      </c>
      <c r="H44" s="257">
        <f>I44/I45</f>
        <v>0.45</v>
      </c>
      <c r="I44" s="258">
        <f t="shared" ref="I44:I55" si="4">J44+K44+L44</f>
        <v>135</v>
      </c>
      <c r="J44" s="259">
        <v>25.0</v>
      </c>
      <c r="K44" s="259">
        <v>70.0</v>
      </c>
      <c r="L44" s="260">
        <v>40.0</v>
      </c>
    </row>
    <row r="45">
      <c r="A45" s="318">
        <v>5.0</v>
      </c>
      <c r="B45" s="414" t="s">
        <v>10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375" t="s">
        <v>292</v>
      </c>
      <c r="F46" s="285" t="s">
        <v>302</v>
      </c>
      <c r="G46" s="277" t="s">
        <v>339</v>
      </c>
      <c r="H46" s="278">
        <f>I46/I47</f>
        <v>0.3333333333</v>
      </c>
      <c r="I46" s="270">
        <f t="shared" si="4"/>
        <v>100</v>
      </c>
      <c r="J46" s="279">
        <v>25.0</v>
      </c>
      <c r="K46" s="279">
        <v>65.0</v>
      </c>
      <c r="L46" s="280">
        <v>10.0</v>
      </c>
    </row>
    <row r="47">
      <c r="A47" s="318">
        <v>5.0</v>
      </c>
      <c r="B47" s="414" t="s">
        <v>10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375" t="s">
        <v>292</v>
      </c>
      <c r="F48" s="285" t="s">
        <v>282</v>
      </c>
      <c r="G48" s="285" t="s">
        <v>309</v>
      </c>
      <c r="H48" s="278">
        <f>I48/I49</f>
        <v>0.6</v>
      </c>
      <c r="I48" s="270">
        <f t="shared" si="4"/>
        <v>180</v>
      </c>
      <c r="J48" s="279">
        <v>25.0</v>
      </c>
      <c r="K48" s="279">
        <v>75.0</v>
      </c>
      <c r="L48" s="280">
        <v>80.0</v>
      </c>
    </row>
    <row r="49">
      <c r="A49" s="318">
        <v>5.0</v>
      </c>
      <c r="B49" s="414" t="s">
        <v>10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375" t="s">
        <v>292</v>
      </c>
      <c r="F50" s="285" t="s">
        <v>286</v>
      </c>
      <c r="G50" s="277" t="s">
        <v>315</v>
      </c>
      <c r="H50" s="278">
        <f>I50/I51</f>
        <v>0.4833333333</v>
      </c>
      <c r="I50" s="270">
        <f t="shared" si="4"/>
        <v>145</v>
      </c>
      <c r="J50" s="279">
        <v>25.0</v>
      </c>
      <c r="K50" s="279">
        <v>90.0</v>
      </c>
      <c r="L50" s="280">
        <v>30.0</v>
      </c>
    </row>
    <row r="51">
      <c r="A51" s="318">
        <v>5.0</v>
      </c>
      <c r="B51" s="414" t="s">
        <v>10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375" t="s">
        <v>292</v>
      </c>
      <c r="F52" s="285" t="s">
        <v>290</v>
      </c>
      <c r="G52" s="285" t="s">
        <v>321</v>
      </c>
      <c r="H52" s="278">
        <f>I52/I53</f>
        <v>0.75</v>
      </c>
      <c r="I52" s="270">
        <f t="shared" si="4"/>
        <v>225</v>
      </c>
      <c r="J52" s="279">
        <v>25.0</v>
      </c>
      <c r="K52" s="279">
        <v>110.0</v>
      </c>
      <c r="L52" s="280">
        <v>90.0</v>
      </c>
    </row>
    <row r="53">
      <c r="A53" s="318">
        <v>5.0</v>
      </c>
      <c r="B53" s="414" t="s">
        <v>10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375" t="s">
        <v>292</v>
      </c>
      <c r="F54" s="277" t="s">
        <v>294</v>
      </c>
      <c r="G54" s="277" t="s">
        <v>327</v>
      </c>
      <c r="H54" s="278">
        <f>I54/I55</f>
        <v>0.4333333333</v>
      </c>
      <c r="I54" s="270">
        <f t="shared" si="4"/>
        <v>130</v>
      </c>
      <c r="J54" s="279">
        <v>25.0</v>
      </c>
      <c r="K54" s="279">
        <v>15.0</v>
      </c>
      <c r="L54" s="280">
        <v>90.0</v>
      </c>
    </row>
    <row r="55">
      <c r="A55" s="331">
        <v>5.0</v>
      </c>
      <c r="B55" s="418" t="s">
        <v>10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369" t="s">
        <v>286</v>
      </c>
      <c r="F57" s="256" t="s">
        <v>296</v>
      </c>
      <c r="G57" s="256" t="s">
        <v>330</v>
      </c>
      <c r="H57" s="257">
        <f>I57/I58</f>
        <v>0.4833333333</v>
      </c>
      <c r="I57" s="258">
        <f t="shared" ref="I57:I68" si="5">J57+K57+L57</f>
        <v>145</v>
      </c>
      <c r="J57" s="259">
        <v>90.0</v>
      </c>
      <c r="K57" s="259">
        <v>5.0</v>
      </c>
      <c r="L57" s="260">
        <v>50.0</v>
      </c>
    </row>
    <row r="58">
      <c r="A58" s="318">
        <v>5.0</v>
      </c>
      <c r="B58" s="414" t="s">
        <v>10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375" t="s">
        <v>286</v>
      </c>
      <c r="F59" s="277" t="s">
        <v>300</v>
      </c>
      <c r="G59" s="277" t="s">
        <v>336</v>
      </c>
      <c r="H59" s="278">
        <f>I59/I60</f>
        <v>0.5</v>
      </c>
      <c r="I59" s="270">
        <f t="shared" si="5"/>
        <v>150</v>
      </c>
      <c r="J59" s="279">
        <v>90.0</v>
      </c>
      <c r="K59" s="279">
        <v>0.0</v>
      </c>
      <c r="L59" s="280">
        <v>60.0</v>
      </c>
    </row>
    <row r="60">
      <c r="A60" s="318">
        <v>5.0</v>
      </c>
      <c r="B60" s="414" t="s">
        <v>10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375" t="s">
        <v>286</v>
      </c>
      <c r="F61" s="277" t="s">
        <v>304</v>
      </c>
      <c r="G61" s="277" t="s">
        <v>306</v>
      </c>
      <c r="H61" s="278">
        <f>I61/I62</f>
        <v>0.7666666667</v>
      </c>
      <c r="I61" s="270">
        <f t="shared" si="5"/>
        <v>230</v>
      </c>
      <c r="J61" s="279">
        <v>90.0</v>
      </c>
      <c r="K61" s="279">
        <v>70.0</v>
      </c>
      <c r="L61" s="280">
        <v>70.0</v>
      </c>
    </row>
    <row r="62">
      <c r="A62" s="318">
        <v>5.0</v>
      </c>
      <c r="B62" s="414" t="s">
        <v>10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375" t="s">
        <v>286</v>
      </c>
      <c r="F63" s="277" t="s">
        <v>284</v>
      </c>
      <c r="G63" s="277" t="s">
        <v>312</v>
      </c>
      <c r="H63" s="278">
        <f>I63/I64</f>
        <v>0.4833333333</v>
      </c>
      <c r="I63" s="270">
        <f t="shared" si="5"/>
        <v>145</v>
      </c>
      <c r="J63" s="279">
        <v>90.0</v>
      </c>
      <c r="K63" s="279">
        <v>35.0</v>
      </c>
      <c r="L63" s="280">
        <v>20.0</v>
      </c>
    </row>
    <row r="64">
      <c r="A64" s="318">
        <v>5.0</v>
      </c>
      <c r="B64" s="414" t="s">
        <v>10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375" t="s">
        <v>286</v>
      </c>
      <c r="F65" s="277" t="s">
        <v>288</v>
      </c>
      <c r="G65" s="277" t="s">
        <v>318</v>
      </c>
      <c r="H65" s="278">
        <f>I65/I66</f>
        <v>0.9666666667</v>
      </c>
      <c r="I65" s="270">
        <f t="shared" si="5"/>
        <v>290</v>
      </c>
      <c r="J65" s="279">
        <v>90.0</v>
      </c>
      <c r="K65" s="279">
        <v>100.0</v>
      </c>
      <c r="L65" s="280">
        <v>100.0</v>
      </c>
    </row>
    <row r="66">
      <c r="A66" s="318">
        <v>5.0</v>
      </c>
      <c r="B66" s="414" t="s">
        <v>10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375" t="s">
        <v>286</v>
      </c>
      <c r="F67" s="285" t="s">
        <v>292</v>
      </c>
      <c r="G67" s="285" t="s">
        <v>324</v>
      </c>
      <c r="H67" s="278">
        <f>I67/I68</f>
        <v>0.4</v>
      </c>
      <c r="I67" s="270">
        <f t="shared" si="5"/>
        <v>120</v>
      </c>
      <c r="J67" s="279">
        <v>90.0</v>
      </c>
      <c r="K67" s="279">
        <v>30.0</v>
      </c>
      <c r="L67" s="280">
        <v>0.0</v>
      </c>
    </row>
    <row r="68">
      <c r="A68" s="331">
        <v>5.0</v>
      </c>
      <c r="B68" s="418" t="s">
        <v>10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369" t="s">
        <v>292</v>
      </c>
      <c r="F70" s="256" t="s">
        <v>298</v>
      </c>
      <c r="G70" s="256" t="s">
        <v>333</v>
      </c>
      <c r="H70" s="257">
        <f>I70/I71</f>
        <v>0.4666666667</v>
      </c>
      <c r="I70" s="258">
        <f t="shared" ref="I70:I81" si="6">J70+K70+L70</f>
        <v>140</v>
      </c>
      <c r="J70" s="259">
        <v>30.0</v>
      </c>
      <c r="K70" s="259">
        <v>70.0</v>
      </c>
      <c r="L70" s="260">
        <v>40.0</v>
      </c>
    </row>
    <row r="71">
      <c r="A71" s="318">
        <v>5.0</v>
      </c>
      <c r="B71" s="414" t="s">
        <v>10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375" t="s">
        <v>292</v>
      </c>
      <c r="F72" s="285" t="s">
        <v>302</v>
      </c>
      <c r="G72" s="277" t="s">
        <v>339</v>
      </c>
      <c r="H72" s="278">
        <f>I72/I73</f>
        <v>0.35</v>
      </c>
      <c r="I72" s="270">
        <f t="shared" si="6"/>
        <v>105</v>
      </c>
      <c r="J72" s="279">
        <v>30.0</v>
      </c>
      <c r="K72" s="279">
        <v>65.0</v>
      </c>
      <c r="L72" s="280">
        <v>10.0</v>
      </c>
    </row>
    <row r="73">
      <c r="A73" s="318">
        <v>5.0</v>
      </c>
      <c r="B73" s="414" t="s">
        <v>10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375" t="s">
        <v>292</v>
      </c>
      <c r="F74" s="285" t="s">
        <v>282</v>
      </c>
      <c r="G74" s="285" t="s">
        <v>309</v>
      </c>
      <c r="H74" s="278">
        <f>I74/I75</f>
        <v>0.6166666667</v>
      </c>
      <c r="I74" s="270">
        <f t="shared" si="6"/>
        <v>185</v>
      </c>
      <c r="J74" s="279">
        <v>30.0</v>
      </c>
      <c r="K74" s="279">
        <v>75.0</v>
      </c>
      <c r="L74" s="280">
        <v>80.0</v>
      </c>
    </row>
    <row r="75">
      <c r="A75" s="318">
        <v>5.0</v>
      </c>
      <c r="B75" s="414" t="s">
        <v>10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375" t="s">
        <v>292</v>
      </c>
      <c r="F76" s="285" t="s">
        <v>286</v>
      </c>
      <c r="G76" s="277" t="s">
        <v>315</v>
      </c>
      <c r="H76" s="278">
        <f>I76/I77</f>
        <v>0.5</v>
      </c>
      <c r="I76" s="270">
        <f t="shared" si="6"/>
        <v>150</v>
      </c>
      <c r="J76" s="279">
        <v>30.0</v>
      </c>
      <c r="K76" s="279">
        <v>90.0</v>
      </c>
      <c r="L76" s="280">
        <v>30.0</v>
      </c>
    </row>
    <row r="77">
      <c r="A77" s="318">
        <v>5.0</v>
      </c>
      <c r="B77" s="414" t="s">
        <v>10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375" t="s">
        <v>292</v>
      </c>
      <c r="F78" s="285" t="s">
        <v>290</v>
      </c>
      <c r="G78" s="285" t="s">
        <v>321</v>
      </c>
      <c r="H78" s="278">
        <f>I78/I79</f>
        <v>0.7666666667</v>
      </c>
      <c r="I78" s="270">
        <f t="shared" si="6"/>
        <v>230</v>
      </c>
      <c r="J78" s="279">
        <v>30.0</v>
      </c>
      <c r="K78" s="279">
        <v>110.0</v>
      </c>
      <c r="L78" s="280">
        <v>90.0</v>
      </c>
    </row>
    <row r="79">
      <c r="A79" s="318">
        <v>5.0</v>
      </c>
      <c r="B79" s="414" t="s">
        <v>10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375" t="s">
        <v>292</v>
      </c>
      <c r="F80" s="277" t="s">
        <v>294</v>
      </c>
      <c r="G80" s="277" t="s">
        <v>327</v>
      </c>
      <c r="H80" s="278">
        <f>I80/I81</f>
        <v>0.45</v>
      </c>
      <c r="I80" s="270">
        <f t="shared" si="6"/>
        <v>135</v>
      </c>
      <c r="J80" s="279">
        <v>30.0</v>
      </c>
      <c r="K80" s="279">
        <v>15.0</v>
      </c>
      <c r="L80" s="280">
        <v>90.0</v>
      </c>
    </row>
    <row r="81">
      <c r="A81" s="331">
        <v>5.0</v>
      </c>
      <c r="B81" s="418" t="s">
        <v>10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369" t="s">
        <v>304</v>
      </c>
      <c r="F83" s="256" t="s">
        <v>296</v>
      </c>
      <c r="G83" s="256" t="s">
        <v>330</v>
      </c>
      <c r="H83" s="257">
        <f>I83/I84</f>
        <v>0.4166666667</v>
      </c>
      <c r="I83" s="258">
        <f t="shared" ref="I83:I94" si="7">J83+K83+L83</f>
        <v>125</v>
      </c>
      <c r="J83" s="259">
        <v>70.0</v>
      </c>
      <c r="K83" s="259">
        <v>5.0</v>
      </c>
      <c r="L83" s="260">
        <v>50.0</v>
      </c>
    </row>
    <row r="84">
      <c r="A84" s="318">
        <v>5.0</v>
      </c>
      <c r="B84" s="414" t="s">
        <v>10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399" t="s">
        <v>304</v>
      </c>
      <c r="F85" s="277" t="s">
        <v>300</v>
      </c>
      <c r="G85" s="277" t="s">
        <v>336</v>
      </c>
      <c r="H85" s="278">
        <f>I85/I86</f>
        <v>0.4333333333</v>
      </c>
      <c r="I85" s="270">
        <f t="shared" si="7"/>
        <v>130</v>
      </c>
      <c r="J85" s="279">
        <v>70.0</v>
      </c>
      <c r="K85" s="279">
        <v>0.0</v>
      </c>
      <c r="L85" s="280">
        <v>60.0</v>
      </c>
    </row>
    <row r="86">
      <c r="A86" s="318">
        <v>5.0</v>
      </c>
      <c r="B86" s="414" t="s">
        <v>10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399" t="s">
        <v>304</v>
      </c>
      <c r="F87" s="277" t="s">
        <v>304</v>
      </c>
      <c r="G87" s="277" t="s">
        <v>306</v>
      </c>
      <c r="H87" s="278">
        <f>I87/I88</f>
        <v>0.7</v>
      </c>
      <c r="I87" s="270">
        <f t="shared" si="7"/>
        <v>210</v>
      </c>
      <c r="J87" s="279">
        <v>70.0</v>
      </c>
      <c r="K87" s="279">
        <v>70.0</v>
      </c>
      <c r="L87" s="280">
        <v>70.0</v>
      </c>
    </row>
    <row r="88">
      <c r="A88" s="318">
        <v>5.0</v>
      </c>
      <c r="B88" s="414" t="s">
        <v>10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399" t="s">
        <v>304</v>
      </c>
      <c r="F89" s="277" t="s">
        <v>284</v>
      </c>
      <c r="G89" s="277" t="s">
        <v>312</v>
      </c>
      <c r="H89" s="278">
        <f>I89/I90</f>
        <v>0.4166666667</v>
      </c>
      <c r="I89" s="270">
        <f t="shared" si="7"/>
        <v>125</v>
      </c>
      <c r="J89" s="279">
        <v>70.0</v>
      </c>
      <c r="K89" s="279">
        <v>35.0</v>
      </c>
      <c r="L89" s="280">
        <v>20.0</v>
      </c>
    </row>
    <row r="90">
      <c r="A90" s="318">
        <v>5.0</v>
      </c>
      <c r="B90" s="414" t="s">
        <v>10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399" t="s">
        <v>304</v>
      </c>
      <c r="F91" s="277" t="s">
        <v>288</v>
      </c>
      <c r="G91" s="277" t="s">
        <v>318</v>
      </c>
      <c r="H91" s="278">
        <f>I91/I92</f>
        <v>0.9</v>
      </c>
      <c r="I91" s="270">
        <f t="shared" si="7"/>
        <v>270</v>
      </c>
      <c r="J91" s="279">
        <v>70.0</v>
      </c>
      <c r="K91" s="279">
        <v>100.0</v>
      </c>
      <c r="L91" s="280">
        <v>100.0</v>
      </c>
    </row>
    <row r="92">
      <c r="A92" s="318">
        <v>5.0</v>
      </c>
      <c r="B92" s="414" t="s">
        <v>10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399" t="s">
        <v>304</v>
      </c>
      <c r="F93" s="285" t="s">
        <v>292</v>
      </c>
      <c r="G93" s="285" t="s">
        <v>324</v>
      </c>
      <c r="H93" s="278">
        <f>I93/I94</f>
        <v>0.3333333333</v>
      </c>
      <c r="I93" s="270">
        <f t="shared" si="7"/>
        <v>100</v>
      </c>
      <c r="J93" s="279">
        <v>70.0</v>
      </c>
      <c r="K93" s="279">
        <v>30.0</v>
      </c>
      <c r="L93" s="280">
        <v>0.0</v>
      </c>
    </row>
    <row r="94">
      <c r="A94" s="331">
        <v>5.0</v>
      </c>
      <c r="B94" s="418" t="s">
        <v>10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369" t="s">
        <v>298</v>
      </c>
      <c r="F96" s="256" t="s">
        <v>298</v>
      </c>
      <c r="G96" s="256" t="s">
        <v>333</v>
      </c>
      <c r="H96" s="257">
        <f>I96/I97</f>
        <v>0.5333333333</v>
      </c>
      <c r="I96" s="316">
        <f t="shared" ref="I96:I107" si="8">J96+K96+L96</f>
        <v>160</v>
      </c>
      <c r="J96" s="259">
        <v>50.0</v>
      </c>
      <c r="K96" s="259">
        <v>70.0</v>
      </c>
      <c r="L96" s="260">
        <v>40.0</v>
      </c>
    </row>
    <row r="97">
      <c r="A97" s="318">
        <v>5.0</v>
      </c>
      <c r="B97" s="414" t="s">
        <v>10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375" t="s">
        <v>298</v>
      </c>
      <c r="F98" s="285" t="s">
        <v>302</v>
      </c>
      <c r="G98" s="277" t="s">
        <v>339</v>
      </c>
      <c r="H98" s="278">
        <f>I98/I99</f>
        <v>0.4166666667</v>
      </c>
      <c r="I98" s="321">
        <f t="shared" si="8"/>
        <v>125</v>
      </c>
      <c r="J98" s="279">
        <v>50.0</v>
      </c>
      <c r="K98" s="279">
        <v>65.0</v>
      </c>
      <c r="L98" s="280">
        <v>10.0</v>
      </c>
    </row>
    <row r="99">
      <c r="A99" s="318">
        <v>5.0</v>
      </c>
      <c r="B99" s="414" t="s">
        <v>10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375" t="s">
        <v>298</v>
      </c>
      <c r="F100" s="285" t="s">
        <v>282</v>
      </c>
      <c r="G100" s="285" t="s">
        <v>309</v>
      </c>
      <c r="H100" s="278">
        <f>I100/I101</f>
        <v>0.6833333333</v>
      </c>
      <c r="I100" s="321">
        <f t="shared" si="8"/>
        <v>205</v>
      </c>
      <c r="J100" s="279">
        <v>50.0</v>
      </c>
      <c r="K100" s="279">
        <v>75.0</v>
      </c>
      <c r="L100" s="280">
        <v>80.0</v>
      </c>
    </row>
    <row r="101">
      <c r="A101" s="318">
        <v>5.0</v>
      </c>
      <c r="B101" s="414" t="s">
        <v>10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375" t="s">
        <v>298</v>
      </c>
      <c r="F102" s="285" t="s">
        <v>286</v>
      </c>
      <c r="G102" s="277" t="s">
        <v>315</v>
      </c>
      <c r="H102" s="278">
        <f>I102/I103</f>
        <v>0.5666666667</v>
      </c>
      <c r="I102" s="321">
        <f t="shared" si="8"/>
        <v>170</v>
      </c>
      <c r="J102" s="279">
        <v>50.0</v>
      </c>
      <c r="K102" s="279">
        <v>90.0</v>
      </c>
      <c r="L102" s="280">
        <v>30.0</v>
      </c>
    </row>
    <row r="103">
      <c r="A103" s="318">
        <v>5.0</v>
      </c>
      <c r="B103" s="414" t="s">
        <v>10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375" t="s">
        <v>298</v>
      </c>
      <c r="F104" s="285" t="s">
        <v>290</v>
      </c>
      <c r="G104" s="285" t="s">
        <v>321</v>
      </c>
      <c r="H104" s="278">
        <f>I104/I105</f>
        <v>0.8333333333</v>
      </c>
      <c r="I104" s="321">
        <f t="shared" si="8"/>
        <v>250</v>
      </c>
      <c r="J104" s="279">
        <v>50.0</v>
      </c>
      <c r="K104" s="279">
        <v>110.0</v>
      </c>
      <c r="L104" s="280">
        <v>90.0</v>
      </c>
    </row>
    <row r="105">
      <c r="A105" s="318">
        <v>5.0</v>
      </c>
      <c r="B105" s="414" t="s">
        <v>10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375" t="s">
        <v>298</v>
      </c>
      <c r="F106" s="277" t="s">
        <v>294</v>
      </c>
      <c r="G106" s="277" t="s">
        <v>327</v>
      </c>
      <c r="H106" s="278">
        <f>I106/I107</f>
        <v>0.5166666667</v>
      </c>
      <c r="I106" s="321">
        <f t="shared" si="8"/>
        <v>155</v>
      </c>
      <c r="J106" s="279">
        <v>50.0</v>
      </c>
      <c r="K106" s="279">
        <v>15.0</v>
      </c>
      <c r="L106" s="280">
        <v>90.0</v>
      </c>
    </row>
    <row r="107">
      <c r="A107" s="331">
        <v>5.0</v>
      </c>
      <c r="B107" s="418" t="s">
        <v>10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369" t="s">
        <v>298</v>
      </c>
      <c r="F109" s="256" t="s">
        <v>296</v>
      </c>
      <c r="G109" s="256" t="s">
        <v>330</v>
      </c>
      <c r="H109" s="257">
        <f>I109/I110</f>
        <v>0.3333333333</v>
      </c>
      <c r="I109" s="258">
        <f t="shared" ref="I109:I120" si="9">J109+K109+L109</f>
        <v>100</v>
      </c>
      <c r="J109" s="259">
        <v>45.0</v>
      </c>
      <c r="K109" s="259">
        <v>5.0</v>
      </c>
      <c r="L109" s="260">
        <v>50.0</v>
      </c>
    </row>
    <row r="110">
      <c r="A110" s="318">
        <v>5.0</v>
      </c>
      <c r="B110" s="414" t="s">
        <v>10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375" t="s">
        <v>298</v>
      </c>
      <c r="F111" s="277" t="s">
        <v>300</v>
      </c>
      <c r="G111" s="277" t="s">
        <v>336</v>
      </c>
      <c r="H111" s="278">
        <f>I111/I112</f>
        <v>0.35</v>
      </c>
      <c r="I111" s="270">
        <f t="shared" si="9"/>
        <v>105</v>
      </c>
      <c r="J111" s="279">
        <v>45.0</v>
      </c>
      <c r="K111" s="279">
        <v>0.0</v>
      </c>
      <c r="L111" s="280">
        <v>60.0</v>
      </c>
    </row>
    <row r="112">
      <c r="A112" s="318">
        <v>5.0</v>
      </c>
      <c r="B112" s="414" t="s">
        <v>10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375" t="s">
        <v>298</v>
      </c>
      <c r="F113" s="277" t="s">
        <v>304</v>
      </c>
      <c r="G113" s="277" t="s">
        <v>306</v>
      </c>
      <c r="H113" s="278">
        <f>I113/I114</f>
        <v>0.6166666667</v>
      </c>
      <c r="I113" s="270">
        <f t="shared" si="9"/>
        <v>185</v>
      </c>
      <c r="J113" s="279">
        <v>45.0</v>
      </c>
      <c r="K113" s="279">
        <v>70.0</v>
      </c>
      <c r="L113" s="280">
        <v>70.0</v>
      </c>
    </row>
    <row r="114">
      <c r="A114" s="318">
        <v>5.0</v>
      </c>
      <c r="B114" s="414" t="s">
        <v>10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375" t="s">
        <v>298</v>
      </c>
      <c r="F115" s="277" t="s">
        <v>284</v>
      </c>
      <c r="G115" s="277" t="s">
        <v>312</v>
      </c>
      <c r="H115" s="278">
        <f>I115/I116</f>
        <v>0.3333333333</v>
      </c>
      <c r="I115" s="270">
        <f t="shared" si="9"/>
        <v>100</v>
      </c>
      <c r="J115" s="279">
        <v>45.0</v>
      </c>
      <c r="K115" s="279">
        <v>35.0</v>
      </c>
      <c r="L115" s="280">
        <v>20.0</v>
      </c>
    </row>
    <row r="116">
      <c r="A116" s="318">
        <v>5.0</v>
      </c>
      <c r="B116" s="414" t="s">
        <v>10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375" t="s">
        <v>298</v>
      </c>
      <c r="F117" s="277" t="s">
        <v>288</v>
      </c>
      <c r="G117" s="277" t="s">
        <v>318</v>
      </c>
      <c r="H117" s="278">
        <f>I117/I118</f>
        <v>0.8166666667</v>
      </c>
      <c r="I117" s="270">
        <f t="shared" si="9"/>
        <v>245</v>
      </c>
      <c r="J117" s="279">
        <v>45.0</v>
      </c>
      <c r="K117" s="279">
        <v>100.0</v>
      </c>
      <c r="L117" s="280">
        <v>100.0</v>
      </c>
    </row>
    <row r="118">
      <c r="A118" s="318">
        <v>5.0</v>
      </c>
      <c r="B118" s="414" t="s">
        <v>10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375" t="s">
        <v>298</v>
      </c>
      <c r="F119" s="285" t="s">
        <v>292</v>
      </c>
      <c r="G119" s="285" t="s">
        <v>324</v>
      </c>
      <c r="H119" s="278">
        <f>I119/I120</f>
        <v>0.25</v>
      </c>
      <c r="I119" s="270">
        <f t="shared" si="9"/>
        <v>75</v>
      </c>
      <c r="J119" s="279">
        <v>45.0</v>
      </c>
      <c r="K119" s="279">
        <v>30.0</v>
      </c>
      <c r="L119" s="280">
        <v>0.0</v>
      </c>
    </row>
    <row r="120">
      <c r="A120" s="331">
        <v>5.0</v>
      </c>
      <c r="B120" s="418" t="s">
        <v>10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369" t="s">
        <v>304</v>
      </c>
      <c r="F122" s="256" t="s">
        <v>298</v>
      </c>
      <c r="G122" s="256" t="s">
        <v>333</v>
      </c>
      <c r="H122" s="257">
        <f>I122/I123</f>
        <v>0.5833333333</v>
      </c>
      <c r="I122" s="258">
        <f t="shared" ref="I122:I133" si="10">J122+K122+L122</f>
        <v>175</v>
      </c>
      <c r="J122" s="259">
        <v>65.0</v>
      </c>
      <c r="K122" s="259">
        <v>70.0</v>
      </c>
      <c r="L122" s="260">
        <v>40.0</v>
      </c>
    </row>
    <row r="123">
      <c r="A123" s="318">
        <v>5.0</v>
      </c>
      <c r="B123" s="414" t="s">
        <v>10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399" t="s">
        <v>304</v>
      </c>
      <c r="F124" s="285" t="s">
        <v>302</v>
      </c>
      <c r="G124" s="277" t="s">
        <v>339</v>
      </c>
      <c r="H124" s="278">
        <f>I124/I125</f>
        <v>0.4666666667</v>
      </c>
      <c r="I124" s="321">
        <f t="shared" si="10"/>
        <v>140</v>
      </c>
      <c r="J124" s="279">
        <v>65.0</v>
      </c>
      <c r="K124" s="279">
        <v>65.0</v>
      </c>
      <c r="L124" s="280">
        <v>10.0</v>
      </c>
    </row>
    <row r="125">
      <c r="A125" s="318">
        <v>5.0</v>
      </c>
      <c r="B125" s="414" t="s">
        <v>10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399" t="s">
        <v>304</v>
      </c>
      <c r="F126" s="285" t="s">
        <v>282</v>
      </c>
      <c r="G126" s="285" t="s">
        <v>309</v>
      </c>
      <c r="H126" s="278">
        <f>I126/I127</f>
        <v>0.7333333333</v>
      </c>
      <c r="I126" s="321">
        <f t="shared" si="10"/>
        <v>220</v>
      </c>
      <c r="J126" s="279">
        <v>65.0</v>
      </c>
      <c r="K126" s="279">
        <v>75.0</v>
      </c>
      <c r="L126" s="280">
        <v>80.0</v>
      </c>
    </row>
    <row r="127">
      <c r="A127" s="318">
        <v>5.0</v>
      </c>
      <c r="B127" s="414" t="s">
        <v>10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399" t="s">
        <v>304</v>
      </c>
      <c r="F128" s="285" t="s">
        <v>286</v>
      </c>
      <c r="G128" s="277" t="s">
        <v>315</v>
      </c>
      <c r="H128" s="278">
        <f>I128/I129</f>
        <v>0.6166666667</v>
      </c>
      <c r="I128" s="321">
        <f t="shared" si="10"/>
        <v>185</v>
      </c>
      <c r="J128" s="279">
        <v>65.0</v>
      </c>
      <c r="K128" s="279">
        <v>90.0</v>
      </c>
      <c r="L128" s="280">
        <v>30.0</v>
      </c>
    </row>
    <row r="129">
      <c r="A129" s="318">
        <v>5.0</v>
      </c>
      <c r="B129" s="414" t="s">
        <v>10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399" t="s">
        <v>304</v>
      </c>
      <c r="F130" s="285" t="s">
        <v>290</v>
      </c>
      <c r="G130" s="285" t="s">
        <v>321</v>
      </c>
      <c r="H130" s="278">
        <f>I130/I131</f>
        <v>0.8833333333</v>
      </c>
      <c r="I130" s="321">
        <f t="shared" si="10"/>
        <v>265</v>
      </c>
      <c r="J130" s="279">
        <v>65.0</v>
      </c>
      <c r="K130" s="279">
        <v>110.0</v>
      </c>
      <c r="L130" s="280">
        <v>90.0</v>
      </c>
    </row>
    <row r="131">
      <c r="A131" s="318">
        <v>5.0</v>
      </c>
      <c r="B131" s="414" t="s">
        <v>10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399" t="s">
        <v>304</v>
      </c>
      <c r="F132" s="277" t="s">
        <v>294</v>
      </c>
      <c r="G132" s="277" t="s">
        <v>327</v>
      </c>
      <c r="H132" s="278">
        <f>I132/I133</f>
        <v>0.5666666667</v>
      </c>
      <c r="I132" s="321">
        <f t="shared" si="10"/>
        <v>170</v>
      </c>
      <c r="J132" s="279">
        <v>65.0</v>
      </c>
      <c r="K132" s="279">
        <v>15.0</v>
      </c>
      <c r="L132" s="280">
        <v>90.0</v>
      </c>
    </row>
    <row r="133">
      <c r="A133" s="331">
        <v>5.0</v>
      </c>
      <c r="B133" s="418" t="s">
        <v>10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5"/>
    <col customWidth="1" min="7" max="7" width="11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369" t="s">
        <v>296</v>
      </c>
      <c r="F5" s="256" t="s">
        <v>296</v>
      </c>
      <c r="G5" s="256" t="s">
        <v>318</v>
      </c>
      <c r="H5" s="257">
        <f>I5/I6</f>
        <v>0.3666666667</v>
      </c>
      <c r="I5" s="258">
        <f t="shared" ref="I5:I16" si="1">J5+K5+L5</f>
        <v>110</v>
      </c>
      <c r="J5" s="259">
        <v>5.0</v>
      </c>
      <c r="K5" s="259">
        <v>5.0</v>
      </c>
      <c r="L5" s="260">
        <v>100.0</v>
      </c>
    </row>
    <row r="6">
      <c r="A6" s="318">
        <v>7.0</v>
      </c>
      <c r="B6" s="414" t="s">
        <v>13</v>
      </c>
      <c r="C6" s="265">
        <v>1.0</v>
      </c>
      <c r="D6" s="414" t="s">
        <v>4</v>
      </c>
      <c r="E6" s="372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399" t="s">
        <v>296</v>
      </c>
      <c r="F7" s="277" t="s">
        <v>300</v>
      </c>
      <c r="G7" s="277" t="s">
        <v>324</v>
      </c>
      <c r="H7" s="278">
        <f>I7/I8</f>
        <v>0.01666666667</v>
      </c>
      <c r="I7" s="270">
        <f t="shared" si="1"/>
        <v>5</v>
      </c>
      <c r="J7" s="279">
        <v>5.0</v>
      </c>
      <c r="K7" s="279">
        <v>0.0</v>
      </c>
      <c r="L7" s="280">
        <v>0.0</v>
      </c>
    </row>
    <row r="8">
      <c r="A8" s="318">
        <v>7.0</v>
      </c>
      <c r="B8" s="414" t="s">
        <v>13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399" t="s">
        <v>296</v>
      </c>
      <c r="F9" s="277" t="s">
        <v>304</v>
      </c>
      <c r="G9" s="277" t="s">
        <v>330</v>
      </c>
      <c r="H9" s="278">
        <f>I9/I10</f>
        <v>0.4166666667</v>
      </c>
      <c r="I9" s="270">
        <f t="shared" si="1"/>
        <v>125</v>
      </c>
      <c r="J9" s="279">
        <v>5.0</v>
      </c>
      <c r="K9" s="279">
        <v>70.0</v>
      </c>
      <c r="L9" s="280">
        <v>50.0</v>
      </c>
    </row>
    <row r="10">
      <c r="A10" s="318">
        <v>7.0</v>
      </c>
      <c r="B10" s="414" t="s">
        <v>13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399" t="s">
        <v>296</v>
      </c>
      <c r="F11" s="277" t="s">
        <v>284</v>
      </c>
      <c r="G11" s="277" t="s">
        <v>336</v>
      </c>
      <c r="H11" s="278">
        <f>I11/I12</f>
        <v>0.3333333333</v>
      </c>
      <c r="I11" s="270">
        <f t="shared" si="1"/>
        <v>100</v>
      </c>
      <c r="J11" s="279">
        <v>5.0</v>
      </c>
      <c r="K11" s="279">
        <v>35.0</v>
      </c>
      <c r="L11" s="280">
        <v>60.0</v>
      </c>
    </row>
    <row r="12">
      <c r="A12" s="318">
        <v>7.0</v>
      </c>
      <c r="B12" s="414" t="s">
        <v>13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399" t="s">
        <v>296</v>
      </c>
      <c r="F13" s="277" t="s">
        <v>288</v>
      </c>
      <c r="G13" s="277" t="s">
        <v>306</v>
      </c>
      <c r="H13" s="278">
        <f>I13/I14</f>
        <v>0.5833333333</v>
      </c>
      <c r="I13" s="270">
        <f t="shared" si="1"/>
        <v>175</v>
      </c>
      <c r="J13" s="279">
        <v>5.0</v>
      </c>
      <c r="K13" s="279">
        <v>100.0</v>
      </c>
      <c r="L13" s="280">
        <v>70.0</v>
      </c>
    </row>
    <row r="14">
      <c r="A14" s="318">
        <v>7.0</v>
      </c>
      <c r="B14" s="414" t="s">
        <v>13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399" t="s">
        <v>296</v>
      </c>
      <c r="F15" s="285" t="s">
        <v>292</v>
      </c>
      <c r="G15" s="285" t="s">
        <v>312</v>
      </c>
      <c r="H15" s="278">
        <f>I15/I16</f>
        <v>0.1833333333</v>
      </c>
      <c r="I15" s="270">
        <f t="shared" si="1"/>
        <v>55</v>
      </c>
      <c r="J15" s="279">
        <v>5.0</v>
      </c>
      <c r="K15" s="279">
        <v>30.0</v>
      </c>
      <c r="L15" s="280">
        <v>20.0</v>
      </c>
    </row>
    <row r="16">
      <c r="A16" s="331">
        <v>7.0</v>
      </c>
      <c r="B16" s="418" t="s">
        <v>13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70">
        <v>100.0</v>
      </c>
      <c r="K16" s="293">
        <v>100.0</v>
      </c>
      <c r="L16" s="294">
        <v>100.0</v>
      </c>
    </row>
    <row r="17">
      <c r="A17" s="452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369" t="s">
        <v>282</v>
      </c>
      <c r="F18" s="256" t="s">
        <v>298</v>
      </c>
      <c r="G18" s="256" t="s">
        <v>321</v>
      </c>
      <c r="H18" s="257">
        <f>I18/I19</f>
        <v>0.7833333333</v>
      </c>
      <c r="I18" s="258">
        <f t="shared" ref="I18:I29" si="2">J18+K18+L18</f>
        <v>235</v>
      </c>
      <c r="J18" s="279">
        <v>75.0</v>
      </c>
      <c r="K18" s="259">
        <v>70.0</v>
      </c>
      <c r="L18" s="260">
        <v>90.0</v>
      </c>
    </row>
    <row r="19">
      <c r="A19" s="318">
        <v>7.0</v>
      </c>
      <c r="B19" s="414" t="s">
        <v>13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375" t="s">
        <v>282</v>
      </c>
      <c r="F20" s="285" t="s">
        <v>302</v>
      </c>
      <c r="G20" s="277" t="s">
        <v>327</v>
      </c>
      <c r="H20" s="278">
        <f>I20/I21</f>
        <v>0.7666666667</v>
      </c>
      <c r="I20" s="270">
        <f t="shared" si="2"/>
        <v>230</v>
      </c>
      <c r="J20" s="279">
        <v>75.0</v>
      </c>
      <c r="K20" s="279">
        <v>65.0</v>
      </c>
      <c r="L20" s="280">
        <v>90.0</v>
      </c>
    </row>
    <row r="21">
      <c r="A21" s="318">
        <v>7.0</v>
      </c>
      <c r="B21" s="414" t="s">
        <v>13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375" t="s">
        <v>282</v>
      </c>
      <c r="F22" s="285" t="s">
        <v>282</v>
      </c>
      <c r="G22" s="285" t="s">
        <v>333</v>
      </c>
      <c r="H22" s="278">
        <f>I22/I23</f>
        <v>0.6333333333</v>
      </c>
      <c r="I22" s="270">
        <f t="shared" si="2"/>
        <v>190</v>
      </c>
      <c r="J22" s="279">
        <v>75.0</v>
      </c>
      <c r="K22" s="279">
        <v>75.0</v>
      </c>
      <c r="L22" s="280">
        <v>40.0</v>
      </c>
    </row>
    <row r="23">
      <c r="A23" s="318">
        <v>7.0</v>
      </c>
      <c r="B23" s="414" t="s">
        <v>13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375" t="s">
        <v>282</v>
      </c>
      <c r="F24" s="285" t="s">
        <v>286</v>
      </c>
      <c r="G24" s="277" t="s">
        <v>339</v>
      </c>
      <c r="H24" s="278">
        <f>I24/I25</f>
        <v>0.5833333333</v>
      </c>
      <c r="I24" s="270">
        <f t="shared" si="2"/>
        <v>175</v>
      </c>
      <c r="J24" s="279">
        <v>75.0</v>
      </c>
      <c r="K24" s="279">
        <v>90.0</v>
      </c>
      <c r="L24" s="280">
        <v>10.0</v>
      </c>
    </row>
    <row r="25">
      <c r="A25" s="318">
        <v>7.0</v>
      </c>
      <c r="B25" s="414" t="s">
        <v>13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375" t="s">
        <v>282</v>
      </c>
      <c r="F26" s="285" t="s">
        <v>290</v>
      </c>
      <c r="G26" s="285" t="s">
        <v>309</v>
      </c>
      <c r="H26" s="278">
        <f>I26/I27</f>
        <v>0.8833333333</v>
      </c>
      <c r="I26" s="270">
        <f t="shared" si="2"/>
        <v>265</v>
      </c>
      <c r="J26" s="279">
        <v>75.0</v>
      </c>
      <c r="K26" s="279">
        <v>110.0</v>
      </c>
      <c r="L26" s="280">
        <v>80.0</v>
      </c>
    </row>
    <row r="27">
      <c r="A27" s="318">
        <v>7.0</v>
      </c>
      <c r="B27" s="414" t="s">
        <v>13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375" t="s">
        <v>282</v>
      </c>
      <c r="F28" s="277" t="s">
        <v>294</v>
      </c>
      <c r="G28" s="277" t="s">
        <v>315</v>
      </c>
      <c r="H28" s="278">
        <f>I28/I29</f>
        <v>0.4</v>
      </c>
      <c r="I28" s="270">
        <f t="shared" si="2"/>
        <v>120</v>
      </c>
      <c r="J28" s="279">
        <v>75.0</v>
      </c>
      <c r="K28" s="279">
        <v>15.0</v>
      </c>
      <c r="L28" s="280">
        <v>30.0</v>
      </c>
    </row>
    <row r="29">
      <c r="A29" s="331">
        <v>7.0</v>
      </c>
      <c r="B29" s="418" t="s">
        <v>13</v>
      </c>
      <c r="C29" s="288">
        <v>12.0</v>
      </c>
      <c r="D29" s="418" t="s">
        <v>34</v>
      </c>
      <c r="E29" s="372"/>
      <c r="F29" s="268"/>
      <c r="G29" s="291"/>
      <c r="H29" s="292"/>
      <c r="I29" s="293">
        <f t="shared" si="2"/>
        <v>300</v>
      </c>
      <c r="J29" s="270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369" t="s">
        <v>290</v>
      </c>
      <c r="F31" s="256" t="s">
        <v>296</v>
      </c>
      <c r="G31" s="256" t="s">
        <v>318</v>
      </c>
      <c r="H31" s="257">
        <f>I31/I32</f>
        <v>0.7166666667</v>
      </c>
      <c r="I31" s="316">
        <f t="shared" ref="I31:I42" si="3">J31+K31+L31</f>
        <v>215</v>
      </c>
      <c r="J31" s="279">
        <v>110.0</v>
      </c>
      <c r="K31" s="259">
        <v>5.0</v>
      </c>
      <c r="L31" s="260">
        <v>100.0</v>
      </c>
    </row>
    <row r="32">
      <c r="A32" s="318">
        <v>7.0</v>
      </c>
      <c r="B32" s="414" t="s">
        <v>13</v>
      </c>
      <c r="C32" s="282">
        <v>1.0</v>
      </c>
      <c r="D32" s="414" t="s">
        <v>4</v>
      </c>
      <c r="E32" s="372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375" t="s">
        <v>290</v>
      </c>
      <c r="F33" s="277" t="s">
        <v>300</v>
      </c>
      <c r="G33" s="277" t="s">
        <v>324</v>
      </c>
      <c r="H33" s="278">
        <f>I33/I34</f>
        <v>0.3666666667</v>
      </c>
      <c r="I33" s="321">
        <f t="shared" si="3"/>
        <v>110</v>
      </c>
      <c r="J33" s="279">
        <v>110.0</v>
      </c>
      <c r="K33" s="279">
        <v>0.0</v>
      </c>
      <c r="L33" s="280">
        <v>0.0</v>
      </c>
    </row>
    <row r="34">
      <c r="A34" s="318">
        <v>7.0</v>
      </c>
      <c r="B34" s="414" t="s">
        <v>13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375" t="s">
        <v>290</v>
      </c>
      <c r="F35" s="277" t="s">
        <v>304</v>
      </c>
      <c r="G35" s="277" t="s">
        <v>330</v>
      </c>
      <c r="H35" s="278">
        <f>I35/I36</f>
        <v>0.7666666667</v>
      </c>
      <c r="I35" s="321">
        <f t="shared" si="3"/>
        <v>230</v>
      </c>
      <c r="J35" s="279">
        <v>110.0</v>
      </c>
      <c r="K35" s="279">
        <v>70.0</v>
      </c>
      <c r="L35" s="280">
        <v>50.0</v>
      </c>
    </row>
    <row r="36">
      <c r="A36" s="318">
        <v>7.0</v>
      </c>
      <c r="B36" s="414" t="s">
        <v>13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375" t="s">
        <v>290</v>
      </c>
      <c r="F37" s="277" t="s">
        <v>284</v>
      </c>
      <c r="G37" s="277" t="s">
        <v>336</v>
      </c>
      <c r="H37" s="278">
        <f>I37/I38</f>
        <v>0.6833333333</v>
      </c>
      <c r="I37" s="321">
        <f t="shared" si="3"/>
        <v>205</v>
      </c>
      <c r="J37" s="279">
        <v>110.0</v>
      </c>
      <c r="K37" s="279">
        <v>35.0</v>
      </c>
      <c r="L37" s="280">
        <v>60.0</v>
      </c>
    </row>
    <row r="38">
      <c r="A38" s="318">
        <v>7.0</v>
      </c>
      <c r="B38" s="414" t="s">
        <v>13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375" t="s">
        <v>290</v>
      </c>
      <c r="F39" s="277" t="s">
        <v>288</v>
      </c>
      <c r="G39" s="277" t="s">
        <v>306</v>
      </c>
      <c r="H39" s="278">
        <f>I39/I40</f>
        <v>0.9333333333</v>
      </c>
      <c r="I39" s="321">
        <f t="shared" si="3"/>
        <v>280</v>
      </c>
      <c r="J39" s="279">
        <v>110.0</v>
      </c>
      <c r="K39" s="279">
        <v>100.0</v>
      </c>
      <c r="L39" s="280">
        <v>70.0</v>
      </c>
    </row>
    <row r="40">
      <c r="A40" s="318">
        <v>7.0</v>
      </c>
      <c r="B40" s="414" t="s">
        <v>13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375" t="s">
        <v>290</v>
      </c>
      <c r="F41" s="285" t="s">
        <v>292</v>
      </c>
      <c r="G41" s="285" t="s">
        <v>312</v>
      </c>
      <c r="H41" s="278">
        <f>I41/I42</f>
        <v>0.5333333333</v>
      </c>
      <c r="I41" s="321">
        <f t="shared" si="3"/>
        <v>160</v>
      </c>
      <c r="J41" s="279">
        <v>110.0</v>
      </c>
      <c r="K41" s="279">
        <v>30.0</v>
      </c>
      <c r="L41" s="280">
        <v>20.0</v>
      </c>
    </row>
    <row r="42">
      <c r="A42" s="331">
        <v>7.0</v>
      </c>
      <c r="B42" s="418" t="s">
        <v>13</v>
      </c>
      <c r="C42" s="288">
        <v>11.0</v>
      </c>
      <c r="D42" s="418" t="s">
        <v>19</v>
      </c>
      <c r="E42" s="372"/>
      <c r="F42" s="291"/>
      <c r="G42" s="291"/>
      <c r="H42" s="292"/>
      <c r="I42" s="334">
        <f t="shared" si="3"/>
        <v>300</v>
      </c>
      <c r="J42" s="270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96"/>
      <c r="K43" s="299"/>
      <c r="L43" s="302"/>
      <c r="M43" s="158"/>
      <c r="N43" s="158"/>
      <c r="O43" s="158"/>
      <c r="P43" s="158"/>
      <c r="Q43" s="158"/>
      <c r="R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369" t="s">
        <v>288</v>
      </c>
      <c r="F44" s="256" t="s">
        <v>298</v>
      </c>
      <c r="G44" s="256" t="s">
        <v>321</v>
      </c>
      <c r="H44" s="257">
        <f>I44/I45</f>
        <v>0.8666666667</v>
      </c>
      <c r="I44" s="258">
        <f t="shared" ref="I44:I55" si="4">J44+K44+L44</f>
        <v>260</v>
      </c>
      <c r="J44" s="279">
        <v>100.0</v>
      </c>
      <c r="K44" s="259">
        <v>70.0</v>
      </c>
      <c r="L44" s="260">
        <v>90.0</v>
      </c>
    </row>
    <row r="45">
      <c r="A45" s="318">
        <v>7.0</v>
      </c>
      <c r="B45" s="414" t="s">
        <v>13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375" t="s">
        <v>288</v>
      </c>
      <c r="F46" s="285" t="s">
        <v>302</v>
      </c>
      <c r="G46" s="277" t="s">
        <v>327</v>
      </c>
      <c r="H46" s="278">
        <f>I46/I47</f>
        <v>0.85</v>
      </c>
      <c r="I46" s="270">
        <f t="shared" si="4"/>
        <v>255</v>
      </c>
      <c r="J46" s="279">
        <v>100.0</v>
      </c>
      <c r="K46" s="279">
        <v>65.0</v>
      </c>
      <c r="L46" s="280">
        <v>90.0</v>
      </c>
    </row>
    <row r="47">
      <c r="A47" s="318">
        <v>7.0</v>
      </c>
      <c r="B47" s="414" t="s">
        <v>13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375" t="s">
        <v>288</v>
      </c>
      <c r="F48" s="285" t="s">
        <v>282</v>
      </c>
      <c r="G48" s="285" t="s">
        <v>333</v>
      </c>
      <c r="H48" s="278">
        <f>I48/I49</f>
        <v>0.7166666667</v>
      </c>
      <c r="I48" s="270">
        <f t="shared" si="4"/>
        <v>215</v>
      </c>
      <c r="J48" s="279">
        <v>100.0</v>
      </c>
      <c r="K48" s="279">
        <v>75.0</v>
      </c>
      <c r="L48" s="280">
        <v>40.0</v>
      </c>
    </row>
    <row r="49">
      <c r="A49" s="318">
        <v>7.0</v>
      </c>
      <c r="B49" s="414" t="s">
        <v>13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375" t="s">
        <v>288</v>
      </c>
      <c r="F50" s="285" t="s">
        <v>286</v>
      </c>
      <c r="G50" s="277" t="s">
        <v>339</v>
      </c>
      <c r="H50" s="278">
        <f>I50/I51</f>
        <v>0.6666666667</v>
      </c>
      <c r="I50" s="270">
        <f t="shared" si="4"/>
        <v>200</v>
      </c>
      <c r="J50" s="279">
        <v>100.0</v>
      </c>
      <c r="K50" s="279">
        <v>90.0</v>
      </c>
      <c r="L50" s="280">
        <v>10.0</v>
      </c>
    </row>
    <row r="51">
      <c r="A51" s="318">
        <v>7.0</v>
      </c>
      <c r="B51" s="414" t="s">
        <v>13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375" t="s">
        <v>288</v>
      </c>
      <c r="F52" s="285" t="s">
        <v>290</v>
      </c>
      <c r="G52" s="285" t="s">
        <v>309</v>
      </c>
      <c r="H52" s="278">
        <f>I52/I53</f>
        <v>0.9666666667</v>
      </c>
      <c r="I52" s="270">
        <f t="shared" si="4"/>
        <v>290</v>
      </c>
      <c r="J52" s="279">
        <v>100.0</v>
      </c>
      <c r="K52" s="279">
        <v>110.0</v>
      </c>
      <c r="L52" s="280">
        <v>80.0</v>
      </c>
    </row>
    <row r="53">
      <c r="A53" s="318">
        <v>7.0</v>
      </c>
      <c r="B53" s="414" t="s">
        <v>13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375" t="s">
        <v>288</v>
      </c>
      <c r="F54" s="277" t="s">
        <v>294</v>
      </c>
      <c r="G54" s="277" t="s">
        <v>315</v>
      </c>
      <c r="H54" s="278">
        <f>I54/I55</f>
        <v>0.4833333333</v>
      </c>
      <c r="I54" s="270">
        <f t="shared" si="4"/>
        <v>145</v>
      </c>
      <c r="J54" s="279">
        <v>100.0</v>
      </c>
      <c r="K54" s="279">
        <v>15.0</v>
      </c>
      <c r="L54" s="280">
        <v>30.0</v>
      </c>
    </row>
    <row r="55">
      <c r="A55" s="331">
        <v>7.0</v>
      </c>
      <c r="B55" s="418" t="s">
        <v>13</v>
      </c>
      <c r="C55" s="288">
        <v>12.0</v>
      </c>
      <c r="D55" s="418" t="s">
        <v>34</v>
      </c>
      <c r="E55" s="372"/>
      <c r="F55" s="268"/>
      <c r="G55" s="291"/>
      <c r="H55" s="292"/>
      <c r="I55" s="293">
        <f t="shared" si="4"/>
        <v>300</v>
      </c>
      <c r="J55" s="270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428"/>
      <c r="K56" s="301"/>
      <c r="L56" s="425"/>
      <c r="M56" s="158"/>
      <c r="N56" s="158"/>
      <c r="O56" s="158"/>
      <c r="P56" s="158"/>
      <c r="Q56" s="158"/>
      <c r="R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369" t="s">
        <v>290</v>
      </c>
      <c r="F57" s="256" t="s">
        <v>296</v>
      </c>
      <c r="G57" s="256" t="s">
        <v>318</v>
      </c>
      <c r="H57" s="257">
        <f>I57/I58</f>
        <v>0.7166666667</v>
      </c>
      <c r="I57" s="258">
        <f t="shared" ref="I57:I68" si="5">J57+K57+L57</f>
        <v>215</v>
      </c>
      <c r="J57" s="279">
        <v>110.0</v>
      </c>
      <c r="K57" s="259">
        <v>5.0</v>
      </c>
      <c r="L57" s="260">
        <v>100.0</v>
      </c>
    </row>
    <row r="58">
      <c r="A58" s="318">
        <v>7.0</v>
      </c>
      <c r="B58" s="414" t="s">
        <v>13</v>
      </c>
      <c r="C58" s="282">
        <v>1.0</v>
      </c>
      <c r="D58" s="414" t="s">
        <v>4</v>
      </c>
      <c r="E58" s="372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375" t="s">
        <v>290</v>
      </c>
      <c r="F59" s="277" t="s">
        <v>300</v>
      </c>
      <c r="G59" s="277" t="s">
        <v>324</v>
      </c>
      <c r="H59" s="278">
        <f>I59/I60</f>
        <v>0.3666666667</v>
      </c>
      <c r="I59" s="270">
        <f t="shared" si="5"/>
        <v>110</v>
      </c>
      <c r="J59" s="279">
        <v>110.0</v>
      </c>
      <c r="K59" s="279">
        <v>0.0</v>
      </c>
      <c r="L59" s="280">
        <v>0.0</v>
      </c>
    </row>
    <row r="60">
      <c r="A60" s="318">
        <v>7.0</v>
      </c>
      <c r="B60" s="414" t="s">
        <v>13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375" t="s">
        <v>290</v>
      </c>
      <c r="F61" s="277" t="s">
        <v>304</v>
      </c>
      <c r="G61" s="277" t="s">
        <v>330</v>
      </c>
      <c r="H61" s="278">
        <f>I61/I62</f>
        <v>0.7666666667</v>
      </c>
      <c r="I61" s="270">
        <f t="shared" si="5"/>
        <v>230</v>
      </c>
      <c r="J61" s="279">
        <v>110.0</v>
      </c>
      <c r="K61" s="279">
        <v>70.0</v>
      </c>
      <c r="L61" s="280">
        <v>50.0</v>
      </c>
    </row>
    <row r="62">
      <c r="A62" s="318">
        <v>7.0</v>
      </c>
      <c r="B62" s="414" t="s">
        <v>13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375" t="s">
        <v>290</v>
      </c>
      <c r="F63" s="277" t="s">
        <v>284</v>
      </c>
      <c r="G63" s="277" t="s">
        <v>336</v>
      </c>
      <c r="H63" s="278">
        <f>I63/I64</f>
        <v>0.6833333333</v>
      </c>
      <c r="I63" s="270">
        <f t="shared" si="5"/>
        <v>205</v>
      </c>
      <c r="J63" s="279">
        <v>110.0</v>
      </c>
      <c r="K63" s="279">
        <v>35.0</v>
      </c>
      <c r="L63" s="280">
        <v>60.0</v>
      </c>
    </row>
    <row r="64">
      <c r="A64" s="318">
        <v>7.0</v>
      </c>
      <c r="B64" s="414" t="s">
        <v>13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375" t="s">
        <v>290</v>
      </c>
      <c r="F65" s="277" t="s">
        <v>288</v>
      </c>
      <c r="G65" s="277" t="s">
        <v>306</v>
      </c>
      <c r="H65" s="278">
        <f>I65/I66</f>
        <v>0.9333333333</v>
      </c>
      <c r="I65" s="270">
        <f t="shared" si="5"/>
        <v>280</v>
      </c>
      <c r="J65" s="279">
        <v>110.0</v>
      </c>
      <c r="K65" s="279">
        <v>100.0</v>
      </c>
      <c r="L65" s="280">
        <v>70.0</v>
      </c>
    </row>
    <row r="66">
      <c r="A66" s="318">
        <v>7.0</v>
      </c>
      <c r="B66" s="414" t="s">
        <v>13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375" t="s">
        <v>290</v>
      </c>
      <c r="F67" s="285" t="s">
        <v>292</v>
      </c>
      <c r="G67" s="285" t="s">
        <v>312</v>
      </c>
      <c r="H67" s="278">
        <f>I67/I68</f>
        <v>0.5333333333</v>
      </c>
      <c r="I67" s="270">
        <f t="shared" si="5"/>
        <v>160</v>
      </c>
      <c r="J67" s="279">
        <v>110.0</v>
      </c>
      <c r="K67" s="279">
        <v>30.0</v>
      </c>
      <c r="L67" s="280">
        <v>20.0</v>
      </c>
    </row>
    <row r="68">
      <c r="A68" s="331">
        <v>7.0</v>
      </c>
      <c r="B68" s="418" t="s">
        <v>13</v>
      </c>
      <c r="C68" s="288">
        <v>11.0</v>
      </c>
      <c r="D68" s="418" t="s">
        <v>19</v>
      </c>
      <c r="E68" s="372"/>
      <c r="F68" s="291"/>
      <c r="G68" s="291"/>
      <c r="H68" s="292"/>
      <c r="I68" s="293">
        <f t="shared" si="5"/>
        <v>300</v>
      </c>
      <c r="J68" s="270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428"/>
      <c r="K69" s="299"/>
      <c r="L69" s="302"/>
      <c r="M69" s="158"/>
      <c r="N69" s="158"/>
      <c r="O69" s="158"/>
      <c r="P69" s="158"/>
      <c r="Q69" s="158"/>
      <c r="R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369" t="s">
        <v>288</v>
      </c>
      <c r="F70" s="256" t="s">
        <v>298</v>
      </c>
      <c r="G70" s="256" t="s">
        <v>321</v>
      </c>
      <c r="H70" s="257">
        <f>I70/I71</f>
        <v>0.8666666667</v>
      </c>
      <c r="I70" s="258">
        <f t="shared" ref="I70:I81" si="6">J70+K70+L70</f>
        <v>260</v>
      </c>
      <c r="J70" s="279">
        <v>100.0</v>
      </c>
      <c r="K70" s="259">
        <v>70.0</v>
      </c>
      <c r="L70" s="260">
        <v>90.0</v>
      </c>
    </row>
    <row r="71">
      <c r="A71" s="318">
        <v>7.0</v>
      </c>
      <c r="B71" s="414" t="s">
        <v>13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375" t="s">
        <v>288</v>
      </c>
      <c r="F72" s="285" t="s">
        <v>302</v>
      </c>
      <c r="G72" s="277" t="s">
        <v>327</v>
      </c>
      <c r="H72" s="278">
        <f>I72/I73</f>
        <v>0.85</v>
      </c>
      <c r="I72" s="270">
        <f t="shared" si="6"/>
        <v>255</v>
      </c>
      <c r="J72" s="279">
        <v>100.0</v>
      </c>
      <c r="K72" s="279">
        <v>65.0</v>
      </c>
      <c r="L72" s="280">
        <v>90.0</v>
      </c>
    </row>
    <row r="73">
      <c r="A73" s="318">
        <v>7.0</v>
      </c>
      <c r="B73" s="414" t="s">
        <v>13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375" t="s">
        <v>288</v>
      </c>
      <c r="F74" s="285" t="s">
        <v>282</v>
      </c>
      <c r="G74" s="285" t="s">
        <v>333</v>
      </c>
      <c r="H74" s="278">
        <f>I74/I75</f>
        <v>0.7166666667</v>
      </c>
      <c r="I74" s="270">
        <f t="shared" si="6"/>
        <v>215</v>
      </c>
      <c r="J74" s="279">
        <v>100.0</v>
      </c>
      <c r="K74" s="279">
        <v>75.0</v>
      </c>
      <c r="L74" s="280">
        <v>40.0</v>
      </c>
    </row>
    <row r="75">
      <c r="A75" s="318">
        <v>7.0</v>
      </c>
      <c r="B75" s="414" t="s">
        <v>13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375" t="s">
        <v>288</v>
      </c>
      <c r="F76" s="285" t="s">
        <v>286</v>
      </c>
      <c r="G76" s="277" t="s">
        <v>339</v>
      </c>
      <c r="H76" s="278">
        <f>I76/I77</f>
        <v>0.6666666667</v>
      </c>
      <c r="I76" s="270">
        <f t="shared" si="6"/>
        <v>200</v>
      </c>
      <c r="J76" s="279">
        <v>100.0</v>
      </c>
      <c r="K76" s="279">
        <v>90.0</v>
      </c>
      <c r="L76" s="280">
        <v>10.0</v>
      </c>
    </row>
    <row r="77">
      <c r="A77" s="318">
        <v>7.0</v>
      </c>
      <c r="B77" s="414" t="s">
        <v>13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375" t="s">
        <v>288</v>
      </c>
      <c r="F78" s="285" t="s">
        <v>290</v>
      </c>
      <c r="G78" s="285" t="s">
        <v>309</v>
      </c>
      <c r="H78" s="278">
        <f>I78/I79</f>
        <v>0.9666666667</v>
      </c>
      <c r="I78" s="270">
        <f t="shared" si="6"/>
        <v>290</v>
      </c>
      <c r="J78" s="279">
        <v>100.0</v>
      </c>
      <c r="K78" s="279">
        <v>110.0</v>
      </c>
      <c r="L78" s="280">
        <v>80.0</v>
      </c>
    </row>
    <row r="79">
      <c r="A79" s="318">
        <v>7.0</v>
      </c>
      <c r="B79" s="414" t="s">
        <v>13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375" t="s">
        <v>288</v>
      </c>
      <c r="F80" s="277" t="s">
        <v>294</v>
      </c>
      <c r="G80" s="277" t="s">
        <v>315</v>
      </c>
      <c r="H80" s="278">
        <f>I80/I81</f>
        <v>0.4833333333</v>
      </c>
      <c r="I80" s="270">
        <f t="shared" si="6"/>
        <v>145</v>
      </c>
      <c r="J80" s="279">
        <v>100.0</v>
      </c>
      <c r="K80" s="279">
        <v>15.0</v>
      </c>
      <c r="L80" s="280">
        <v>30.0</v>
      </c>
    </row>
    <row r="81">
      <c r="A81" s="331">
        <v>7.0</v>
      </c>
      <c r="B81" s="418" t="s">
        <v>13</v>
      </c>
      <c r="C81" s="288">
        <v>12.0</v>
      </c>
      <c r="D81" s="418" t="s">
        <v>34</v>
      </c>
      <c r="E81" s="372"/>
      <c r="F81" s="268"/>
      <c r="G81" s="291"/>
      <c r="H81" s="292"/>
      <c r="I81" s="293">
        <f t="shared" si="6"/>
        <v>300</v>
      </c>
      <c r="J81" s="270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428"/>
      <c r="K82" s="301"/>
      <c r="L82" s="425"/>
      <c r="M82" s="158"/>
      <c r="N82" s="158"/>
      <c r="O82" s="158"/>
      <c r="P82" s="158"/>
      <c r="Q82" s="158"/>
      <c r="R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369" t="s">
        <v>284</v>
      </c>
      <c r="F83" s="256" t="s">
        <v>296</v>
      </c>
      <c r="G83" s="256" t="s">
        <v>318</v>
      </c>
      <c r="H83" s="257">
        <f>I83/I84</f>
        <v>0.4666666667</v>
      </c>
      <c r="I83" s="258">
        <f t="shared" ref="I83:I94" si="7">J83+K83+L83</f>
        <v>140</v>
      </c>
      <c r="J83" s="279">
        <v>35.0</v>
      </c>
      <c r="K83" s="259">
        <v>5.0</v>
      </c>
      <c r="L83" s="260">
        <v>100.0</v>
      </c>
    </row>
    <row r="84">
      <c r="A84" s="318">
        <v>7.0</v>
      </c>
      <c r="B84" s="414" t="s">
        <v>13</v>
      </c>
      <c r="C84" s="282">
        <v>1.0</v>
      </c>
      <c r="D84" s="414" t="s">
        <v>4</v>
      </c>
      <c r="E84" s="372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399" t="s">
        <v>284</v>
      </c>
      <c r="F85" s="277" t="s">
        <v>300</v>
      </c>
      <c r="G85" s="277" t="s">
        <v>324</v>
      </c>
      <c r="H85" s="278">
        <f>I85/I86</f>
        <v>0.1166666667</v>
      </c>
      <c r="I85" s="270">
        <f t="shared" si="7"/>
        <v>35</v>
      </c>
      <c r="J85" s="279">
        <v>35.0</v>
      </c>
      <c r="K85" s="279">
        <v>0.0</v>
      </c>
      <c r="L85" s="280">
        <v>0.0</v>
      </c>
    </row>
    <row r="86">
      <c r="A86" s="318">
        <v>7.0</v>
      </c>
      <c r="B86" s="414" t="s">
        <v>13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399" t="s">
        <v>284</v>
      </c>
      <c r="F87" s="277" t="s">
        <v>304</v>
      </c>
      <c r="G87" s="277" t="s">
        <v>330</v>
      </c>
      <c r="H87" s="278">
        <f>I87/I88</f>
        <v>0.5166666667</v>
      </c>
      <c r="I87" s="270">
        <f t="shared" si="7"/>
        <v>155</v>
      </c>
      <c r="J87" s="279">
        <v>35.0</v>
      </c>
      <c r="K87" s="279">
        <v>70.0</v>
      </c>
      <c r="L87" s="280">
        <v>50.0</v>
      </c>
    </row>
    <row r="88">
      <c r="A88" s="318">
        <v>7.0</v>
      </c>
      <c r="B88" s="414" t="s">
        <v>13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399" t="s">
        <v>284</v>
      </c>
      <c r="F89" s="277" t="s">
        <v>284</v>
      </c>
      <c r="G89" s="277" t="s">
        <v>336</v>
      </c>
      <c r="H89" s="278">
        <f>I89/I90</f>
        <v>0.4333333333</v>
      </c>
      <c r="I89" s="270">
        <f t="shared" si="7"/>
        <v>130</v>
      </c>
      <c r="J89" s="279">
        <v>35.0</v>
      </c>
      <c r="K89" s="279">
        <v>35.0</v>
      </c>
      <c r="L89" s="280">
        <v>60.0</v>
      </c>
    </row>
    <row r="90">
      <c r="A90" s="318">
        <v>7.0</v>
      </c>
      <c r="B90" s="414" t="s">
        <v>13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399" t="s">
        <v>284</v>
      </c>
      <c r="F91" s="277" t="s">
        <v>288</v>
      </c>
      <c r="G91" s="277" t="s">
        <v>306</v>
      </c>
      <c r="H91" s="278">
        <f>I91/I92</f>
        <v>0.6833333333</v>
      </c>
      <c r="I91" s="270">
        <f t="shared" si="7"/>
        <v>205</v>
      </c>
      <c r="J91" s="279">
        <v>35.0</v>
      </c>
      <c r="K91" s="279">
        <v>100.0</v>
      </c>
      <c r="L91" s="280">
        <v>70.0</v>
      </c>
    </row>
    <row r="92">
      <c r="A92" s="318">
        <v>7.0</v>
      </c>
      <c r="B92" s="414" t="s">
        <v>13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399" t="s">
        <v>284</v>
      </c>
      <c r="F93" s="285" t="s">
        <v>292</v>
      </c>
      <c r="G93" s="285" t="s">
        <v>312</v>
      </c>
      <c r="H93" s="278">
        <f>I93/I94</f>
        <v>0.2833333333</v>
      </c>
      <c r="I93" s="270">
        <f t="shared" si="7"/>
        <v>85</v>
      </c>
      <c r="J93" s="279">
        <v>35.0</v>
      </c>
      <c r="K93" s="279">
        <v>30.0</v>
      </c>
      <c r="L93" s="280">
        <v>20.0</v>
      </c>
    </row>
    <row r="94">
      <c r="A94" s="331">
        <v>7.0</v>
      </c>
      <c r="B94" s="418" t="s">
        <v>13</v>
      </c>
      <c r="C94" s="288">
        <v>11.0</v>
      </c>
      <c r="D94" s="418" t="s">
        <v>19</v>
      </c>
      <c r="E94" s="372"/>
      <c r="F94" s="291"/>
      <c r="G94" s="291"/>
      <c r="H94" s="292"/>
      <c r="I94" s="293">
        <f t="shared" si="7"/>
        <v>300</v>
      </c>
      <c r="J94" s="270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98"/>
      <c r="K95" s="299"/>
      <c r="L95" s="302"/>
      <c r="M95" s="158"/>
      <c r="N95" s="158"/>
      <c r="O95" s="158"/>
      <c r="P95" s="158"/>
      <c r="Q95" s="158"/>
      <c r="R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369" t="s">
        <v>294</v>
      </c>
      <c r="F96" s="256" t="s">
        <v>298</v>
      </c>
      <c r="G96" s="256" t="s">
        <v>321</v>
      </c>
      <c r="H96" s="257">
        <f>I96/I97</f>
        <v>0.5833333333</v>
      </c>
      <c r="I96" s="316">
        <f t="shared" ref="I96:I107" si="8">J96+K96+L96</f>
        <v>175</v>
      </c>
      <c r="J96" s="259">
        <v>15.0</v>
      </c>
      <c r="K96" s="259">
        <v>70.0</v>
      </c>
      <c r="L96" s="260">
        <v>90.0</v>
      </c>
    </row>
    <row r="97">
      <c r="A97" s="318">
        <v>7.0</v>
      </c>
      <c r="B97" s="414" t="s">
        <v>13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375" t="s">
        <v>294</v>
      </c>
      <c r="F98" s="285" t="s">
        <v>302</v>
      </c>
      <c r="G98" s="277" t="s">
        <v>327</v>
      </c>
      <c r="H98" s="278">
        <f>I98/I99</f>
        <v>0.5666666667</v>
      </c>
      <c r="I98" s="321">
        <f t="shared" si="8"/>
        <v>170</v>
      </c>
      <c r="J98" s="279">
        <v>15.0</v>
      </c>
      <c r="K98" s="279">
        <v>65.0</v>
      </c>
      <c r="L98" s="280">
        <v>90.0</v>
      </c>
    </row>
    <row r="99">
      <c r="A99" s="318">
        <v>7.0</v>
      </c>
      <c r="B99" s="414" t="s">
        <v>13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375" t="s">
        <v>294</v>
      </c>
      <c r="F100" s="285" t="s">
        <v>282</v>
      </c>
      <c r="G100" s="285" t="s">
        <v>333</v>
      </c>
      <c r="H100" s="278">
        <f>I100/I101</f>
        <v>0.4333333333</v>
      </c>
      <c r="I100" s="321">
        <f t="shared" si="8"/>
        <v>130</v>
      </c>
      <c r="J100" s="279">
        <v>15.0</v>
      </c>
      <c r="K100" s="279">
        <v>75.0</v>
      </c>
      <c r="L100" s="280">
        <v>40.0</v>
      </c>
    </row>
    <row r="101">
      <c r="A101" s="318">
        <v>7.0</v>
      </c>
      <c r="B101" s="414" t="s">
        <v>13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375" t="s">
        <v>294</v>
      </c>
      <c r="F102" s="285" t="s">
        <v>286</v>
      </c>
      <c r="G102" s="277" t="s">
        <v>339</v>
      </c>
      <c r="H102" s="278">
        <f>I102/I103</f>
        <v>0.3833333333</v>
      </c>
      <c r="I102" s="321">
        <f t="shared" si="8"/>
        <v>115</v>
      </c>
      <c r="J102" s="279">
        <v>15.0</v>
      </c>
      <c r="K102" s="279">
        <v>90.0</v>
      </c>
      <c r="L102" s="280">
        <v>10.0</v>
      </c>
    </row>
    <row r="103">
      <c r="A103" s="318">
        <v>7.0</v>
      </c>
      <c r="B103" s="414" t="s">
        <v>13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375" t="s">
        <v>294</v>
      </c>
      <c r="F104" s="285" t="s">
        <v>290</v>
      </c>
      <c r="G104" s="285" t="s">
        <v>309</v>
      </c>
      <c r="H104" s="278">
        <f>I104/I105</f>
        <v>0.6833333333</v>
      </c>
      <c r="I104" s="321">
        <f t="shared" si="8"/>
        <v>205</v>
      </c>
      <c r="J104" s="279">
        <v>15.0</v>
      </c>
      <c r="K104" s="279">
        <v>110.0</v>
      </c>
      <c r="L104" s="280">
        <v>80.0</v>
      </c>
    </row>
    <row r="105">
      <c r="A105" s="318">
        <v>7.0</v>
      </c>
      <c r="B105" s="414" t="s">
        <v>13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375" t="s">
        <v>294</v>
      </c>
      <c r="F106" s="277" t="s">
        <v>294</v>
      </c>
      <c r="G106" s="277" t="s">
        <v>315</v>
      </c>
      <c r="H106" s="278">
        <f>I106/I107</f>
        <v>0.2</v>
      </c>
      <c r="I106" s="321">
        <f t="shared" si="8"/>
        <v>60</v>
      </c>
      <c r="J106" s="279">
        <v>15.0</v>
      </c>
      <c r="K106" s="279">
        <v>15.0</v>
      </c>
      <c r="L106" s="280">
        <v>30.0</v>
      </c>
    </row>
    <row r="107">
      <c r="A107" s="331">
        <v>7.0</v>
      </c>
      <c r="B107" s="418" t="s">
        <v>13</v>
      </c>
      <c r="C107" s="288">
        <v>12.0</v>
      </c>
      <c r="D107" s="418" t="s">
        <v>34</v>
      </c>
      <c r="E107" s="372"/>
      <c r="F107" s="268"/>
      <c r="G107" s="291"/>
      <c r="H107" s="292"/>
      <c r="I107" s="334">
        <f t="shared" si="8"/>
        <v>300</v>
      </c>
      <c r="J107" s="270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369" t="s">
        <v>302</v>
      </c>
      <c r="F109" s="256" t="s">
        <v>296</v>
      </c>
      <c r="G109" s="256" t="s">
        <v>318</v>
      </c>
      <c r="H109" s="257">
        <f>I109/I110</f>
        <v>0.5666666667</v>
      </c>
      <c r="I109" s="258">
        <f t="shared" ref="I109:I120" si="9">J109+K109+L109</f>
        <v>170</v>
      </c>
      <c r="J109" s="279">
        <v>65.0</v>
      </c>
      <c r="K109" s="259">
        <v>5.0</v>
      </c>
      <c r="L109" s="260">
        <v>100.0</v>
      </c>
    </row>
    <row r="110">
      <c r="A110" s="318">
        <v>7.0</v>
      </c>
      <c r="B110" s="414" t="s">
        <v>13</v>
      </c>
      <c r="C110" s="282">
        <v>1.0</v>
      </c>
      <c r="D110" s="414" t="s">
        <v>4</v>
      </c>
      <c r="E110" s="372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399" t="s">
        <v>302</v>
      </c>
      <c r="F111" s="277" t="s">
        <v>300</v>
      </c>
      <c r="G111" s="277" t="s">
        <v>324</v>
      </c>
      <c r="H111" s="278">
        <f>I111/I112</f>
        <v>0.2166666667</v>
      </c>
      <c r="I111" s="270">
        <f t="shared" si="9"/>
        <v>65</v>
      </c>
      <c r="J111" s="279">
        <v>65.0</v>
      </c>
      <c r="K111" s="279">
        <v>0.0</v>
      </c>
      <c r="L111" s="280">
        <v>0.0</v>
      </c>
    </row>
    <row r="112">
      <c r="A112" s="318">
        <v>7.0</v>
      </c>
      <c r="B112" s="414" t="s">
        <v>13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399" t="s">
        <v>302</v>
      </c>
      <c r="F113" s="277" t="s">
        <v>304</v>
      </c>
      <c r="G113" s="277" t="s">
        <v>330</v>
      </c>
      <c r="H113" s="278">
        <f>I113/I114</f>
        <v>0.6166666667</v>
      </c>
      <c r="I113" s="270">
        <f t="shared" si="9"/>
        <v>185</v>
      </c>
      <c r="J113" s="279">
        <v>65.0</v>
      </c>
      <c r="K113" s="279">
        <v>70.0</v>
      </c>
      <c r="L113" s="280">
        <v>50.0</v>
      </c>
    </row>
    <row r="114">
      <c r="A114" s="318">
        <v>7.0</v>
      </c>
      <c r="B114" s="414" t="s">
        <v>13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399" t="s">
        <v>302</v>
      </c>
      <c r="F115" s="277" t="s">
        <v>284</v>
      </c>
      <c r="G115" s="277" t="s">
        <v>336</v>
      </c>
      <c r="H115" s="278">
        <f>I115/I116</f>
        <v>0.5333333333</v>
      </c>
      <c r="I115" s="270">
        <f t="shared" si="9"/>
        <v>160</v>
      </c>
      <c r="J115" s="279">
        <v>65.0</v>
      </c>
      <c r="K115" s="279">
        <v>35.0</v>
      </c>
      <c r="L115" s="280">
        <v>60.0</v>
      </c>
    </row>
    <row r="116">
      <c r="A116" s="318">
        <v>7.0</v>
      </c>
      <c r="B116" s="414" t="s">
        <v>13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399" t="s">
        <v>302</v>
      </c>
      <c r="F117" s="277" t="s">
        <v>288</v>
      </c>
      <c r="G117" s="277" t="s">
        <v>306</v>
      </c>
      <c r="H117" s="278">
        <f>I117/I118</f>
        <v>0.7833333333</v>
      </c>
      <c r="I117" s="270">
        <f t="shared" si="9"/>
        <v>235</v>
      </c>
      <c r="J117" s="279">
        <v>65.0</v>
      </c>
      <c r="K117" s="279">
        <v>100.0</v>
      </c>
      <c r="L117" s="280">
        <v>70.0</v>
      </c>
    </row>
    <row r="118">
      <c r="A118" s="318">
        <v>7.0</v>
      </c>
      <c r="B118" s="414" t="s">
        <v>13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399" t="s">
        <v>302</v>
      </c>
      <c r="F119" s="285" t="s">
        <v>292</v>
      </c>
      <c r="G119" s="285" t="s">
        <v>312</v>
      </c>
      <c r="H119" s="278">
        <f>I119/I120</f>
        <v>0.3833333333</v>
      </c>
      <c r="I119" s="270">
        <f t="shared" si="9"/>
        <v>115</v>
      </c>
      <c r="J119" s="279">
        <v>65.0</v>
      </c>
      <c r="K119" s="279">
        <v>30.0</v>
      </c>
      <c r="L119" s="280">
        <v>20.0</v>
      </c>
    </row>
    <row r="120">
      <c r="A120" s="331">
        <v>7.0</v>
      </c>
      <c r="B120" s="418" t="s">
        <v>13</v>
      </c>
      <c r="C120" s="288">
        <v>11.0</v>
      </c>
      <c r="D120" s="418" t="s">
        <v>19</v>
      </c>
      <c r="E120" s="372"/>
      <c r="F120" s="291"/>
      <c r="G120" s="291"/>
      <c r="H120" s="292"/>
      <c r="I120" s="293">
        <f t="shared" si="9"/>
        <v>300</v>
      </c>
      <c r="J120" s="270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369" t="s">
        <v>300</v>
      </c>
      <c r="F122" s="256" t="s">
        <v>298</v>
      </c>
      <c r="G122" s="256" t="s">
        <v>321</v>
      </c>
      <c r="H122" s="257">
        <f>I122/I123</f>
        <v>0.5333333333</v>
      </c>
      <c r="I122" s="258">
        <f t="shared" ref="I122:I133" si="10">J122+K122+L122</f>
        <v>160</v>
      </c>
      <c r="J122" s="259">
        <v>0.0</v>
      </c>
      <c r="K122" s="259">
        <v>70.0</v>
      </c>
      <c r="L122" s="260">
        <v>90.0</v>
      </c>
    </row>
    <row r="123">
      <c r="A123" s="318">
        <v>7.0</v>
      </c>
      <c r="B123" s="414" t="s">
        <v>13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375" t="s">
        <v>300</v>
      </c>
      <c r="F124" s="285" t="s">
        <v>302</v>
      </c>
      <c r="G124" s="277" t="s">
        <v>327</v>
      </c>
      <c r="H124" s="278">
        <f>I124/I125</f>
        <v>0.5166666667</v>
      </c>
      <c r="I124" s="321">
        <f t="shared" si="10"/>
        <v>155</v>
      </c>
      <c r="J124" s="279">
        <v>0.0</v>
      </c>
      <c r="K124" s="279">
        <v>65.0</v>
      </c>
      <c r="L124" s="280">
        <v>90.0</v>
      </c>
    </row>
    <row r="125">
      <c r="A125" s="318">
        <v>7.0</v>
      </c>
      <c r="B125" s="414" t="s">
        <v>13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375" t="s">
        <v>300</v>
      </c>
      <c r="F126" s="285" t="s">
        <v>282</v>
      </c>
      <c r="G126" s="285" t="s">
        <v>333</v>
      </c>
      <c r="H126" s="278">
        <f>I126/I127</f>
        <v>0.3833333333</v>
      </c>
      <c r="I126" s="321">
        <f t="shared" si="10"/>
        <v>115</v>
      </c>
      <c r="J126" s="279">
        <v>0.0</v>
      </c>
      <c r="K126" s="279">
        <v>75.0</v>
      </c>
      <c r="L126" s="280">
        <v>40.0</v>
      </c>
    </row>
    <row r="127">
      <c r="A127" s="318">
        <v>7.0</v>
      </c>
      <c r="B127" s="414" t="s">
        <v>13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375" t="s">
        <v>300</v>
      </c>
      <c r="F128" s="285" t="s">
        <v>286</v>
      </c>
      <c r="G128" s="277" t="s">
        <v>339</v>
      </c>
      <c r="H128" s="278">
        <f>I128/I129</f>
        <v>0.3333333333</v>
      </c>
      <c r="I128" s="321">
        <f t="shared" si="10"/>
        <v>100</v>
      </c>
      <c r="J128" s="279">
        <v>0.0</v>
      </c>
      <c r="K128" s="279">
        <v>90.0</v>
      </c>
      <c r="L128" s="280">
        <v>10.0</v>
      </c>
    </row>
    <row r="129">
      <c r="A129" s="318">
        <v>7.0</v>
      </c>
      <c r="B129" s="414" t="s">
        <v>13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375" t="s">
        <v>300</v>
      </c>
      <c r="F130" s="285" t="s">
        <v>290</v>
      </c>
      <c r="G130" s="285" t="s">
        <v>309</v>
      </c>
      <c r="H130" s="278">
        <f>I130/I131</f>
        <v>0.6333333333</v>
      </c>
      <c r="I130" s="321">
        <f t="shared" si="10"/>
        <v>190</v>
      </c>
      <c r="J130" s="279">
        <v>0.0</v>
      </c>
      <c r="K130" s="279">
        <v>110.0</v>
      </c>
      <c r="L130" s="280">
        <v>80.0</v>
      </c>
    </row>
    <row r="131">
      <c r="A131" s="318">
        <v>7.0</v>
      </c>
      <c r="B131" s="414" t="s">
        <v>13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375" t="s">
        <v>300</v>
      </c>
      <c r="F132" s="277" t="s">
        <v>294</v>
      </c>
      <c r="G132" s="277" t="s">
        <v>315</v>
      </c>
      <c r="H132" s="278">
        <f>I132/I133</f>
        <v>0.15</v>
      </c>
      <c r="I132" s="321">
        <f t="shared" si="10"/>
        <v>45</v>
      </c>
      <c r="J132" s="279">
        <v>0.0</v>
      </c>
      <c r="K132" s="279">
        <v>15.0</v>
      </c>
      <c r="L132" s="280">
        <v>30.0</v>
      </c>
    </row>
    <row r="133">
      <c r="A133" s="331">
        <v>7.0</v>
      </c>
      <c r="B133" s="418" t="s">
        <v>13</v>
      </c>
      <c r="C133" s="288">
        <v>12.0</v>
      </c>
      <c r="D133" s="418" t="s">
        <v>34</v>
      </c>
      <c r="E133" s="372"/>
      <c r="F133" s="268"/>
      <c r="G133" s="291"/>
      <c r="H133" s="292"/>
      <c r="I133" s="293">
        <f t="shared" si="10"/>
        <v>300</v>
      </c>
      <c r="J133" s="270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25"/>
    <col customWidth="1" min="6" max="6" width="9.13"/>
    <col customWidth="1" min="7" max="7" width="8.63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369" t="s">
        <v>300</v>
      </c>
      <c r="F5" s="256" t="s">
        <v>296</v>
      </c>
      <c r="G5" s="256" t="s">
        <v>306</v>
      </c>
      <c r="H5" s="257">
        <f>I5/I6</f>
        <v>0.25</v>
      </c>
      <c r="I5" s="258">
        <f t="shared" ref="I5:I16" si="1">J5+K5+L5</f>
        <v>75</v>
      </c>
      <c r="J5" s="259">
        <v>0.0</v>
      </c>
      <c r="K5" s="259">
        <v>5.0</v>
      </c>
      <c r="L5" s="260">
        <v>70.0</v>
      </c>
    </row>
    <row r="6">
      <c r="A6" s="318">
        <v>9.0</v>
      </c>
      <c r="B6" s="414" t="s">
        <v>16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399" t="s">
        <v>300</v>
      </c>
      <c r="F7" s="277" t="s">
        <v>300</v>
      </c>
      <c r="G7" s="277" t="s">
        <v>312</v>
      </c>
      <c r="H7" s="278">
        <f>I7/I8</f>
        <v>0.06666666667</v>
      </c>
      <c r="I7" s="270">
        <f t="shared" si="1"/>
        <v>20</v>
      </c>
      <c r="J7" s="279">
        <v>0.0</v>
      </c>
      <c r="K7" s="279">
        <v>0.0</v>
      </c>
      <c r="L7" s="280">
        <v>20.0</v>
      </c>
    </row>
    <row r="8">
      <c r="A8" s="318">
        <v>9.0</v>
      </c>
      <c r="B8" s="414" t="s">
        <v>16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399" t="s">
        <v>300</v>
      </c>
      <c r="F9" s="277" t="s">
        <v>304</v>
      </c>
      <c r="G9" s="277" t="s">
        <v>318</v>
      </c>
      <c r="H9" s="278">
        <f>I9/I10</f>
        <v>0.5666666667</v>
      </c>
      <c r="I9" s="270">
        <f t="shared" si="1"/>
        <v>170</v>
      </c>
      <c r="J9" s="279">
        <v>0.0</v>
      </c>
      <c r="K9" s="279">
        <v>70.0</v>
      </c>
      <c r="L9" s="280">
        <v>100.0</v>
      </c>
    </row>
    <row r="10">
      <c r="A10" s="318">
        <v>9.0</v>
      </c>
      <c r="B10" s="414" t="s">
        <v>16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399" t="s">
        <v>300</v>
      </c>
      <c r="F11" s="277" t="s">
        <v>284</v>
      </c>
      <c r="G11" s="277" t="s">
        <v>324</v>
      </c>
      <c r="H11" s="278">
        <f>I11/I12</f>
        <v>0.1166666667</v>
      </c>
      <c r="I11" s="270">
        <f t="shared" si="1"/>
        <v>35</v>
      </c>
      <c r="J11" s="279">
        <v>0.0</v>
      </c>
      <c r="K11" s="279">
        <v>35.0</v>
      </c>
      <c r="L11" s="280">
        <v>0.0</v>
      </c>
    </row>
    <row r="12">
      <c r="A12" s="318">
        <v>9.0</v>
      </c>
      <c r="B12" s="414" t="s">
        <v>16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399" t="s">
        <v>300</v>
      </c>
      <c r="F13" s="277" t="s">
        <v>288</v>
      </c>
      <c r="G13" s="277" t="s">
        <v>330</v>
      </c>
      <c r="H13" s="278">
        <f>I13/I14</f>
        <v>0.5</v>
      </c>
      <c r="I13" s="270">
        <f t="shared" si="1"/>
        <v>150</v>
      </c>
      <c r="J13" s="279">
        <v>0.0</v>
      </c>
      <c r="K13" s="279">
        <v>100.0</v>
      </c>
      <c r="L13" s="280">
        <v>50.0</v>
      </c>
    </row>
    <row r="14">
      <c r="A14" s="318">
        <v>9.0</v>
      </c>
      <c r="B14" s="414" t="s">
        <v>16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399" t="s">
        <v>300</v>
      </c>
      <c r="F15" s="285" t="s">
        <v>292</v>
      </c>
      <c r="G15" s="285" t="s">
        <v>336</v>
      </c>
      <c r="H15" s="278">
        <f>I15/I16</f>
        <v>0.3</v>
      </c>
      <c r="I15" s="270">
        <f t="shared" si="1"/>
        <v>90</v>
      </c>
      <c r="J15" s="279">
        <v>0.0</v>
      </c>
      <c r="K15" s="279">
        <v>30.0</v>
      </c>
      <c r="L15" s="280">
        <v>60.0</v>
      </c>
    </row>
    <row r="16">
      <c r="A16" s="331">
        <v>9.0</v>
      </c>
      <c r="B16" s="418" t="s">
        <v>16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369" t="s">
        <v>302</v>
      </c>
      <c r="F18" s="256" t="s">
        <v>298</v>
      </c>
      <c r="G18" s="256" t="s">
        <v>309</v>
      </c>
      <c r="H18" s="257">
        <f>I18/I19</f>
        <v>0.6833333333</v>
      </c>
      <c r="I18" s="258">
        <f t="shared" ref="I18:I29" si="2">J18+K18+L18</f>
        <v>205</v>
      </c>
      <c r="J18" s="259">
        <v>55.0</v>
      </c>
      <c r="K18" s="259">
        <v>70.0</v>
      </c>
      <c r="L18" s="260">
        <v>80.0</v>
      </c>
    </row>
    <row r="19">
      <c r="A19" s="318">
        <v>9.0</v>
      </c>
      <c r="B19" s="414" t="s">
        <v>16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375" t="s">
        <v>302</v>
      </c>
      <c r="F20" s="285" t="s">
        <v>302</v>
      </c>
      <c r="G20" s="277" t="s">
        <v>315</v>
      </c>
      <c r="H20" s="278">
        <f>I20/I21</f>
        <v>0.5</v>
      </c>
      <c r="I20" s="270">
        <f t="shared" si="2"/>
        <v>150</v>
      </c>
      <c r="J20" s="279">
        <v>55.0</v>
      </c>
      <c r="K20" s="279">
        <v>65.0</v>
      </c>
      <c r="L20" s="280">
        <v>30.0</v>
      </c>
    </row>
    <row r="21">
      <c r="A21" s="318">
        <v>9.0</v>
      </c>
      <c r="B21" s="414" t="s">
        <v>16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375" t="s">
        <v>302</v>
      </c>
      <c r="F22" s="285" t="s">
        <v>282</v>
      </c>
      <c r="G22" s="285" t="s">
        <v>321</v>
      </c>
      <c r="H22" s="278">
        <f>I22/I23</f>
        <v>0.7333333333</v>
      </c>
      <c r="I22" s="270">
        <f t="shared" si="2"/>
        <v>220</v>
      </c>
      <c r="J22" s="279">
        <v>55.0</v>
      </c>
      <c r="K22" s="279">
        <v>75.0</v>
      </c>
      <c r="L22" s="280">
        <v>90.0</v>
      </c>
    </row>
    <row r="23">
      <c r="A23" s="318">
        <v>9.0</v>
      </c>
      <c r="B23" s="414" t="s">
        <v>16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375" t="s">
        <v>302</v>
      </c>
      <c r="F24" s="285" t="s">
        <v>286</v>
      </c>
      <c r="G24" s="277" t="s">
        <v>327</v>
      </c>
      <c r="H24" s="278">
        <f>I24/I25</f>
        <v>0.7833333333</v>
      </c>
      <c r="I24" s="270">
        <f t="shared" si="2"/>
        <v>235</v>
      </c>
      <c r="J24" s="279">
        <v>55.0</v>
      </c>
      <c r="K24" s="279">
        <v>90.0</v>
      </c>
      <c r="L24" s="280">
        <v>90.0</v>
      </c>
    </row>
    <row r="25">
      <c r="A25" s="318">
        <v>9.0</v>
      </c>
      <c r="B25" s="414" t="s">
        <v>16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375" t="s">
        <v>302</v>
      </c>
      <c r="F26" s="285" t="s">
        <v>290</v>
      </c>
      <c r="G26" s="285" t="s">
        <v>333</v>
      </c>
      <c r="H26" s="278">
        <f>I26/I27</f>
        <v>0.6833333333</v>
      </c>
      <c r="I26" s="270">
        <f t="shared" si="2"/>
        <v>205</v>
      </c>
      <c r="J26" s="279">
        <v>55.0</v>
      </c>
      <c r="K26" s="279">
        <v>110.0</v>
      </c>
      <c r="L26" s="280">
        <v>40.0</v>
      </c>
    </row>
    <row r="27">
      <c r="A27" s="318">
        <v>9.0</v>
      </c>
      <c r="B27" s="414" t="s">
        <v>16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375" t="s">
        <v>302</v>
      </c>
      <c r="F28" s="277" t="s">
        <v>294</v>
      </c>
      <c r="G28" s="277" t="s">
        <v>339</v>
      </c>
      <c r="H28" s="278">
        <f>I28/I29</f>
        <v>0.2666666667</v>
      </c>
      <c r="I28" s="270">
        <f t="shared" si="2"/>
        <v>80</v>
      </c>
      <c r="J28" s="279">
        <v>55.0</v>
      </c>
      <c r="K28" s="279">
        <v>15.0</v>
      </c>
      <c r="L28" s="280">
        <v>10.0</v>
      </c>
    </row>
    <row r="29">
      <c r="A29" s="331">
        <v>9.0</v>
      </c>
      <c r="B29" s="418" t="s">
        <v>16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369" t="s">
        <v>294</v>
      </c>
      <c r="F31" s="256" t="s">
        <v>296</v>
      </c>
      <c r="G31" s="256" t="s">
        <v>306</v>
      </c>
      <c r="H31" s="257">
        <f>I31/I32</f>
        <v>0.3333333333</v>
      </c>
      <c r="I31" s="316">
        <f t="shared" ref="I31:I42" si="3">J31+K31+L31</f>
        <v>100</v>
      </c>
      <c r="J31" s="259">
        <v>25.0</v>
      </c>
      <c r="K31" s="259">
        <v>5.0</v>
      </c>
      <c r="L31" s="260">
        <v>70.0</v>
      </c>
    </row>
    <row r="32">
      <c r="A32" s="318">
        <v>9.0</v>
      </c>
      <c r="B32" s="414" t="s">
        <v>16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399" t="s">
        <v>294</v>
      </c>
      <c r="F33" s="277" t="s">
        <v>300</v>
      </c>
      <c r="G33" s="277" t="s">
        <v>312</v>
      </c>
      <c r="H33" s="278">
        <f>I33/I34</f>
        <v>0.15</v>
      </c>
      <c r="I33" s="321">
        <f t="shared" si="3"/>
        <v>45</v>
      </c>
      <c r="J33" s="279">
        <v>25.0</v>
      </c>
      <c r="K33" s="279">
        <v>0.0</v>
      </c>
      <c r="L33" s="280">
        <v>20.0</v>
      </c>
    </row>
    <row r="34">
      <c r="A34" s="318">
        <v>9.0</v>
      </c>
      <c r="B34" s="414" t="s">
        <v>16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399" t="s">
        <v>294</v>
      </c>
      <c r="F35" s="277" t="s">
        <v>304</v>
      </c>
      <c r="G35" s="277" t="s">
        <v>318</v>
      </c>
      <c r="H35" s="278">
        <f>I35/I36</f>
        <v>0.65</v>
      </c>
      <c r="I35" s="321">
        <f t="shared" si="3"/>
        <v>195</v>
      </c>
      <c r="J35" s="279">
        <v>25.0</v>
      </c>
      <c r="K35" s="279">
        <v>70.0</v>
      </c>
      <c r="L35" s="280">
        <v>100.0</v>
      </c>
    </row>
    <row r="36">
      <c r="A36" s="318">
        <v>9.0</v>
      </c>
      <c r="B36" s="414" t="s">
        <v>16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399" t="s">
        <v>294</v>
      </c>
      <c r="F37" s="277" t="s">
        <v>284</v>
      </c>
      <c r="G37" s="277" t="s">
        <v>324</v>
      </c>
      <c r="H37" s="278">
        <f>I37/I38</f>
        <v>0.2</v>
      </c>
      <c r="I37" s="321">
        <f t="shared" si="3"/>
        <v>60</v>
      </c>
      <c r="J37" s="279">
        <v>25.0</v>
      </c>
      <c r="K37" s="279">
        <v>35.0</v>
      </c>
      <c r="L37" s="280">
        <v>0.0</v>
      </c>
    </row>
    <row r="38">
      <c r="A38" s="318">
        <v>9.0</v>
      </c>
      <c r="B38" s="414" t="s">
        <v>16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399" t="s">
        <v>294</v>
      </c>
      <c r="F39" s="277" t="s">
        <v>288</v>
      </c>
      <c r="G39" s="277" t="s">
        <v>330</v>
      </c>
      <c r="H39" s="278">
        <f>I39/I40</f>
        <v>0.5833333333</v>
      </c>
      <c r="I39" s="321">
        <f t="shared" si="3"/>
        <v>175</v>
      </c>
      <c r="J39" s="279">
        <v>25.0</v>
      </c>
      <c r="K39" s="279">
        <v>100.0</v>
      </c>
      <c r="L39" s="280">
        <v>50.0</v>
      </c>
    </row>
    <row r="40">
      <c r="A40" s="318">
        <v>9.0</v>
      </c>
      <c r="B40" s="414" t="s">
        <v>16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399" t="s">
        <v>294</v>
      </c>
      <c r="F41" s="285" t="s">
        <v>292</v>
      </c>
      <c r="G41" s="285" t="s">
        <v>336</v>
      </c>
      <c r="H41" s="278">
        <f>I41/I42</f>
        <v>0.3833333333</v>
      </c>
      <c r="I41" s="321">
        <f t="shared" si="3"/>
        <v>115</v>
      </c>
      <c r="J41" s="279">
        <v>25.0</v>
      </c>
      <c r="K41" s="279">
        <v>30.0</v>
      </c>
      <c r="L41" s="280">
        <v>60.0</v>
      </c>
    </row>
    <row r="42">
      <c r="A42" s="331">
        <v>9.0</v>
      </c>
      <c r="B42" s="418" t="s">
        <v>16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369" t="s">
        <v>284</v>
      </c>
      <c r="F44" s="256" t="s">
        <v>298</v>
      </c>
      <c r="G44" s="256" t="s">
        <v>309</v>
      </c>
      <c r="H44" s="257">
        <f>I44/I45</f>
        <v>0.65</v>
      </c>
      <c r="I44" s="258">
        <f t="shared" ref="I44:I55" si="4">J44+K44+L44</f>
        <v>195</v>
      </c>
      <c r="J44" s="259">
        <v>45.0</v>
      </c>
      <c r="K44" s="259">
        <v>70.0</v>
      </c>
      <c r="L44" s="260">
        <v>80.0</v>
      </c>
    </row>
    <row r="45">
      <c r="A45" s="318">
        <v>9.0</v>
      </c>
      <c r="B45" s="414" t="s">
        <v>16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375" t="s">
        <v>284</v>
      </c>
      <c r="F46" s="285" t="s">
        <v>302</v>
      </c>
      <c r="G46" s="277" t="s">
        <v>315</v>
      </c>
      <c r="H46" s="278">
        <f>I46/I47</f>
        <v>0.4666666667</v>
      </c>
      <c r="I46" s="270">
        <f t="shared" si="4"/>
        <v>140</v>
      </c>
      <c r="J46" s="279">
        <v>45.0</v>
      </c>
      <c r="K46" s="279">
        <v>65.0</v>
      </c>
      <c r="L46" s="280">
        <v>30.0</v>
      </c>
    </row>
    <row r="47">
      <c r="A47" s="318">
        <v>9.0</v>
      </c>
      <c r="B47" s="414" t="s">
        <v>16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375" t="s">
        <v>284</v>
      </c>
      <c r="F48" s="285" t="s">
        <v>282</v>
      </c>
      <c r="G48" s="285" t="s">
        <v>321</v>
      </c>
      <c r="H48" s="278">
        <f>I48/I49</f>
        <v>0.7</v>
      </c>
      <c r="I48" s="270">
        <f t="shared" si="4"/>
        <v>210</v>
      </c>
      <c r="J48" s="279">
        <v>45.0</v>
      </c>
      <c r="K48" s="279">
        <v>75.0</v>
      </c>
      <c r="L48" s="280">
        <v>90.0</v>
      </c>
    </row>
    <row r="49">
      <c r="A49" s="318">
        <v>9.0</v>
      </c>
      <c r="B49" s="414" t="s">
        <v>16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375" t="s">
        <v>284</v>
      </c>
      <c r="F50" s="285" t="s">
        <v>286</v>
      </c>
      <c r="G50" s="277" t="s">
        <v>327</v>
      </c>
      <c r="H50" s="278">
        <f>I50/I51</f>
        <v>0.75</v>
      </c>
      <c r="I50" s="270">
        <f t="shared" si="4"/>
        <v>225</v>
      </c>
      <c r="J50" s="279">
        <v>45.0</v>
      </c>
      <c r="K50" s="279">
        <v>90.0</v>
      </c>
      <c r="L50" s="280">
        <v>90.0</v>
      </c>
    </row>
    <row r="51">
      <c r="A51" s="318">
        <v>9.0</v>
      </c>
      <c r="B51" s="414" t="s">
        <v>16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375" t="s">
        <v>284</v>
      </c>
      <c r="F52" s="285" t="s">
        <v>290</v>
      </c>
      <c r="G52" s="285" t="s">
        <v>333</v>
      </c>
      <c r="H52" s="278">
        <f>I52/I53</f>
        <v>0.65</v>
      </c>
      <c r="I52" s="270">
        <f t="shared" si="4"/>
        <v>195</v>
      </c>
      <c r="J52" s="279">
        <v>45.0</v>
      </c>
      <c r="K52" s="279">
        <v>110.0</v>
      </c>
      <c r="L52" s="280">
        <v>40.0</v>
      </c>
    </row>
    <row r="53">
      <c r="A53" s="318">
        <v>9.0</v>
      </c>
      <c r="B53" s="414" t="s">
        <v>16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375" t="s">
        <v>284</v>
      </c>
      <c r="F54" s="277" t="s">
        <v>294</v>
      </c>
      <c r="G54" s="277" t="s">
        <v>339</v>
      </c>
      <c r="H54" s="278">
        <f>I54/I55</f>
        <v>0.2333333333</v>
      </c>
      <c r="I54" s="270">
        <f t="shared" si="4"/>
        <v>70</v>
      </c>
      <c r="J54" s="279">
        <v>45.0</v>
      </c>
      <c r="K54" s="279">
        <v>15.0</v>
      </c>
      <c r="L54" s="280">
        <v>10.0</v>
      </c>
    </row>
    <row r="55">
      <c r="A55" s="331">
        <v>9.0</v>
      </c>
      <c r="B55" s="418" t="s">
        <v>16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369" t="s">
        <v>294</v>
      </c>
      <c r="F57" s="256" t="s">
        <v>296</v>
      </c>
      <c r="G57" s="256" t="s">
        <v>306</v>
      </c>
      <c r="H57" s="257">
        <f>I57/I58</f>
        <v>0.3</v>
      </c>
      <c r="I57" s="258">
        <f t="shared" ref="I57:I68" si="5">J57+K57+L57</f>
        <v>90</v>
      </c>
      <c r="J57" s="259">
        <v>15.0</v>
      </c>
      <c r="K57" s="259">
        <v>5.0</v>
      </c>
      <c r="L57" s="260">
        <v>70.0</v>
      </c>
    </row>
    <row r="58">
      <c r="A58" s="318">
        <v>9.0</v>
      </c>
      <c r="B58" s="414" t="s">
        <v>16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399" t="s">
        <v>294</v>
      </c>
      <c r="F59" s="277" t="s">
        <v>300</v>
      </c>
      <c r="G59" s="277" t="s">
        <v>312</v>
      </c>
      <c r="H59" s="278">
        <f>I59/I60</f>
        <v>0.1166666667</v>
      </c>
      <c r="I59" s="270">
        <f t="shared" si="5"/>
        <v>35</v>
      </c>
      <c r="J59" s="279">
        <v>15.0</v>
      </c>
      <c r="K59" s="279">
        <v>0.0</v>
      </c>
      <c r="L59" s="280">
        <v>20.0</v>
      </c>
    </row>
    <row r="60">
      <c r="A60" s="318">
        <v>9.0</v>
      </c>
      <c r="B60" s="414" t="s">
        <v>16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399" t="s">
        <v>294</v>
      </c>
      <c r="F61" s="277" t="s">
        <v>304</v>
      </c>
      <c r="G61" s="277" t="s">
        <v>318</v>
      </c>
      <c r="H61" s="278">
        <f>I61/I62</f>
        <v>0.6166666667</v>
      </c>
      <c r="I61" s="270">
        <f t="shared" si="5"/>
        <v>185</v>
      </c>
      <c r="J61" s="279">
        <v>15.0</v>
      </c>
      <c r="K61" s="279">
        <v>70.0</v>
      </c>
      <c r="L61" s="280">
        <v>100.0</v>
      </c>
    </row>
    <row r="62">
      <c r="A62" s="318">
        <v>9.0</v>
      </c>
      <c r="B62" s="414" t="s">
        <v>16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399" t="s">
        <v>294</v>
      </c>
      <c r="F63" s="277" t="s">
        <v>284</v>
      </c>
      <c r="G63" s="277" t="s">
        <v>324</v>
      </c>
      <c r="H63" s="278">
        <f>I63/I64</f>
        <v>0.1666666667</v>
      </c>
      <c r="I63" s="270">
        <f t="shared" si="5"/>
        <v>50</v>
      </c>
      <c r="J63" s="279">
        <v>15.0</v>
      </c>
      <c r="K63" s="279">
        <v>35.0</v>
      </c>
      <c r="L63" s="280">
        <v>0.0</v>
      </c>
    </row>
    <row r="64">
      <c r="A64" s="318">
        <v>9.0</v>
      </c>
      <c r="B64" s="414" t="s">
        <v>16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399" t="s">
        <v>294</v>
      </c>
      <c r="F65" s="277" t="s">
        <v>288</v>
      </c>
      <c r="G65" s="277" t="s">
        <v>330</v>
      </c>
      <c r="H65" s="278">
        <f>I65/I66</f>
        <v>0.55</v>
      </c>
      <c r="I65" s="270">
        <f t="shared" si="5"/>
        <v>165</v>
      </c>
      <c r="J65" s="279">
        <v>15.0</v>
      </c>
      <c r="K65" s="279">
        <v>100.0</v>
      </c>
      <c r="L65" s="280">
        <v>50.0</v>
      </c>
    </row>
    <row r="66">
      <c r="A66" s="318">
        <v>9.0</v>
      </c>
      <c r="B66" s="414" t="s">
        <v>16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399" t="s">
        <v>294</v>
      </c>
      <c r="F67" s="285" t="s">
        <v>292</v>
      </c>
      <c r="G67" s="285" t="s">
        <v>336</v>
      </c>
      <c r="H67" s="278">
        <f>I67/I68</f>
        <v>0.35</v>
      </c>
      <c r="I67" s="270">
        <f t="shared" si="5"/>
        <v>105</v>
      </c>
      <c r="J67" s="279">
        <v>15.0</v>
      </c>
      <c r="K67" s="279">
        <v>30.0</v>
      </c>
      <c r="L67" s="280">
        <v>60.0</v>
      </c>
    </row>
    <row r="68">
      <c r="A68" s="331">
        <v>9.0</v>
      </c>
      <c r="B68" s="418" t="s">
        <v>16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369" t="s">
        <v>284</v>
      </c>
      <c r="F70" s="256" t="s">
        <v>298</v>
      </c>
      <c r="G70" s="256" t="s">
        <v>309</v>
      </c>
      <c r="H70" s="257">
        <f>I70/I71</f>
        <v>0.6166666667</v>
      </c>
      <c r="I70" s="258">
        <f t="shared" ref="I70:I81" si="6">J70+K70+L70</f>
        <v>185</v>
      </c>
      <c r="J70" s="259">
        <v>35.0</v>
      </c>
      <c r="K70" s="259">
        <v>70.0</v>
      </c>
      <c r="L70" s="260">
        <v>80.0</v>
      </c>
    </row>
    <row r="71">
      <c r="A71" s="318">
        <v>9.0</v>
      </c>
      <c r="B71" s="414" t="s">
        <v>16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375" t="s">
        <v>284</v>
      </c>
      <c r="F72" s="285" t="s">
        <v>302</v>
      </c>
      <c r="G72" s="277" t="s">
        <v>315</v>
      </c>
      <c r="H72" s="278">
        <f>I72/I73</f>
        <v>0.4333333333</v>
      </c>
      <c r="I72" s="270">
        <f t="shared" si="6"/>
        <v>130</v>
      </c>
      <c r="J72" s="279">
        <v>35.0</v>
      </c>
      <c r="K72" s="279">
        <v>65.0</v>
      </c>
      <c r="L72" s="280">
        <v>30.0</v>
      </c>
    </row>
    <row r="73">
      <c r="A73" s="318">
        <v>9.0</v>
      </c>
      <c r="B73" s="414" t="s">
        <v>16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375" t="s">
        <v>284</v>
      </c>
      <c r="F74" s="285" t="s">
        <v>282</v>
      </c>
      <c r="G74" s="285" t="s">
        <v>321</v>
      </c>
      <c r="H74" s="278">
        <f>I74/I75</f>
        <v>0.6666666667</v>
      </c>
      <c r="I74" s="270">
        <f t="shared" si="6"/>
        <v>200</v>
      </c>
      <c r="J74" s="279">
        <v>35.0</v>
      </c>
      <c r="K74" s="279">
        <v>75.0</v>
      </c>
      <c r="L74" s="280">
        <v>90.0</v>
      </c>
    </row>
    <row r="75">
      <c r="A75" s="318">
        <v>9.0</v>
      </c>
      <c r="B75" s="414" t="s">
        <v>16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375" t="s">
        <v>284</v>
      </c>
      <c r="F76" s="285" t="s">
        <v>286</v>
      </c>
      <c r="G76" s="277" t="s">
        <v>327</v>
      </c>
      <c r="H76" s="278">
        <f>I76/I77</f>
        <v>0.7166666667</v>
      </c>
      <c r="I76" s="270">
        <f t="shared" si="6"/>
        <v>215</v>
      </c>
      <c r="J76" s="279">
        <v>35.0</v>
      </c>
      <c r="K76" s="279">
        <v>90.0</v>
      </c>
      <c r="L76" s="280">
        <v>90.0</v>
      </c>
    </row>
    <row r="77">
      <c r="A77" s="318">
        <v>9.0</v>
      </c>
      <c r="B77" s="414" t="s">
        <v>16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375" t="s">
        <v>284</v>
      </c>
      <c r="F78" s="285" t="s">
        <v>290</v>
      </c>
      <c r="G78" s="285" t="s">
        <v>333</v>
      </c>
      <c r="H78" s="278">
        <f>I78/I79</f>
        <v>0.6166666667</v>
      </c>
      <c r="I78" s="270">
        <f t="shared" si="6"/>
        <v>185</v>
      </c>
      <c r="J78" s="279">
        <v>35.0</v>
      </c>
      <c r="K78" s="279">
        <v>110.0</v>
      </c>
      <c r="L78" s="280">
        <v>40.0</v>
      </c>
    </row>
    <row r="79">
      <c r="A79" s="318">
        <v>9.0</v>
      </c>
      <c r="B79" s="414" t="s">
        <v>16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375" t="s">
        <v>284</v>
      </c>
      <c r="F80" s="277" t="s">
        <v>294</v>
      </c>
      <c r="G80" s="277" t="s">
        <v>339</v>
      </c>
      <c r="H80" s="278">
        <f>I80/I81</f>
        <v>0.2</v>
      </c>
      <c r="I80" s="270">
        <f t="shared" si="6"/>
        <v>60</v>
      </c>
      <c r="J80" s="279">
        <v>35.0</v>
      </c>
      <c r="K80" s="279">
        <v>15.0</v>
      </c>
      <c r="L80" s="280">
        <v>10.0</v>
      </c>
    </row>
    <row r="81">
      <c r="A81" s="331">
        <v>9.0</v>
      </c>
      <c r="B81" s="418" t="s">
        <v>16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369" t="s">
        <v>288</v>
      </c>
      <c r="F83" s="256" t="s">
        <v>296</v>
      </c>
      <c r="G83" s="256" t="s">
        <v>306</v>
      </c>
      <c r="H83" s="257">
        <f>I83/I84</f>
        <v>0.5833333333</v>
      </c>
      <c r="I83" s="258">
        <f t="shared" ref="I83:I94" si="7">J83+K83+L83</f>
        <v>175</v>
      </c>
      <c r="J83" s="259">
        <v>100.0</v>
      </c>
      <c r="K83" s="259">
        <v>5.0</v>
      </c>
      <c r="L83" s="260">
        <v>70.0</v>
      </c>
    </row>
    <row r="84">
      <c r="A84" s="318">
        <v>9.0</v>
      </c>
      <c r="B84" s="414" t="s">
        <v>16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399" t="s">
        <v>288</v>
      </c>
      <c r="F85" s="277" t="s">
        <v>300</v>
      </c>
      <c r="G85" s="277" t="s">
        <v>312</v>
      </c>
      <c r="H85" s="278">
        <f>I85/I86</f>
        <v>0.4</v>
      </c>
      <c r="I85" s="270">
        <f t="shared" si="7"/>
        <v>120</v>
      </c>
      <c r="J85" s="279">
        <v>100.0</v>
      </c>
      <c r="K85" s="279">
        <v>0.0</v>
      </c>
      <c r="L85" s="280">
        <v>20.0</v>
      </c>
    </row>
    <row r="86">
      <c r="A86" s="318">
        <v>9.0</v>
      </c>
      <c r="B86" s="414" t="s">
        <v>16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399" t="s">
        <v>288</v>
      </c>
      <c r="F87" s="277" t="s">
        <v>304</v>
      </c>
      <c r="G87" s="277" t="s">
        <v>318</v>
      </c>
      <c r="H87" s="278">
        <f>I87/I88</f>
        <v>0.9</v>
      </c>
      <c r="I87" s="270">
        <f t="shared" si="7"/>
        <v>270</v>
      </c>
      <c r="J87" s="279">
        <v>100.0</v>
      </c>
      <c r="K87" s="279">
        <v>70.0</v>
      </c>
      <c r="L87" s="280">
        <v>100.0</v>
      </c>
    </row>
    <row r="88">
      <c r="A88" s="318">
        <v>9.0</v>
      </c>
      <c r="B88" s="414" t="s">
        <v>16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399" t="s">
        <v>288</v>
      </c>
      <c r="F89" s="277" t="s">
        <v>284</v>
      </c>
      <c r="G89" s="277" t="s">
        <v>324</v>
      </c>
      <c r="H89" s="278">
        <f>I89/I90</f>
        <v>0.45</v>
      </c>
      <c r="I89" s="270">
        <f t="shared" si="7"/>
        <v>135</v>
      </c>
      <c r="J89" s="279">
        <v>100.0</v>
      </c>
      <c r="K89" s="279">
        <v>35.0</v>
      </c>
      <c r="L89" s="280">
        <v>0.0</v>
      </c>
    </row>
    <row r="90">
      <c r="A90" s="318">
        <v>9.0</v>
      </c>
      <c r="B90" s="414" t="s">
        <v>16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399" t="s">
        <v>288</v>
      </c>
      <c r="F91" s="277" t="s">
        <v>288</v>
      </c>
      <c r="G91" s="277" t="s">
        <v>330</v>
      </c>
      <c r="H91" s="278">
        <f>I91/I92</f>
        <v>0.8333333333</v>
      </c>
      <c r="I91" s="270">
        <f t="shared" si="7"/>
        <v>250</v>
      </c>
      <c r="J91" s="279">
        <v>100.0</v>
      </c>
      <c r="K91" s="279">
        <v>100.0</v>
      </c>
      <c r="L91" s="280">
        <v>50.0</v>
      </c>
    </row>
    <row r="92">
      <c r="A92" s="318">
        <v>9.0</v>
      </c>
      <c r="B92" s="414" t="s">
        <v>16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399" t="s">
        <v>288</v>
      </c>
      <c r="F93" s="285" t="s">
        <v>292</v>
      </c>
      <c r="G93" s="285" t="s">
        <v>336</v>
      </c>
      <c r="H93" s="278">
        <f>I93/I94</f>
        <v>0.6333333333</v>
      </c>
      <c r="I93" s="270">
        <f t="shared" si="7"/>
        <v>190</v>
      </c>
      <c r="J93" s="279">
        <v>100.0</v>
      </c>
      <c r="K93" s="279">
        <v>30.0</v>
      </c>
      <c r="L93" s="280">
        <v>60.0</v>
      </c>
    </row>
    <row r="94">
      <c r="A94" s="331">
        <v>9.0</v>
      </c>
      <c r="B94" s="418" t="s">
        <v>16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369" t="s">
        <v>290</v>
      </c>
      <c r="F96" s="256" t="s">
        <v>298</v>
      </c>
      <c r="G96" s="256" t="s">
        <v>309</v>
      </c>
      <c r="H96" s="257">
        <f>I96/I97</f>
        <v>0.8666666667</v>
      </c>
      <c r="I96" s="316">
        <f t="shared" ref="I96:I107" si="8">J96+K96+L96</f>
        <v>260</v>
      </c>
      <c r="J96" s="259">
        <v>110.0</v>
      </c>
      <c r="K96" s="259">
        <v>70.0</v>
      </c>
      <c r="L96" s="260">
        <v>80.0</v>
      </c>
    </row>
    <row r="97">
      <c r="A97" s="318">
        <v>9.0</v>
      </c>
      <c r="B97" s="414" t="s">
        <v>16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375" t="s">
        <v>290</v>
      </c>
      <c r="F98" s="285" t="s">
        <v>302</v>
      </c>
      <c r="G98" s="277" t="s">
        <v>315</v>
      </c>
      <c r="H98" s="278">
        <f>I98/I99</f>
        <v>0.6833333333</v>
      </c>
      <c r="I98" s="321">
        <f t="shared" si="8"/>
        <v>205</v>
      </c>
      <c r="J98" s="279">
        <v>110.0</v>
      </c>
      <c r="K98" s="279">
        <v>65.0</v>
      </c>
      <c r="L98" s="280">
        <v>30.0</v>
      </c>
    </row>
    <row r="99">
      <c r="A99" s="318">
        <v>9.0</v>
      </c>
      <c r="B99" s="414" t="s">
        <v>16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375" t="s">
        <v>290</v>
      </c>
      <c r="F100" s="285" t="s">
        <v>282</v>
      </c>
      <c r="G100" s="285" t="s">
        <v>321</v>
      </c>
      <c r="H100" s="278">
        <f>I100/I101</f>
        <v>0.9166666667</v>
      </c>
      <c r="I100" s="321">
        <f t="shared" si="8"/>
        <v>275</v>
      </c>
      <c r="J100" s="279">
        <v>110.0</v>
      </c>
      <c r="K100" s="279">
        <v>75.0</v>
      </c>
      <c r="L100" s="280">
        <v>90.0</v>
      </c>
    </row>
    <row r="101">
      <c r="A101" s="318">
        <v>9.0</v>
      </c>
      <c r="B101" s="414" t="s">
        <v>16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375" t="s">
        <v>290</v>
      </c>
      <c r="F102" s="285" t="s">
        <v>286</v>
      </c>
      <c r="G102" s="277" t="s">
        <v>327</v>
      </c>
      <c r="H102" s="278">
        <f>I102/I103</f>
        <v>0.9666666667</v>
      </c>
      <c r="I102" s="321">
        <f t="shared" si="8"/>
        <v>290</v>
      </c>
      <c r="J102" s="279">
        <v>110.0</v>
      </c>
      <c r="K102" s="279">
        <v>90.0</v>
      </c>
      <c r="L102" s="280">
        <v>90.0</v>
      </c>
    </row>
    <row r="103">
      <c r="A103" s="318">
        <v>9.0</v>
      </c>
      <c r="B103" s="414" t="s">
        <v>16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375" t="s">
        <v>290</v>
      </c>
      <c r="F104" s="285" t="s">
        <v>290</v>
      </c>
      <c r="G104" s="285" t="s">
        <v>333</v>
      </c>
      <c r="H104" s="278">
        <f>I104/I105</f>
        <v>0.8666666667</v>
      </c>
      <c r="I104" s="321">
        <f t="shared" si="8"/>
        <v>260</v>
      </c>
      <c r="J104" s="279">
        <v>110.0</v>
      </c>
      <c r="K104" s="279">
        <v>110.0</v>
      </c>
      <c r="L104" s="280">
        <v>40.0</v>
      </c>
    </row>
    <row r="105">
      <c r="A105" s="318">
        <v>9.0</v>
      </c>
      <c r="B105" s="414" t="s">
        <v>16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375" t="s">
        <v>290</v>
      </c>
      <c r="F106" s="277" t="s">
        <v>294</v>
      </c>
      <c r="G106" s="277" t="s">
        <v>339</v>
      </c>
      <c r="H106" s="278">
        <f>I106/I107</f>
        <v>0.45</v>
      </c>
      <c r="I106" s="321">
        <f t="shared" si="8"/>
        <v>135</v>
      </c>
      <c r="J106" s="279">
        <v>110.0</v>
      </c>
      <c r="K106" s="279">
        <v>15.0</v>
      </c>
      <c r="L106" s="280">
        <v>10.0</v>
      </c>
    </row>
    <row r="107">
      <c r="A107" s="331">
        <v>9.0</v>
      </c>
      <c r="B107" s="418" t="s">
        <v>16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369" t="s">
        <v>282</v>
      </c>
      <c r="F109" s="256" t="s">
        <v>296</v>
      </c>
      <c r="G109" s="256" t="s">
        <v>306</v>
      </c>
      <c r="H109" s="257">
        <f>I109/I110</f>
        <v>0.5166666667</v>
      </c>
      <c r="I109" s="258">
        <f t="shared" ref="I109:I120" si="9">J109+K109+L109</f>
        <v>155</v>
      </c>
      <c r="J109" s="259">
        <v>80.0</v>
      </c>
      <c r="K109" s="259">
        <v>5.0</v>
      </c>
      <c r="L109" s="260">
        <v>70.0</v>
      </c>
    </row>
    <row r="110">
      <c r="A110" s="318">
        <v>9.0</v>
      </c>
      <c r="B110" s="414" t="s">
        <v>16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399" t="s">
        <v>282</v>
      </c>
      <c r="F111" s="277" t="s">
        <v>300</v>
      </c>
      <c r="G111" s="277" t="s">
        <v>312</v>
      </c>
      <c r="H111" s="278">
        <f>I111/I112</f>
        <v>0.3333333333</v>
      </c>
      <c r="I111" s="270">
        <f t="shared" si="9"/>
        <v>100</v>
      </c>
      <c r="J111" s="279">
        <v>80.0</v>
      </c>
      <c r="K111" s="279">
        <v>0.0</v>
      </c>
      <c r="L111" s="280">
        <v>20.0</v>
      </c>
    </row>
    <row r="112">
      <c r="A112" s="318">
        <v>9.0</v>
      </c>
      <c r="B112" s="414" t="s">
        <v>16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399" t="s">
        <v>282</v>
      </c>
      <c r="F113" s="277" t="s">
        <v>304</v>
      </c>
      <c r="G113" s="277" t="s">
        <v>318</v>
      </c>
      <c r="H113" s="278">
        <f>I113/I114</f>
        <v>0.8333333333</v>
      </c>
      <c r="I113" s="270">
        <f t="shared" si="9"/>
        <v>250</v>
      </c>
      <c r="J113" s="279">
        <v>80.0</v>
      </c>
      <c r="K113" s="279">
        <v>70.0</v>
      </c>
      <c r="L113" s="280">
        <v>100.0</v>
      </c>
    </row>
    <row r="114">
      <c r="A114" s="318">
        <v>9.0</v>
      </c>
      <c r="B114" s="414" t="s">
        <v>16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399" t="s">
        <v>282</v>
      </c>
      <c r="F115" s="277" t="s">
        <v>284</v>
      </c>
      <c r="G115" s="277" t="s">
        <v>324</v>
      </c>
      <c r="H115" s="278">
        <f>I115/I116</f>
        <v>0.3833333333</v>
      </c>
      <c r="I115" s="270">
        <f t="shared" si="9"/>
        <v>115</v>
      </c>
      <c r="J115" s="279">
        <v>80.0</v>
      </c>
      <c r="K115" s="279">
        <v>35.0</v>
      </c>
      <c r="L115" s="280">
        <v>0.0</v>
      </c>
    </row>
    <row r="116">
      <c r="A116" s="318">
        <v>9.0</v>
      </c>
      <c r="B116" s="414" t="s">
        <v>16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399" t="s">
        <v>282</v>
      </c>
      <c r="F117" s="277" t="s">
        <v>288</v>
      </c>
      <c r="G117" s="277" t="s">
        <v>330</v>
      </c>
      <c r="H117" s="278">
        <f>I117/I118</f>
        <v>0.7666666667</v>
      </c>
      <c r="I117" s="270">
        <f t="shared" si="9"/>
        <v>230</v>
      </c>
      <c r="J117" s="279">
        <v>80.0</v>
      </c>
      <c r="K117" s="279">
        <v>100.0</v>
      </c>
      <c r="L117" s="280">
        <v>50.0</v>
      </c>
    </row>
    <row r="118">
      <c r="A118" s="318">
        <v>9.0</v>
      </c>
      <c r="B118" s="414" t="s">
        <v>16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399" t="s">
        <v>282</v>
      </c>
      <c r="F119" s="285" t="s">
        <v>292</v>
      </c>
      <c r="G119" s="285" t="s">
        <v>336</v>
      </c>
      <c r="H119" s="278">
        <f>I119/I120</f>
        <v>0.5666666667</v>
      </c>
      <c r="I119" s="270">
        <f t="shared" si="9"/>
        <v>170</v>
      </c>
      <c r="J119" s="279">
        <v>80.0</v>
      </c>
      <c r="K119" s="279">
        <v>30.0</v>
      </c>
      <c r="L119" s="280">
        <v>60.0</v>
      </c>
    </row>
    <row r="120">
      <c r="A120" s="331">
        <v>9.0</v>
      </c>
      <c r="B120" s="418" t="s">
        <v>16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369" t="s">
        <v>296</v>
      </c>
      <c r="F122" s="256" t="s">
        <v>298</v>
      </c>
      <c r="G122" s="256" t="s">
        <v>309</v>
      </c>
      <c r="H122" s="257">
        <f>I122/I123</f>
        <v>0.5333333333</v>
      </c>
      <c r="I122" s="258">
        <f t="shared" ref="I122:I133" si="10">J122+K122+L122</f>
        <v>160</v>
      </c>
      <c r="J122" s="259">
        <v>10.0</v>
      </c>
      <c r="K122" s="259">
        <v>70.0</v>
      </c>
      <c r="L122" s="260">
        <v>80.0</v>
      </c>
    </row>
    <row r="123">
      <c r="A123" s="318">
        <v>9.0</v>
      </c>
      <c r="B123" s="414" t="s">
        <v>16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399" t="s">
        <v>296</v>
      </c>
      <c r="F124" s="285" t="s">
        <v>302</v>
      </c>
      <c r="G124" s="277" t="s">
        <v>315</v>
      </c>
      <c r="H124" s="278">
        <f>I124/I125</f>
        <v>0.35</v>
      </c>
      <c r="I124" s="321">
        <f t="shared" si="10"/>
        <v>105</v>
      </c>
      <c r="J124" s="279">
        <v>10.0</v>
      </c>
      <c r="K124" s="279">
        <v>65.0</v>
      </c>
      <c r="L124" s="280">
        <v>30.0</v>
      </c>
    </row>
    <row r="125">
      <c r="A125" s="318">
        <v>9.0</v>
      </c>
      <c r="B125" s="414" t="s">
        <v>16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399" t="s">
        <v>296</v>
      </c>
      <c r="F126" s="285" t="s">
        <v>282</v>
      </c>
      <c r="G126" s="285" t="s">
        <v>321</v>
      </c>
      <c r="H126" s="278">
        <f>I126/I127</f>
        <v>0.5833333333</v>
      </c>
      <c r="I126" s="321">
        <f t="shared" si="10"/>
        <v>175</v>
      </c>
      <c r="J126" s="279">
        <v>10.0</v>
      </c>
      <c r="K126" s="279">
        <v>75.0</v>
      </c>
      <c r="L126" s="280">
        <v>90.0</v>
      </c>
    </row>
    <row r="127">
      <c r="A127" s="318">
        <v>9.0</v>
      </c>
      <c r="B127" s="414" t="s">
        <v>16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399" t="s">
        <v>296</v>
      </c>
      <c r="F128" s="285" t="s">
        <v>286</v>
      </c>
      <c r="G128" s="277" t="s">
        <v>327</v>
      </c>
      <c r="H128" s="278">
        <f>I128/I129</f>
        <v>0.6333333333</v>
      </c>
      <c r="I128" s="321">
        <f t="shared" si="10"/>
        <v>190</v>
      </c>
      <c r="J128" s="279">
        <v>10.0</v>
      </c>
      <c r="K128" s="279">
        <v>90.0</v>
      </c>
      <c r="L128" s="280">
        <v>90.0</v>
      </c>
    </row>
    <row r="129">
      <c r="A129" s="318">
        <v>9.0</v>
      </c>
      <c r="B129" s="414" t="s">
        <v>16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399" t="s">
        <v>296</v>
      </c>
      <c r="F130" s="285" t="s">
        <v>290</v>
      </c>
      <c r="G130" s="285" t="s">
        <v>333</v>
      </c>
      <c r="H130" s="278">
        <f>I130/I131</f>
        <v>0.5333333333</v>
      </c>
      <c r="I130" s="321">
        <f t="shared" si="10"/>
        <v>160</v>
      </c>
      <c r="J130" s="279">
        <v>10.0</v>
      </c>
      <c r="K130" s="279">
        <v>110.0</v>
      </c>
      <c r="L130" s="280">
        <v>40.0</v>
      </c>
    </row>
    <row r="131">
      <c r="A131" s="318">
        <v>9.0</v>
      </c>
      <c r="B131" s="414" t="s">
        <v>16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399" t="s">
        <v>296</v>
      </c>
      <c r="F132" s="277" t="s">
        <v>294</v>
      </c>
      <c r="G132" s="277" t="s">
        <v>339</v>
      </c>
      <c r="H132" s="278">
        <f>I132/I133</f>
        <v>0.1166666667</v>
      </c>
      <c r="I132" s="321">
        <f t="shared" si="10"/>
        <v>35</v>
      </c>
      <c r="J132" s="279">
        <v>10.0</v>
      </c>
      <c r="K132" s="279">
        <v>15.0</v>
      </c>
      <c r="L132" s="280">
        <v>10.0</v>
      </c>
    </row>
    <row r="133">
      <c r="A133" s="331">
        <v>9.0</v>
      </c>
      <c r="B133" s="418" t="s">
        <v>16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88"/>
    <col customWidth="1" min="7" max="7" width="9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73</v>
      </c>
      <c r="B5" s="412" t="s">
        <v>74</v>
      </c>
      <c r="C5" s="253" t="s">
        <v>1</v>
      </c>
      <c r="D5" s="412" t="s">
        <v>2</v>
      </c>
      <c r="E5" s="369" t="s">
        <v>304</v>
      </c>
      <c r="F5" s="256" t="s">
        <v>296</v>
      </c>
      <c r="G5" s="256" t="s">
        <v>330</v>
      </c>
      <c r="H5" s="257">
        <f>I5/I6</f>
        <v>0.4333333333</v>
      </c>
      <c r="I5" s="258">
        <f t="shared" ref="I5:I16" si="1">J5+K5+L5</f>
        <v>130</v>
      </c>
      <c r="J5" s="259">
        <v>75.0</v>
      </c>
      <c r="K5" s="259">
        <v>5.0</v>
      </c>
      <c r="L5" s="260">
        <v>50.0</v>
      </c>
    </row>
    <row r="6">
      <c r="A6" s="318">
        <v>11.0</v>
      </c>
      <c r="B6" s="414" t="s">
        <v>19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73</v>
      </c>
      <c r="B7" s="416" t="s">
        <v>74</v>
      </c>
      <c r="C7" s="274" t="s">
        <v>1</v>
      </c>
      <c r="D7" s="416" t="s">
        <v>2</v>
      </c>
      <c r="E7" s="399" t="s">
        <v>304</v>
      </c>
      <c r="F7" s="277" t="s">
        <v>300</v>
      </c>
      <c r="G7" s="277" t="s">
        <v>336</v>
      </c>
      <c r="H7" s="278">
        <f>I7/I8</f>
        <v>0.45</v>
      </c>
      <c r="I7" s="270">
        <f t="shared" si="1"/>
        <v>135</v>
      </c>
      <c r="J7" s="279">
        <v>75.0</v>
      </c>
      <c r="K7" s="279">
        <v>0.0</v>
      </c>
      <c r="L7" s="280">
        <v>60.0</v>
      </c>
    </row>
    <row r="8">
      <c r="A8" s="318">
        <v>11.0</v>
      </c>
      <c r="B8" s="414" t="s">
        <v>19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73</v>
      </c>
      <c r="B9" s="416" t="s">
        <v>74</v>
      </c>
      <c r="C9" s="274" t="s">
        <v>1</v>
      </c>
      <c r="D9" s="416" t="s">
        <v>2</v>
      </c>
      <c r="E9" s="399" t="s">
        <v>304</v>
      </c>
      <c r="F9" s="277" t="s">
        <v>304</v>
      </c>
      <c r="G9" s="277" t="s">
        <v>306</v>
      </c>
      <c r="H9" s="278">
        <f>I9/I10</f>
        <v>0.7166666667</v>
      </c>
      <c r="I9" s="270">
        <f t="shared" si="1"/>
        <v>215</v>
      </c>
      <c r="J9" s="279">
        <v>75.0</v>
      </c>
      <c r="K9" s="279">
        <v>70.0</v>
      </c>
      <c r="L9" s="280">
        <v>70.0</v>
      </c>
    </row>
    <row r="10">
      <c r="A10" s="318">
        <v>11.0</v>
      </c>
      <c r="B10" s="414" t="s">
        <v>19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73</v>
      </c>
      <c r="B11" s="416" t="s">
        <v>74</v>
      </c>
      <c r="C11" s="274" t="s">
        <v>1</v>
      </c>
      <c r="D11" s="416" t="s">
        <v>2</v>
      </c>
      <c r="E11" s="399" t="s">
        <v>304</v>
      </c>
      <c r="F11" s="277" t="s">
        <v>284</v>
      </c>
      <c r="G11" s="277" t="s">
        <v>312</v>
      </c>
      <c r="H11" s="278">
        <f>I11/I12</f>
        <v>0.4333333333</v>
      </c>
      <c r="I11" s="270">
        <f t="shared" si="1"/>
        <v>130</v>
      </c>
      <c r="J11" s="279">
        <v>75.0</v>
      </c>
      <c r="K11" s="279">
        <v>35.0</v>
      </c>
      <c r="L11" s="280">
        <v>20.0</v>
      </c>
    </row>
    <row r="12">
      <c r="A12" s="318">
        <v>11.0</v>
      </c>
      <c r="B12" s="414" t="s">
        <v>19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73</v>
      </c>
      <c r="B13" s="416" t="s">
        <v>74</v>
      </c>
      <c r="C13" s="274" t="s">
        <v>1</v>
      </c>
      <c r="D13" s="416" t="s">
        <v>2</v>
      </c>
      <c r="E13" s="399" t="s">
        <v>304</v>
      </c>
      <c r="F13" s="277" t="s">
        <v>288</v>
      </c>
      <c r="G13" s="277" t="s">
        <v>318</v>
      </c>
      <c r="H13" s="278">
        <f>I13/I14</f>
        <v>0.9166666667</v>
      </c>
      <c r="I13" s="270">
        <f t="shared" si="1"/>
        <v>275</v>
      </c>
      <c r="J13" s="279">
        <v>75.0</v>
      </c>
      <c r="K13" s="279">
        <v>100.0</v>
      </c>
      <c r="L13" s="280">
        <v>100.0</v>
      </c>
    </row>
    <row r="14">
      <c r="A14" s="318">
        <v>11.0</v>
      </c>
      <c r="B14" s="414" t="s">
        <v>19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73</v>
      </c>
      <c r="B15" s="416" t="s">
        <v>74</v>
      </c>
      <c r="C15" s="274" t="s">
        <v>1</v>
      </c>
      <c r="D15" s="416" t="s">
        <v>2</v>
      </c>
      <c r="E15" s="399" t="s">
        <v>304</v>
      </c>
      <c r="F15" s="285" t="s">
        <v>292</v>
      </c>
      <c r="G15" s="285" t="s">
        <v>324</v>
      </c>
      <c r="H15" s="278">
        <f>I15/I16</f>
        <v>0.35</v>
      </c>
      <c r="I15" s="270">
        <f t="shared" si="1"/>
        <v>105</v>
      </c>
      <c r="J15" s="279">
        <v>75.0</v>
      </c>
      <c r="K15" s="279">
        <v>30.0</v>
      </c>
      <c r="L15" s="280">
        <v>0.0</v>
      </c>
    </row>
    <row r="16">
      <c r="A16" s="331">
        <v>11.0</v>
      </c>
      <c r="B16" s="418" t="s">
        <v>19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452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</row>
    <row r="18">
      <c r="A18" s="313" t="s">
        <v>73</v>
      </c>
      <c r="B18" s="412" t="s">
        <v>74</v>
      </c>
      <c r="C18" s="305" t="s">
        <v>21</v>
      </c>
      <c r="D18" s="412" t="s">
        <v>22</v>
      </c>
      <c r="E18" s="369" t="s">
        <v>298</v>
      </c>
      <c r="F18" s="256" t="s">
        <v>298</v>
      </c>
      <c r="G18" s="256" t="s">
        <v>333</v>
      </c>
      <c r="H18" s="257">
        <f>I18/I19</f>
        <v>0.55</v>
      </c>
      <c r="I18" s="258">
        <f t="shared" ref="I18:I29" si="2">J18+K18+L18</f>
        <v>165</v>
      </c>
      <c r="J18" s="259">
        <v>55.0</v>
      </c>
      <c r="K18" s="259">
        <v>70.0</v>
      </c>
      <c r="L18" s="260">
        <v>40.0</v>
      </c>
    </row>
    <row r="19">
      <c r="A19" s="318">
        <v>11.0</v>
      </c>
      <c r="B19" s="414" t="s">
        <v>19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73</v>
      </c>
      <c r="B20" s="416" t="s">
        <v>74</v>
      </c>
      <c r="C20" s="308" t="s">
        <v>21</v>
      </c>
      <c r="D20" s="416" t="s">
        <v>22</v>
      </c>
      <c r="E20" s="375" t="s">
        <v>298</v>
      </c>
      <c r="F20" s="285" t="s">
        <v>302</v>
      </c>
      <c r="G20" s="277" t="s">
        <v>339</v>
      </c>
      <c r="H20" s="278">
        <f>I20/I21</f>
        <v>0.4333333333</v>
      </c>
      <c r="I20" s="270">
        <f t="shared" si="2"/>
        <v>130</v>
      </c>
      <c r="J20" s="279">
        <v>55.0</v>
      </c>
      <c r="K20" s="279">
        <v>65.0</v>
      </c>
      <c r="L20" s="280">
        <v>10.0</v>
      </c>
    </row>
    <row r="21">
      <c r="A21" s="318">
        <v>11.0</v>
      </c>
      <c r="B21" s="414" t="s">
        <v>19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73</v>
      </c>
      <c r="B22" s="416" t="s">
        <v>74</v>
      </c>
      <c r="C22" s="308" t="s">
        <v>21</v>
      </c>
      <c r="D22" s="416" t="s">
        <v>22</v>
      </c>
      <c r="E22" s="375" t="s">
        <v>298</v>
      </c>
      <c r="F22" s="285" t="s">
        <v>282</v>
      </c>
      <c r="G22" s="285" t="s">
        <v>309</v>
      </c>
      <c r="H22" s="278">
        <f>I22/I23</f>
        <v>0.7</v>
      </c>
      <c r="I22" s="270">
        <f t="shared" si="2"/>
        <v>210</v>
      </c>
      <c r="J22" s="279">
        <v>55.0</v>
      </c>
      <c r="K22" s="279">
        <v>75.0</v>
      </c>
      <c r="L22" s="280">
        <v>80.0</v>
      </c>
    </row>
    <row r="23">
      <c r="A23" s="318">
        <v>11.0</v>
      </c>
      <c r="B23" s="414" t="s">
        <v>19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73</v>
      </c>
      <c r="B24" s="416" t="s">
        <v>74</v>
      </c>
      <c r="C24" s="308" t="s">
        <v>21</v>
      </c>
      <c r="D24" s="416" t="s">
        <v>22</v>
      </c>
      <c r="E24" s="375" t="s">
        <v>298</v>
      </c>
      <c r="F24" s="285" t="s">
        <v>286</v>
      </c>
      <c r="G24" s="277" t="s">
        <v>315</v>
      </c>
      <c r="H24" s="278">
        <f>I24/I25</f>
        <v>0.5833333333</v>
      </c>
      <c r="I24" s="270">
        <f t="shared" si="2"/>
        <v>175</v>
      </c>
      <c r="J24" s="279">
        <v>55.0</v>
      </c>
      <c r="K24" s="279">
        <v>90.0</v>
      </c>
      <c r="L24" s="280">
        <v>30.0</v>
      </c>
    </row>
    <row r="25">
      <c r="A25" s="318">
        <v>11.0</v>
      </c>
      <c r="B25" s="414" t="s">
        <v>19</v>
      </c>
      <c r="C25" s="282">
        <v>8.0</v>
      </c>
      <c r="D25" s="414" t="s">
        <v>30</v>
      </c>
      <c r="E25" s="372"/>
      <c r="F25" s="268"/>
      <c r="G25" s="285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73</v>
      </c>
      <c r="B26" s="416" t="s">
        <v>74</v>
      </c>
      <c r="C26" s="308" t="s">
        <v>21</v>
      </c>
      <c r="D26" s="416" t="s">
        <v>22</v>
      </c>
      <c r="E26" s="375" t="s">
        <v>298</v>
      </c>
      <c r="F26" s="285" t="s">
        <v>290</v>
      </c>
      <c r="G26" s="277" t="s">
        <v>321</v>
      </c>
      <c r="H26" s="278">
        <f>I26/I27</f>
        <v>0.85</v>
      </c>
      <c r="I26" s="270">
        <f t="shared" si="2"/>
        <v>255</v>
      </c>
      <c r="J26" s="279">
        <v>55.0</v>
      </c>
      <c r="K26" s="279">
        <v>110.0</v>
      </c>
      <c r="L26" s="280">
        <v>90.0</v>
      </c>
    </row>
    <row r="27">
      <c r="A27" s="318">
        <v>11.0</v>
      </c>
      <c r="B27" s="414" t="s">
        <v>19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73</v>
      </c>
      <c r="B28" s="416" t="s">
        <v>74</v>
      </c>
      <c r="C28" s="308" t="s">
        <v>21</v>
      </c>
      <c r="D28" s="416" t="s">
        <v>22</v>
      </c>
      <c r="E28" s="375" t="s">
        <v>298</v>
      </c>
      <c r="F28" s="277" t="s">
        <v>294</v>
      </c>
      <c r="G28" s="277" t="s">
        <v>327</v>
      </c>
      <c r="H28" s="278">
        <f>I28/I29</f>
        <v>0.5333333333</v>
      </c>
      <c r="I28" s="270">
        <f t="shared" si="2"/>
        <v>160</v>
      </c>
      <c r="J28" s="279">
        <v>55.0</v>
      </c>
      <c r="K28" s="279">
        <v>15.0</v>
      </c>
      <c r="L28" s="280">
        <v>90.0</v>
      </c>
    </row>
    <row r="29">
      <c r="A29" s="331">
        <v>11.0</v>
      </c>
      <c r="B29" s="418" t="s">
        <v>19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</row>
    <row r="31">
      <c r="A31" s="313" t="s">
        <v>73</v>
      </c>
      <c r="B31" s="412" t="s">
        <v>74</v>
      </c>
      <c r="C31" s="305" t="s">
        <v>35</v>
      </c>
      <c r="D31" s="436" t="s">
        <v>36</v>
      </c>
      <c r="E31" s="369" t="s">
        <v>298</v>
      </c>
      <c r="F31" s="256" t="s">
        <v>296</v>
      </c>
      <c r="G31" s="256" t="s">
        <v>330</v>
      </c>
      <c r="H31" s="257">
        <f>I31/I32</f>
        <v>0.3333333333</v>
      </c>
      <c r="I31" s="316">
        <f t="shared" ref="I31:I42" si="3">J31+K31+L31</f>
        <v>100</v>
      </c>
      <c r="J31" s="259">
        <v>45.0</v>
      </c>
      <c r="K31" s="259">
        <v>5.0</v>
      </c>
      <c r="L31" s="260">
        <v>50.0</v>
      </c>
    </row>
    <row r="32">
      <c r="A32" s="318">
        <v>11.0</v>
      </c>
      <c r="B32" s="414" t="s">
        <v>19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73</v>
      </c>
      <c r="B33" s="416" t="s">
        <v>74</v>
      </c>
      <c r="C33" s="210" t="s">
        <v>35</v>
      </c>
      <c r="D33" s="450" t="s">
        <v>36</v>
      </c>
      <c r="E33" s="375" t="s">
        <v>298</v>
      </c>
      <c r="F33" s="277" t="s">
        <v>300</v>
      </c>
      <c r="G33" s="277" t="s">
        <v>336</v>
      </c>
      <c r="H33" s="278">
        <f>I33/I34</f>
        <v>0.35</v>
      </c>
      <c r="I33" s="321">
        <f t="shared" si="3"/>
        <v>105</v>
      </c>
      <c r="J33" s="279">
        <v>45.0</v>
      </c>
      <c r="K33" s="279">
        <v>0.0</v>
      </c>
      <c r="L33" s="280">
        <v>60.0</v>
      </c>
    </row>
    <row r="34">
      <c r="A34" s="318">
        <v>11.0</v>
      </c>
      <c r="B34" s="414" t="s">
        <v>19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73</v>
      </c>
      <c r="B35" s="416" t="s">
        <v>74</v>
      </c>
      <c r="C35" s="308" t="s">
        <v>35</v>
      </c>
      <c r="D35" s="444" t="s">
        <v>36</v>
      </c>
      <c r="E35" s="375" t="s">
        <v>298</v>
      </c>
      <c r="F35" s="277" t="s">
        <v>304</v>
      </c>
      <c r="G35" s="277" t="s">
        <v>306</v>
      </c>
      <c r="H35" s="278">
        <f>I35/I36</f>
        <v>0.6166666667</v>
      </c>
      <c r="I35" s="321">
        <f t="shared" si="3"/>
        <v>185</v>
      </c>
      <c r="J35" s="279">
        <v>45.0</v>
      </c>
      <c r="K35" s="279">
        <v>70.0</v>
      </c>
      <c r="L35" s="280">
        <v>70.0</v>
      </c>
    </row>
    <row r="36">
      <c r="A36" s="318">
        <v>11.0</v>
      </c>
      <c r="B36" s="414" t="s">
        <v>19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73</v>
      </c>
      <c r="B37" s="416" t="s">
        <v>74</v>
      </c>
      <c r="C37" s="308" t="s">
        <v>35</v>
      </c>
      <c r="D37" s="450" t="s">
        <v>36</v>
      </c>
      <c r="E37" s="375" t="s">
        <v>298</v>
      </c>
      <c r="F37" s="277" t="s">
        <v>284</v>
      </c>
      <c r="G37" s="277" t="s">
        <v>312</v>
      </c>
      <c r="H37" s="278">
        <f>I37/I38</f>
        <v>0.3333333333</v>
      </c>
      <c r="I37" s="321">
        <f t="shared" si="3"/>
        <v>100</v>
      </c>
      <c r="J37" s="279">
        <v>45.0</v>
      </c>
      <c r="K37" s="279">
        <v>35.0</v>
      </c>
      <c r="L37" s="280">
        <v>20.0</v>
      </c>
    </row>
    <row r="38">
      <c r="A38" s="318">
        <v>11.0</v>
      </c>
      <c r="B38" s="414" t="s">
        <v>19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73</v>
      </c>
      <c r="B39" s="416" t="s">
        <v>74</v>
      </c>
      <c r="C39" s="308" t="s">
        <v>35</v>
      </c>
      <c r="D39" s="450" t="s">
        <v>36</v>
      </c>
      <c r="E39" s="375" t="s">
        <v>298</v>
      </c>
      <c r="F39" s="277" t="s">
        <v>288</v>
      </c>
      <c r="G39" s="277" t="s">
        <v>318</v>
      </c>
      <c r="H39" s="278">
        <f>I39/I40</f>
        <v>0.8166666667</v>
      </c>
      <c r="I39" s="321">
        <f t="shared" si="3"/>
        <v>245</v>
      </c>
      <c r="J39" s="279">
        <v>45.0</v>
      </c>
      <c r="K39" s="279">
        <v>100.0</v>
      </c>
      <c r="L39" s="280">
        <v>100.0</v>
      </c>
    </row>
    <row r="40">
      <c r="A40" s="318">
        <v>11.0</v>
      </c>
      <c r="B40" s="414" t="s">
        <v>19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73</v>
      </c>
      <c r="B41" s="416" t="s">
        <v>74</v>
      </c>
      <c r="C41" s="308" t="s">
        <v>35</v>
      </c>
      <c r="D41" s="450" t="s">
        <v>36</v>
      </c>
      <c r="E41" s="375" t="s">
        <v>298</v>
      </c>
      <c r="F41" s="285" t="s">
        <v>292</v>
      </c>
      <c r="G41" s="285" t="s">
        <v>324</v>
      </c>
      <c r="H41" s="278">
        <f>I41/I42</f>
        <v>0.25</v>
      </c>
      <c r="I41" s="321">
        <f t="shared" si="3"/>
        <v>75</v>
      </c>
      <c r="J41" s="279">
        <v>45.0</v>
      </c>
      <c r="K41" s="279">
        <v>30.0</v>
      </c>
      <c r="L41" s="280">
        <v>0.0</v>
      </c>
    </row>
    <row r="42">
      <c r="A42" s="331">
        <v>11.0</v>
      </c>
      <c r="B42" s="418" t="s">
        <v>19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</row>
    <row r="44">
      <c r="A44" s="313" t="s">
        <v>73</v>
      </c>
      <c r="B44" s="412" t="s">
        <v>74</v>
      </c>
      <c r="C44" s="305" t="s">
        <v>49</v>
      </c>
      <c r="D44" s="412" t="s">
        <v>50</v>
      </c>
      <c r="E44" s="369" t="s">
        <v>304</v>
      </c>
      <c r="F44" s="256" t="s">
        <v>298</v>
      </c>
      <c r="G44" s="256" t="s">
        <v>333</v>
      </c>
      <c r="H44" s="257">
        <f>I44/I45</f>
        <v>0.5833333333</v>
      </c>
      <c r="I44" s="258">
        <f t="shared" ref="I44:I55" si="4">J44+K44+L44</f>
        <v>175</v>
      </c>
      <c r="J44" s="259">
        <v>65.0</v>
      </c>
      <c r="K44" s="259">
        <v>70.0</v>
      </c>
      <c r="L44" s="260">
        <v>40.0</v>
      </c>
    </row>
    <row r="45">
      <c r="A45" s="318">
        <v>11.0</v>
      </c>
      <c r="B45" s="414" t="s">
        <v>19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73</v>
      </c>
      <c r="B46" s="416" t="s">
        <v>74</v>
      </c>
      <c r="C46" s="308" t="s">
        <v>49</v>
      </c>
      <c r="D46" s="416" t="s">
        <v>50</v>
      </c>
      <c r="E46" s="399" t="s">
        <v>304</v>
      </c>
      <c r="F46" s="285" t="s">
        <v>302</v>
      </c>
      <c r="G46" s="277" t="s">
        <v>339</v>
      </c>
      <c r="H46" s="278">
        <f>I46/I47</f>
        <v>0.4666666667</v>
      </c>
      <c r="I46" s="270">
        <f t="shared" si="4"/>
        <v>140</v>
      </c>
      <c r="J46" s="279">
        <v>65.0</v>
      </c>
      <c r="K46" s="279">
        <v>65.0</v>
      </c>
      <c r="L46" s="280">
        <v>10.0</v>
      </c>
    </row>
    <row r="47">
      <c r="A47" s="318">
        <v>11.0</v>
      </c>
      <c r="B47" s="414" t="s">
        <v>19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73</v>
      </c>
      <c r="B48" s="416" t="s">
        <v>74</v>
      </c>
      <c r="C48" s="308" t="s">
        <v>49</v>
      </c>
      <c r="D48" s="416" t="s">
        <v>50</v>
      </c>
      <c r="E48" s="399" t="s">
        <v>304</v>
      </c>
      <c r="F48" s="285" t="s">
        <v>282</v>
      </c>
      <c r="G48" s="285" t="s">
        <v>309</v>
      </c>
      <c r="H48" s="278">
        <f>I48/I49</f>
        <v>0.7333333333</v>
      </c>
      <c r="I48" s="270">
        <f t="shared" si="4"/>
        <v>220</v>
      </c>
      <c r="J48" s="279">
        <v>65.0</v>
      </c>
      <c r="K48" s="279">
        <v>75.0</v>
      </c>
      <c r="L48" s="280">
        <v>80.0</v>
      </c>
    </row>
    <row r="49">
      <c r="A49" s="318">
        <v>11.0</v>
      </c>
      <c r="B49" s="414" t="s">
        <v>19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73</v>
      </c>
      <c r="B50" s="416" t="s">
        <v>74</v>
      </c>
      <c r="C50" s="308" t="s">
        <v>49</v>
      </c>
      <c r="D50" s="416" t="s">
        <v>50</v>
      </c>
      <c r="E50" s="399" t="s">
        <v>304</v>
      </c>
      <c r="F50" s="285" t="s">
        <v>286</v>
      </c>
      <c r="G50" s="277" t="s">
        <v>315</v>
      </c>
      <c r="H50" s="278">
        <f>I50/I51</f>
        <v>0.6166666667</v>
      </c>
      <c r="I50" s="270">
        <f t="shared" si="4"/>
        <v>185</v>
      </c>
      <c r="J50" s="279">
        <v>65.0</v>
      </c>
      <c r="K50" s="279">
        <v>90.0</v>
      </c>
      <c r="L50" s="280">
        <v>30.0</v>
      </c>
    </row>
    <row r="51">
      <c r="A51" s="318">
        <v>11.0</v>
      </c>
      <c r="B51" s="414" t="s">
        <v>19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73</v>
      </c>
      <c r="B52" s="416" t="s">
        <v>74</v>
      </c>
      <c r="C52" s="308" t="s">
        <v>49</v>
      </c>
      <c r="D52" s="416" t="s">
        <v>50</v>
      </c>
      <c r="E52" s="399" t="s">
        <v>304</v>
      </c>
      <c r="F52" s="285" t="s">
        <v>290</v>
      </c>
      <c r="G52" s="285" t="s">
        <v>321</v>
      </c>
      <c r="H52" s="278">
        <f>I52/I53</f>
        <v>0.8833333333</v>
      </c>
      <c r="I52" s="270">
        <f t="shared" si="4"/>
        <v>265</v>
      </c>
      <c r="J52" s="279">
        <v>65.0</v>
      </c>
      <c r="K52" s="279">
        <v>110.0</v>
      </c>
      <c r="L52" s="280">
        <v>90.0</v>
      </c>
    </row>
    <row r="53">
      <c r="A53" s="318">
        <v>11.0</v>
      </c>
      <c r="B53" s="414" t="s">
        <v>19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73</v>
      </c>
      <c r="B54" s="416" t="s">
        <v>74</v>
      </c>
      <c r="C54" s="308" t="s">
        <v>49</v>
      </c>
      <c r="D54" s="416" t="s">
        <v>50</v>
      </c>
      <c r="E54" s="399" t="s">
        <v>304</v>
      </c>
      <c r="F54" s="277" t="s">
        <v>294</v>
      </c>
      <c r="G54" s="277" t="s">
        <v>327</v>
      </c>
      <c r="H54" s="278">
        <f>I54/I55</f>
        <v>0.5666666667</v>
      </c>
      <c r="I54" s="270">
        <f t="shared" si="4"/>
        <v>170</v>
      </c>
      <c r="J54" s="279">
        <v>65.0</v>
      </c>
      <c r="K54" s="279">
        <v>15.0</v>
      </c>
      <c r="L54" s="280">
        <v>90.0</v>
      </c>
    </row>
    <row r="55">
      <c r="A55" s="331">
        <v>11.0</v>
      </c>
      <c r="B55" s="418" t="s">
        <v>19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</row>
    <row r="57">
      <c r="A57" s="313" t="s">
        <v>73</v>
      </c>
      <c r="B57" s="412" t="s">
        <v>74</v>
      </c>
      <c r="C57" s="305" t="s">
        <v>57</v>
      </c>
      <c r="D57" s="412" t="s">
        <v>58</v>
      </c>
      <c r="E57" s="369" t="s">
        <v>298</v>
      </c>
      <c r="F57" s="256" t="s">
        <v>296</v>
      </c>
      <c r="G57" s="256" t="s">
        <v>330</v>
      </c>
      <c r="H57" s="257">
        <f>I57/I58</f>
        <v>0.35</v>
      </c>
      <c r="I57" s="258">
        <f t="shared" ref="I57:I68" si="5">J57+K57+L57</f>
        <v>105</v>
      </c>
      <c r="J57" s="259">
        <v>50.0</v>
      </c>
      <c r="K57" s="259">
        <v>5.0</v>
      </c>
      <c r="L57" s="260">
        <v>50.0</v>
      </c>
    </row>
    <row r="58">
      <c r="A58" s="318">
        <v>11.0</v>
      </c>
      <c r="B58" s="414" t="s">
        <v>19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73</v>
      </c>
      <c r="B59" s="416" t="s">
        <v>74</v>
      </c>
      <c r="C59" s="308" t="s">
        <v>57</v>
      </c>
      <c r="D59" s="416" t="s">
        <v>58</v>
      </c>
      <c r="E59" s="375" t="s">
        <v>298</v>
      </c>
      <c r="F59" s="277" t="s">
        <v>300</v>
      </c>
      <c r="G59" s="277" t="s">
        <v>336</v>
      </c>
      <c r="H59" s="278">
        <f>I59/I60</f>
        <v>0.3666666667</v>
      </c>
      <c r="I59" s="270">
        <f t="shared" si="5"/>
        <v>110</v>
      </c>
      <c r="J59" s="279">
        <v>50.0</v>
      </c>
      <c r="K59" s="279">
        <v>0.0</v>
      </c>
      <c r="L59" s="280">
        <v>60.0</v>
      </c>
    </row>
    <row r="60">
      <c r="A60" s="318">
        <v>11.0</v>
      </c>
      <c r="B60" s="414" t="s">
        <v>19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73</v>
      </c>
      <c r="B61" s="416" t="s">
        <v>74</v>
      </c>
      <c r="C61" s="308" t="s">
        <v>57</v>
      </c>
      <c r="D61" s="416" t="s">
        <v>58</v>
      </c>
      <c r="E61" s="375" t="s">
        <v>298</v>
      </c>
      <c r="F61" s="277" t="s">
        <v>304</v>
      </c>
      <c r="G61" s="277" t="s">
        <v>306</v>
      </c>
      <c r="H61" s="278">
        <f>I61/I62</f>
        <v>0.6333333333</v>
      </c>
      <c r="I61" s="270">
        <f t="shared" si="5"/>
        <v>190</v>
      </c>
      <c r="J61" s="279">
        <v>50.0</v>
      </c>
      <c r="K61" s="279">
        <v>70.0</v>
      </c>
      <c r="L61" s="280">
        <v>70.0</v>
      </c>
    </row>
    <row r="62">
      <c r="A62" s="318">
        <v>11.0</v>
      </c>
      <c r="B62" s="414" t="s">
        <v>19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73</v>
      </c>
      <c r="B63" s="416" t="s">
        <v>74</v>
      </c>
      <c r="C63" s="308" t="s">
        <v>57</v>
      </c>
      <c r="D63" s="416" t="s">
        <v>58</v>
      </c>
      <c r="E63" s="375" t="s">
        <v>298</v>
      </c>
      <c r="F63" s="277" t="s">
        <v>284</v>
      </c>
      <c r="G63" s="277" t="s">
        <v>312</v>
      </c>
      <c r="H63" s="278">
        <f>I63/I64</f>
        <v>0.35</v>
      </c>
      <c r="I63" s="270">
        <f t="shared" si="5"/>
        <v>105</v>
      </c>
      <c r="J63" s="279">
        <v>50.0</v>
      </c>
      <c r="K63" s="279">
        <v>35.0</v>
      </c>
      <c r="L63" s="280">
        <v>20.0</v>
      </c>
    </row>
    <row r="64">
      <c r="A64" s="318">
        <v>11.0</v>
      </c>
      <c r="B64" s="414" t="s">
        <v>19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73</v>
      </c>
      <c r="B65" s="416" t="s">
        <v>74</v>
      </c>
      <c r="C65" s="308" t="s">
        <v>57</v>
      </c>
      <c r="D65" s="416" t="s">
        <v>58</v>
      </c>
      <c r="E65" s="375" t="s">
        <v>298</v>
      </c>
      <c r="F65" s="277" t="s">
        <v>288</v>
      </c>
      <c r="G65" s="277" t="s">
        <v>318</v>
      </c>
      <c r="H65" s="278">
        <f>I65/I66</f>
        <v>0.8333333333</v>
      </c>
      <c r="I65" s="270">
        <f t="shared" si="5"/>
        <v>250</v>
      </c>
      <c r="J65" s="279">
        <v>50.0</v>
      </c>
      <c r="K65" s="279">
        <v>100.0</v>
      </c>
      <c r="L65" s="280">
        <v>100.0</v>
      </c>
    </row>
    <row r="66">
      <c r="A66" s="318">
        <v>11.0</v>
      </c>
      <c r="B66" s="414" t="s">
        <v>19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73</v>
      </c>
      <c r="B67" s="416" t="s">
        <v>74</v>
      </c>
      <c r="C67" s="308" t="s">
        <v>57</v>
      </c>
      <c r="D67" s="416" t="s">
        <v>58</v>
      </c>
      <c r="E67" s="375" t="s">
        <v>298</v>
      </c>
      <c r="F67" s="285" t="s">
        <v>292</v>
      </c>
      <c r="G67" s="285" t="s">
        <v>324</v>
      </c>
      <c r="H67" s="278">
        <f>I67/I68</f>
        <v>0.2666666667</v>
      </c>
      <c r="I67" s="270">
        <f t="shared" si="5"/>
        <v>80</v>
      </c>
      <c r="J67" s="279">
        <v>50.0</v>
      </c>
      <c r="K67" s="279">
        <v>30.0</v>
      </c>
      <c r="L67" s="280">
        <v>0.0</v>
      </c>
    </row>
    <row r="68">
      <c r="A68" s="331">
        <v>11.0</v>
      </c>
      <c r="B68" s="418" t="s">
        <v>19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</row>
    <row r="70">
      <c r="A70" s="313" t="s">
        <v>73</v>
      </c>
      <c r="B70" s="412" t="s">
        <v>74</v>
      </c>
      <c r="C70" s="305" t="s">
        <v>65</v>
      </c>
      <c r="D70" s="412" t="s">
        <v>66</v>
      </c>
      <c r="E70" s="369" t="s">
        <v>304</v>
      </c>
      <c r="F70" s="256" t="s">
        <v>298</v>
      </c>
      <c r="G70" s="256" t="s">
        <v>333</v>
      </c>
      <c r="H70" s="257">
        <f>I70/I71</f>
        <v>0.6</v>
      </c>
      <c r="I70" s="258">
        <f t="shared" ref="I70:I81" si="6">J70+K70+L70</f>
        <v>180</v>
      </c>
      <c r="J70" s="259">
        <v>70.0</v>
      </c>
      <c r="K70" s="259">
        <v>70.0</v>
      </c>
      <c r="L70" s="260">
        <v>40.0</v>
      </c>
    </row>
    <row r="71">
      <c r="A71" s="318">
        <v>11.0</v>
      </c>
      <c r="B71" s="414" t="s">
        <v>19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73</v>
      </c>
      <c r="B72" s="416" t="s">
        <v>74</v>
      </c>
      <c r="C72" s="308" t="s">
        <v>65</v>
      </c>
      <c r="D72" s="416" t="s">
        <v>66</v>
      </c>
      <c r="E72" s="399" t="s">
        <v>304</v>
      </c>
      <c r="F72" s="285" t="s">
        <v>302</v>
      </c>
      <c r="G72" s="277" t="s">
        <v>339</v>
      </c>
      <c r="H72" s="278">
        <f>I72/I73</f>
        <v>0.4833333333</v>
      </c>
      <c r="I72" s="270">
        <f t="shared" si="6"/>
        <v>145</v>
      </c>
      <c r="J72" s="279">
        <v>70.0</v>
      </c>
      <c r="K72" s="279">
        <v>65.0</v>
      </c>
      <c r="L72" s="280">
        <v>10.0</v>
      </c>
    </row>
    <row r="73">
      <c r="A73" s="318">
        <v>11.0</v>
      </c>
      <c r="B73" s="414" t="s">
        <v>19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73</v>
      </c>
      <c r="B74" s="416" t="s">
        <v>74</v>
      </c>
      <c r="C74" s="308" t="s">
        <v>65</v>
      </c>
      <c r="D74" s="440" t="s">
        <v>66</v>
      </c>
      <c r="E74" s="399" t="s">
        <v>304</v>
      </c>
      <c r="F74" s="285" t="s">
        <v>282</v>
      </c>
      <c r="G74" s="285" t="s">
        <v>309</v>
      </c>
      <c r="H74" s="278">
        <f>I74/I75</f>
        <v>0.75</v>
      </c>
      <c r="I74" s="270">
        <f t="shared" si="6"/>
        <v>225</v>
      </c>
      <c r="J74" s="279">
        <v>70.0</v>
      </c>
      <c r="K74" s="279">
        <v>75.0</v>
      </c>
      <c r="L74" s="280">
        <v>80.0</v>
      </c>
    </row>
    <row r="75">
      <c r="A75" s="318">
        <v>11.0</v>
      </c>
      <c r="B75" s="414" t="s">
        <v>19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73</v>
      </c>
      <c r="B76" s="416" t="s">
        <v>74</v>
      </c>
      <c r="C76" s="308" t="s">
        <v>65</v>
      </c>
      <c r="D76" s="416" t="s">
        <v>66</v>
      </c>
      <c r="E76" s="399" t="s">
        <v>304</v>
      </c>
      <c r="F76" s="285" t="s">
        <v>286</v>
      </c>
      <c r="G76" s="277" t="s">
        <v>315</v>
      </c>
      <c r="H76" s="278">
        <f>I76/I77</f>
        <v>0.6333333333</v>
      </c>
      <c r="I76" s="270">
        <f t="shared" si="6"/>
        <v>190</v>
      </c>
      <c r="J76" s="279">
        <v>70.0</v>
      </c>
      <c r="K76" s="279">
        <v>90.0</v>
      </c>
      <c r="L76" s="280">
        <v>30.0</v>
      </c>
    </row>
    <row r="77">
      <c r="A77" s="318">
        <v>11.0</v>
      </c>
      <c r="B77" s="414" t="s">
        <v>19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73</v>
      </c>
      <c r="B78" s="416" t="s">
        <v>74</v>
      </c>
      <c r="C78" s="308" t="s">
        <v>65</v>
      </c>
      <c r="D78" s="416" t="s">
        <v>66</v>
      </c>
      <c r="E78" s="399" t="s">
        <v>304</v>
      </c>
      <c r="F78" s="285" t="s">
        <v>290</v>
      </c>
      <c r="G78" s="285" t="s">
        <v>321</v>
      </c>
      <c r="H78" s="278">
        <f>I78/I79</f>
        <v>0.9</v>
      </c>
      <c r="I78" s="270">
        <f t="shared" si="6"/>
        <v>270</v>
      </c>
      <c r="J78" s="279">
        <v>70.0</v>
      </c>
      <c r="K78" s="279">
        <v>110.0</v>
      </c>
      <c r="L78" s="280">
        <v>90.0</v>
      </c>
    </row>
    <row r="79">
      <c r="A79" s="318">
        <v>11.0</v>
      </c>
      <c r="B79" s="414" t="s">
        <v>19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73</v>
      </c>
      <c r="B80" s="416" t="s">
        <v>74</v>
      </c>
      <c r="C80" s="308" t="s">
        <v>65</v>
      </c>
      <c r="D80" s="416" t="s">
        <v>66</v>
      </c>
      <c r="E80" s="399" t="s">
        <v>304</v>
      </c>
      <c r="F80" s="277" t="s">
        <v>294</v>
      </c>
      <c r="G80" s="277" t="s">
        <v>327</v>
      </c>
      <c r="H80" s="278">
        <f>I80/I81</f>
        <v>0.5833333333</v>
      </c>
      <c r="I80" s="270">
        <f t="shared" si="6"/>
        <v>175</v>
      </c>
      <c r="J80" s="279">
        <v>70.0</v>
      </c>
      <c r="K80" s="279">
        <v>15.0</v>
      </c>
      <c r="L80" s="280">
        <v>90.0</v>
      </c>
    </row>
    <row r="81">
      <c r="A81" s="331">
        <v>11.0</v>
      </c>
      <c r="B81" s="418" t="s">
        <v>19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</row>
    <row r="83">
      <c r="A83" s="313" t="s">
        <v>73</v>
      </c>
      <c r="B83" s="412" t="s">
        <v>74</v>
      </c>
      <c r="C83" s="305" t="s">
        <v>73</v>
      </c>
      <c r="D83" s="412" t="s">
        <v>74</v>
      </c>
      <c r="E83" s="369" t="s">
        <v>292</v>
      </c>
      <c r="F83" s="256" t="s">
        <v>296</v>
      </c>
      <c r="G83" s="256" t="s">
        <v>330</v>
      </c>
      <c r="H83" s="257">
        <f>I83/I84</f>
        <v>0.2833333333</v>
      </c>
      <c r="I83" s="258">
        <f t="shared" ref="I83:I94" si="7">J83+K83+L83</f>
        <v>85</v>
      </c>
      <c r="J83" s="259">
        <v>30.0</v>
      </c>
      <c r="K83" s="259">
        <v>5.0</v>
      </c>
      <c r="L83" s="260">
        <v>50.0</v>
      </c>
    </row>
    <row r="84">
      <c r="A84" s="318">
        <v>11.0</v>
      </c>
      <c r="B84" s="414" t="s">
        <v>19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73</v>
      </c>
      <c r="B85" s="416" t="s">
        <v>74</v>
      </c>
      <c r="C85" s="308" t="s">
        <v>73</v>
      </c>
      <c r="D85" s="416" t="s">
        <v>74</v>
      </c>
      <c r="E85" s="399" t="s">
        <v>292</v>
      </c>
      <c r="F85" s="277" t="s">
        <v>300</v>
      </c>
      <c r="G85" s="277" t="s">
        <v>336</v>
      </c>
      <c r="H85" s="278">
        <f>I85/I86</f>
        <v>0.3</v>
      </c>
      <c r="I85" s="270">
        <f t="shared" si="7"/>
        <v>90</v>
      </c>
      <c r="J85" s="279">
        <v>30.0</v>
      </c>
      <c r="K85" s="279">
        <v>0.0</v>
      </c>
      <c r="L85" s="280">
        <v>60.0</v>
      </c>
    </row>
    <row r="86">
      <c r="A86" s="318">
        <v>11.0</v>
      </c>
      <c r="B86" s="414" t="s">
        <v>19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73</v>
      </c>
      <c r="B87" s="416" t="s">
        <v>74</v>
      </c>
      <c r="C87" s="308" t="s">
        <v>73</v>
      </c>
      <c r="D87" s="416" t="s">
        <v>74</v>
      </c>
      <c r="E87" s="399" t="s">
        <v>292</v>
      </c>
      <c r="F87" s="277" t="s">
        <v>304</v>
      </c>
      <c r="G87" s="277" t="s">
        <v>306</v>
      </c>
      <c r="H87" s="278">
        <f>I87/I88</f>
        <v>0.5666666667</v>
      </c>
      <c r="I87" s="270">
        <f t="shared" si="7"/>
        <v>170</v>
      </c>
      <c r="J87" s="279">
        <v>30.0</v>
      </c>
      <c r="K87" s="279">
        <v>70.0</v>
      </c>
      <c r="L87" s="280">
        <v>70.0</v>
      </c>
    </row>
    <row r="88">
      <c r="A88" s="318">
        <v>11.0</v>
      </c>
      <c r="B88" s="414" t="s">
        <v>19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73</v>
      </c>
      <c r="B89" s="416" t="s">
        <v>74</v>
      </c>
      <c r="C89" s="308" t="s">
        <v>73</v>
      </c>
      <c r="D89" s="416" t="s">
        <v>74</v>
      </c>
      <c r="E89" s="399" t="s">
        <v>292</v>
      </c>
      <c r="F89" s="277" t="s">
        <v>284</v>
      </c>
      <c r="G89" s="277" t="s">
        <v>312</v>
      </c>
      <c r="H89" s="278">
        <f>I89/I90</f>
        <v>0.2833333333</v>
      </c>
      <c r="I89" s="270">
        <f t="shared" si="7"/>
        <v>85</v>
      </c>
      <c r="J89" s="279">
        <v>30.0</v>
      </c>
      <c r="K89" s="279">
        <v>35.0</v>
      </c>
      <c r="L89" s="280">
        <v>20.0</v>
      </c>
    </row>
    <row r="90">
      <c r="A90" s="318">
        <v>11.0</v>
      </c>
      <c r="B90" s="414" t="s">
        <v>19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73</v>
      </c>
      <c r="B91" s="416" t="s">
        <v>74</v>
      </c>
      <c r="C91" s="308" t="s">
        <v>73</v>
      </c>
      <c r="D91" s="416" t="s">
        <v>74</v>
      </c>
      <c r="E91" s="399" t="s">
        <v>292</v>
      </c>
      <c r="F91" s="277" t="s">
        <v>288</v>
      </c>
      <c r="G91" s="277" t="s">
        <v>318</v>
      </c>
      <c r="H91" s="278">
        <f>I91/I92</f>
        <v>0.7666666667</v>
      </c>
      <c r="I91" s="270">
        <f t="shared" si="7"/>
        <v>230</v>
      </c>
      <c r="J91" s="279">
        <v>30.0</v>
      </c>
      <c r="K91" s="279">
        <v>100.0</v>
      </c>
      <c r="L91" s="280">
        <v>100.0</v>
      </c>
    </row>
    <row r="92">
      <c r="A92" s="318">
        <v>11.0</v>
      </c>
      <c r="B92" s="414" t="s">
        <v>19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73</v>
      </c>
      <c r="B93" s="416" t="s">
        <v>74</v>
      </c>
      <c r="C93" s="308" t="s">
        <v>73</v>
      </c>
      <c r="D93" s="416" t="s">
        <v>74</v>
      </c>
      <c r="E93" s="399" t="s">
        <v>292</v>
      </c>
      <c r="F93" s="285" t="s">
        <v>292</v>
      </c>
      <c r="G93" s="285" t="s">
        <v>324</v>
      </c>
      <c r="H93" s="278">
        <f>I93/I94</f>
        <v>0.2</v>
      </c>
      <c r="I93" s="270">
        <f t="shared" si="7"/>
        <v>60</v>
      </c>
      <c r="J93" s="279">
        <v>30.0</v>
      </c>
      <c r="K93" s="279">
        <v>30.0</v>
      </c>
      <c r="L93" s="280">
        <v>0.0</v>
      </c>
    </row>
    <row r="94">
      <c r="A94" s="331">
        <v>11.0</v>
      </c>
      <c r="B94" s="418" t="s">
        <v>19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</row>
    <row r="96">
      <c r="A96" s="313" t="s">
        <v>73</v>
      </c>
      <c r="B96" s="412" t="s">
        <v>74</v>
      </c>
      <c r="C96" s="305" t="s">
        <v>81</v>
      </c>
      <c r="D96" s="412" t="s">
        <v>82</v>
      </c>
      <c r="E96" s="369" t="s">
        <v>286</v>
      </c>
      <c r="F96" s="256" t="s">
        <v>298</v>
      </c>
      <c r="G96" s="256" t="s">
        <v>333</v>
      </c>
      <c r="H96" s="257">
        <f>I96/I97</f>
        <v>0.6666666667</v>
      </c>
      <c r="I96" s="316">
        <f t="shared" ref="I96:I107" si="8">J96+K96+L96</f>
        <v>200</v>
      </c>
      <c r="J96" s="259">
        <v>90.0</v>
      </c>
      <c r="K96" s="259">
        <v>70.0</v>
      </c>
      <c r="L96" s="260">
        <v>40.0</v>
      </c>
    </row>
    <row r="97">
      <c r="A97" s="318">
        <v>11.0</v>
      </c>
      <c r="B97" s="414" t="s">
        <v>19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73</v>
      </c>
      <c r="B98" s="416" t="s">
        <v>74</v>
      </c>
      <c r="C98" s="308" t="s">
        <v>81</v>
      </c>
      <c r="D98" s="416" t="s">
        <v>82</v>
      </c>
      <c r="E98" s="375" t="s">
        <v>286</v>
      </c>
      <c r="F98" s="285" t="s">
        <v>302</v>
      </c>
      <c r="G98" s="277" t="s">
        <v>339</v>
      </c>
      <c r="H98" s="278">
        <f>I98/I99</f>
        <v>0.55</v>
      </c>
      <c r="I98" s="321">
        <f t="shared" si="8"/>
        <v>165</v>
      </c>
      <c r="J98" s="279">
        <v>90.0</v>
      </c>
      <c r="K98" s="279">
        <v>65.0</v>
      </c>
      <c r="L98" s="280">
        <v>10.0</v>
      </c>
    </row>
    <row r="99">
      <c r="A99" s="318">
        <v>11.0</v>
      </c>
      <c r="B99" s="414" t="s">
        <v>19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73</v>
      </c>
      <c r="B100" s="416" t="s">
        <v>74</v>
      </c>
      <c r="C100" s="308" t="s">
        <v>81</v>
      </c>
      <c r="D100" s="416" t="s">
        <v>82</v>
      </c>
      <c r="E100" s="375" t="s">
        <v>286</v>
      </c>
      <c r="F100" s="285" t="s">
        <v>282</v>
      </c>
      <c r="G100" s="285" t="s">
        <v>309</v>
      </c>
      <c r="H100" s="278">
        <f>I100/I101</f>
        <v>0.8166666667</v>
      </c>
      <c r="I100" s="321">
        <f t="shared" si="8"/>
        <v>245</v>
      </c>
      <c r="J100" s="279">
        <v>90.0</v>
      </c>
      <c r="K100" s="279">
        <v>75.0</v>
      </c>
      <c r="L100" s="280">
        <v>80.0</v>
      </c>
    </row>
    <row r="101">
      <c r="A101" s="318">
        <v>11.0</v>
      </c>
      <c r="B101" s="414" t="s">
        <v>19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73</v>
      </c>
      <c r="B102" s="416" t="s">
        <v>74</v>
      </c>
      <c r="C102" s="308" t="s">
        <v>81</v>
      </c>
      <c r="D102" s="416" t="s">
        <v>82</v>
      </c>
      <c r="E102" s="375" t="s">
        <v>286</v>
      </c>
      <c r="F102" s="285" t="s">
        <v>286</v>
      </c>
      <c r="G102" s="277" t="s">
        <v>315</v>
      </c>
      <c r="H102" s="278">
        <f>I102/I103</f>
        <v>0.7</v>
      </c>
      <c r="I102" s="321">
        <f t="shared" si="8"/>
        <v>210</v>
      </c>
      <c r="J102" s="279">
        <v>90.0</v>
      </c>
      <c r="K102" s="279">
        <v>90.0</v>
      </c>
      <c r="L102" s="280">
        <v>30.0</v>
      </c>
    </row>
    <row r="103">
      <c r="A103" s="318">
        <v>11.0</v>
      </c>
      <c r="B103" s="414" t="s">
        <v>19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73</v>
      </c>
      <c r="B104" s="416" t="s">
        <v>74</v>
      </c>
      <c r="C104" s="308" t="s">
        <v>81</v>
      </c>
      <c r="D104" s="416" t="s">
        <v>82</v>
      </c>
      <c r="E104" s="375" t="s">
        <v>286</v>
      </c>
      <c r="F104" s="285" t="s">
        <v>290</v>
      </c>
      <c r="G104" s="285" t="s">
        <v>321</v>
      </c>
      <c r="H104" s="278">
        <f>I104/I105</f>
        <v>0.9666666667</v>
      </c>
      <c r="I104" s="321">
        <f t="shared" si="8"/>
        <v>290</v>
      </c>
      <c r="J104" s="279">
        <v>90.0</v>
      </c>
      <c r="K104" s="279">
        <v>110.0</v>
      </c>
      <c r="L104" s="280">
        <v>90.0</v>
      </c>
    </row>
    <row r="105">
      <c r="A105" s="318">
        <v>11.0</v>
      </c>
      <c r="B105" s="414" t="s">
        <v>19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73</v>
      </c>
      <c r="B106" s="416" t="s">
        <v>74</v>
      </c>
      <c r="C106" s="308" t="s">
        <v>81</v>
      </c>
      <c r="D106" s="416" t="s">
        <v>82</v>
      </c>
      <c r="E106" s="375" t="s">
        <v>286</v>
      </c>
      <c r="F106" s="277" t="s">
        <v>294</v>
      </c>
      <c r="G106" s="277" t="s">
        <v>327</v>
      </c>
      <c r="H106" s="278">
        <f>I106/I107</f>
        <v>0.65</v>
      </c>
      <c r="I106" s="321">
        <f t="shared" si="8"/>
        <v>195</v>
      </c>
      <c r="J106" s="279">
        <v>90.0</v>
      </c>
      <c r="K106" s="279">
        <v>15.0</v>
      </c>
      <c r="L106" s="280">
        <v>90.0</v>
      </c>
    </row>
    <row r="107">
      <c r="A107" s="331">
        <v>11.0</v>
      </c>
      <c r="B107" s="418" t="s">
        <v>19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</row>
    <row r="109">
      <c r="A109" s="313" t="s">
        <v>73</v>
      </c>
      <c r="B109" s="412" t="s">
        <v>74</v>
      </c>
      <c r="C109" s="305" t="s">
        <v>89</v>
      </c>
      <c r="D109" s="412" t="s">
        <v>90</v>
      </c>
      <c r="E109" s="369" t="s">
        <v>286</v>
      </c>
      <c r="F109" s="256" t="s">
        <v>296</v>
      </c>
      <c r="G109" s="256" t="s">
        <v>330</v>
      </c>
      <c r="H109" s="257">
        <f>I109/I110</f>
        <v>0.4666666667</v>
      </c>
      <c r="I109" s="258">
        <f t="shared" ref="I109:I120" si="9">J109+K109+L109</f>
        <v>140</v>
      </c>
      <c r="J109" s="259">
        <v>85.0</v>
      </c>
      <c r="K109" s="259">
        <v>5.0</v>
      </c>
      <c r="L109" s="260">
        <v>50.0</v>
      </c>
    </row>
    <row r="110">
      <c r="A110" s="318">
        <v>11.0</v>
      </c>
      <c r="B110" s="414" t="s">
        <v>19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73</v>
      </c>
      <c r="B111" s="416" t="s">
        <v>74</v>
      </c>
      <c r="C111" s="308" t="s">
        <v>89</v>
      </c>
      <c r="D111" s="416" t="s">
        <v>90</v>
      </c>
      <c r="E111" s="375" t="s">
        <v>286</v>
      </c>
      <c r="F111" s="277" t="s">
        <v>300</v>
      </c>
      <c r="G111" s="277" t="s">
        <v>336</v>
      </c>
      <c r="H111" s="278">
        <f>I111/I112</f>
        <v>0.4833333333</v>
      </c>
      <c r="I111" s="270">
        <f t="shared" si="9"/>
        <v>145</v>
      </c>
      <c r="J111" s="279">
        <v>85.0</v>
      </c>
      <c r="K111" s="279">
        <v>0.0</v>
      </c>
      <c r="L111" s="280">
        <v>60.0</v>
      </c>
    </row>
    <row r="112">
      <c r="A112" s="318">
        <v>11.0</v>
      </c>
      <c r="B112" s="414" t="s">
        <v>19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73</v>
      </c>
      <c r="B113" s="416" t="s">
        <v>74</v>
      </c>
      <c r="C113" s="308" t="s">
        <v>89</v>
      </c>
      <c r="D113" s="416" t="s">
        <v>90</v>
      </c>
      <c r="E113" s="375" t="s">
        <v>286</v>
      </c>
      <c r="F113" s="277" t="s">
        <v>304</v>
      </c>
      <c r="G113" s="277" t="s">
        <v>306</v>
      </c>
      <c r="H113" s="278">
        <f>I113/I114</f>
        <v>0.75</v>
      </c>
      <c r="I113" s="270">
        <f t="shared" si="9"/>
        <v>225</v>
      </c>
      <c r="J113" s="279">
        <v>85.0</v>
      </c>
      <c r="K113" s="279">
        <v>70.0</v>
      </c>
      <c r="L113" s="280">
        <v>70.0</v>
      </c>
    </row>
    <row r="114">
      <c r="A114" s="318">
        <v>11.0</v>
      </c>
      <c r="B114" s="414" t="s">
        <v>19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73</v>
      </c>
      <c r="B115" s="416" t="s">
        <v>74</v>
      </c>
      <c r="C115" s="308" t="s">
        <v>89</v>
      </c>
      <c r="D115" s="416" t="s">
        <v>90</v>
      </c>
      <c r="E115" s="375" t="s">
        <v>286</v>
      </c>
      <c r="F115" s="277" t="s">
        <v>284</v>
      </c>
      <c r="G115" s="277" t="s">
        <v>312</v>
      </c>
      <c r="H115" s="278">
        <f>I115/I116</f>
        <v>0.4666666667</v>
      </c>
      <c r="I115" s="270">
        <f t="shared" si="9"/>
        <v>140</v>
      </c>
      <c r="J115" s="279">
        <v>85.0</v>
      </c>
      <c r="K115" s="279">
        <v>35.0</v>
      </c>
      <c r="L115" s="280">
        <v>20.0</v>
      </c>
    </row>
    <row r="116">
      <c r="A116" s="318">
        <v>11.0</v>
      </c>
      <c r="B116" s="414" t="s">
        <v>19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73</v>
      </c>
      <c r="B117" s="416" t="s">
        <v>74</v>
      </c>
      <c r="C117" s="308" t="s">
        <v>89</v>
      </c>
      <c r="D117" s="416" t="s">
        <v>90</v>
      </c>
      <c r="E117" s="375" t="s">
        <v>286</v>
      </c>
      <c r="F117" s="277" t="s">
        <v>288</v>
      </c>
      <c r="G117" s="277" t="s">
        <v>318</v>
      </c>
      <c r="H117" s="278">
        <f>I117/I118</f>
        <v>0.95</v>
      </c>
      <c r="I117" s="270">
        <f t="shared" si="9"/>
        <v>285</v>
      </c>
      <c r="J117" s="279">
        <v>85.0</v>
      </c>
      <c r="K117" s="279">
        <v>100.0</v>
      </c>
      <c r="L117" s="280">
        <v>100.0</v>
      </c>
    </row>
    <row r="118">
      <c r="A118" s="318">
        <v>11.0</v>
      </c>
      <c r="B118" s="414" t="s">
        <v>19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73</v>
      </c>
      <c r="B119" s="416" t="s">
        <v>74</v>
      </c>
      <c r="C119" s="308" t="s">
        <v>89</v>
      </c>
      <c r="D119" s="416" t="s">
        <v>90</v>
      </c>
      <c r="E119" s="375" t="s">
        <v>286</v>
      </c>
      <c r="F119" s="285" t="s">
        <v>292</v>
      </c>
      <c r="G119" s="285" t="s">
        <v>324</v>
      </c>
      <c r="H119" s="278">
        <f>I119/I120</f>
        <v>0.3833333333</v>
      </c>
      <c r="I119" s="270">
        <f t="shared" si="9"/>
        <v>115</v>
      </c>
      <c r="J119" s="279">
        <v>85.0</v>
      </c>
      <c r="K119" s="279">
        <v>30.0</v>
      </c>
      <c r="L119" s="280">
        <v>0.0</v>
      </c>
    </row>
    <row r="120">
      <c r="A120" s="331">
        <v>11.0</v>
      </c>
      <c r="B120" s="418" t="s">
        <v>19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</row>
    <row r="122">
      <c r="A122" s="313" t="s">
        <v>73</v>
      </c>
      <c r="B122" s="412" t="s">
        <v>74</v>
      </c>
      <c r="C122" s="305" t="s">
        <v>97</v>
      </c>
      <c r="D122" s="412" t="s">
        <v>98</v>
      </c>
      <c r="E122" s="369" t="s">
        <v>292</v>
      </c>
      <c r="F122" s="256" t="s">
        <v>298</v>
      </c>
      <c r="G122" s="256" t="s">
        <v>333</v>
      </c>
      <c r="H122" s="257">
        <f>I122/I123</f>
        <v>0.45</v>
      </c>
      <c r="I122" s="258">
        <f t="shared" ref="I122:I133" si="10">J122+K122+L122</f>
        <v>135</v>
      </c>
      <c r="J122" s="256">
        <v>25.0</v>
      </c>
      <c r="K122" s="259">
        <v>70.0</v>
      </c>
      <c r="L122" s="260">
        <v>40.0</v>
      </c>
    </row>
    <row r="123">
      <c r="A123" s="318">
        <v>11.0</v>
      </c>
      <c r="B123" s="414" t="s">
        <v>19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73</v>
      </c>
      <c r="B124" s="416" t="s">
        <v>74</v>
      </c>
      <c r="C124" s="308" t="s">
        <v>97</v>
      </c>
      <c r="D124" s="416" t="s">
        <v>98</v>
      </c>
      <c r="E124" s="399" t="s">
        <v>292</v>
      </c>
      <c r="F124" s="285" t="s">
        <v>302</v>
      </c>
      <c r="G124" s="277" t="s">
        <v>339</v>
      </c>
      <c r="H124" s="278">
        <f>I124/I125</f>
        <v>0.3333333333</v>
      </c>
      <c r="I124" s="321">
        <f t="shared" si="10"/>
        <v>100</v>
      </c>
      <c r="J124" s="279">
        <v>25.0</v>
      </c>
      <c r="K124" s="279">
        <v>65.0</v>
      </c>
      <c r="L124" s="280">
        <v>10.0</v>
      </c>
    </row>
    <row r="125">
      <c r="A125" s="318">
        <v>11.0</v>
      </c>
      <c r="B125" s="414" t="s">
        <v>19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73</v>
      </c>
      <c r="B126" s="416" t="s">
        <v>74</v>
      </c>
      <c r="C126" s="308" t="s">
        <v>97</v>
      </c>
      <c r="D126" s="416" t="s">
        <v>98</v>
      </c>
      <c r="E126" s="399" t="s">
        <v>292</v>
      </c>
      <c r="F126" s="285" t="s">
        <v>282</v>
      </c>
      <c r="G126" s="285" t="s">
        <v>309</v>
      </c>
      <c r="H126" s="278">
        <f>I126/I127</f>
        <v>0.6</v>
      </c>
      <c r="I126" s="321">
        <f t="shared" si="10"/>
        <v>180</v>
      </c>
      <c r="J126" s="279">
        <v>25.0</v>
      </c>
      <c r="K126" s="279">
        <v>75.0</v>
      </c>
      <c r="L126" s="280">
        <v>80.0</v>
      </c>
    </row>
    <row r="127">
      <c r="A127" s="318">
        <v>11.0</v>
      </c>
      <c r="B127" s="414" t="s">
        <v>19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73</v>
      </c>
      <c r="B128" s="416" t="s">
        <v>74</v>
      </c>
      <c r="C128" s="308" t="s">
        <v>97</v>
      </c>
      <c r="D128" s="416" t="s">
        <v>98</v>
      </c>
      <c r="E128" s="399" t="s">
        <v>292</v>
      </c>
      <c r="F128" s="285" t="s">
        <v>286</v>
      </c>
      <c r="G128" s="277" t="s">
        <v>315</v>
      </c>
      <c r="H128" s="278">
        <f>I128/I129</f>
        <v>0.4833333333</v>
      </c>
      <c r="I128" s="321">
        <f t="shared" si="10"/>
        <v>145</v>
      </c>
      <c r="J128" s="279">
        <v>25.0</v>
      </c>
      <c r="K128" s="279">
        <v>90.0</v>
      </c>
      <c r="L128" s="280">
        <v>30.0</v>
      </c>
    </row>
    <row r="129">
      <c r="A129" s="318">
        <v>11.0</v>
      </c>
      <c r="B129" s="414" t="s">
        <v>19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73</v>
      </c>
      <c r="B130" s="416" t="s">
        <v>74</v>
      </c>
      <c r="C130" s="308" t="s">
        <v>97</v>
      </c>
      <c r="D130" s="416" t="s">
        <v>98</v>
      </c>
      <c r="E130" s="399" t="s">
        <v>292</v>
      </c>
      <c r="F130" s="285" t="s">
        <v>290</v>
      </c>
      <c r="G130" s="285" t="s">
        <v>321</v>
      </c>
      <c r="H130" s="278">
        <f>I130/I131</f>
        <v>0.75</v>
      </c>
      <c r="I130" s="321">
        <f t="shared" si="10"/>
        <v>225</v>
      </c>
      <c r="J130" s="279">
        <v>25.0</v>
      </c>
      <c r="K130" s="279">
        <v>110.0</v>
      </c>
      <c r="L130" s="280">
        <v>90.0</v>
      </c>
    </row>
    <row r="131">
      <c r="A131" s="318">
        <v>11.0</v>
      </c>
      <c r="B131" s="414" t="s">
        <v>19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73</v>
      </c>
      <c r="B132" s="416" t="s">
        <v>74</v>
      </c>
      <c r="C132" s="308" t="s">
        <v>97</v>
      </c>
      <c r="D132" s="416" t="s">
        <v>98</v>
      </c>
      <c r="E132" s="399" t="s">
        <v>292</v>
      </c>
      <c r="F132" s="277" t="s">
        <v>294</v>
      </c>
      <c r="G132" s="277" t="s">
        <v>327</v>
      </c>
      <c r="H132" s="278">
        <f>I132/I133</f>
        <v>0.4333333333</v>
      </c>
      <c r="I132" s="321">
        <f t="shared" si="10"/>
        <v>130</v>
      </c>
      <c r="J132" s="279">
        <v>25.0</v>
      </c>
      <c r="K132" s="279">
        <v>15.0</v>
      </c>
      <c r="L132" s="280">
        <v>90.0</v>
      </c>
    </row>
    <row r="133">
      <c r="A133" s="331">
        <v>11.0</v>
      </c>
      <c r="B133" s="418" t="s">
        <v>19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7" max="7" width="11.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286</v>
      </c>
      <c r="F5" s="256" t="s">
        <v>282</v>
      </c>
      <c r="G5" s="256" t="s">
        <v>312</v>
      </c>
      <c r="H5" s="257">
        <f>I5/I6</f>
        <v>0.6333333333</v>
      </c>
      <c r="I5" s="258">
        <f t="shared" ref="I5:I16" si="1">J5+K5+L5</f>
        <v>190</v>
      </c>
      <c r="J5" s="259">
        <v>95.0</v>
      </c>
      <c r="K5" s="259">
        <v>75.0</v>
      </c>
      <c r="L5" s="260">
        <v>20.0</v>
      </c>
    </row>
    <row r="6">
      <c r="A6" s="318">
        <v>2.0</v>
      </c>
      <c r="B6" s="414" t="s">
        <v>24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286</v>
      </c>
      <c r="F7" s="277" t="s">
        <v>302</v>
      </c>
      <c r="G7" s="277" t="s">
        <v>318</v>
      </c>
      <c r="H7" s="278">
        <f>I7/I8</f>
        <v>0.8666666667</v>
      </c>
      <c r="I7" s="270">
        <f t="shared" si="1"/>
        <v>260</v>
      </c>
      <c r="J7" s="279">
        <v>95.0</v>
      </c>
      <c r="K7" s="279">
        <v>65.0</v>
      </c>
      <c r="L7" s="280">
        <v>100.0</v>
      </c>
    </row>
    <row r="8">
      <c r="A8" s="318">
        <v>2.0</v>
      </c>
      <c r="B8" s="414" t="s">
        <v>24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286</v>
      </c>
      <c r="F9" s="277" t="s">
        <v>298</v>
      </c>
      <c r="G9" s="277" t="s">
        <v>324</v>
      </c>
      <c r="H9" s="278">
        <f>I9/I10</f>
        <v>0.4833333333</v>
      </c>
      <c r="I9" s="270">
        <f t="shared" si="1"/>
        <v>145</v>
      </c>
      <c r="J9" s="279">
        <v>95.0</v>
      </c>
      <c r="K9" s="279">
        <v>50.0</v>
      </c>
      <c r="L9" s="280">
        <v>0.0</v>
      </c>
    </row>
    <row r="10">
      <c r="A10" s="318">
        <v>2.0</v>
      </c>
      <c r="B10" s="414" t="s">
        <v>24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286</v>
      </c>
      <c r="F11" s="277" t="s">
        <v>294</v>
      </c>
      <c r="G11" s="277" t="s">
        <v>330</v>
      </c>
      <c r="H11" s="278">
        <f>I11/I12</f>
        <v>0.5333333333</v>
      </c>
      <c r="I11" s="270">
        <f t="shared" si="1"/>
        <v>160</v>
      </c>
      <c r="J11" s="279">
        <v>95.0</v>
      </c>
      <c r="K11" s="279">
        <v>15.0</v>
      </c>
      <c r="L11" s="280">
        <v>50.0</v>
      </c>
    </row>
    <row r="12">
      <c r="A12" s="318">
        <v>2.0</v>
      </c>
      <c r="B12" s="414" t="s">
        <v>24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286</v>
      </c>
      <c r="F13" s="277" t="s">
        <v>290</v>
      </c>
      <c r="G13" s="277" t="s">
        <v>336</v>
      </c>
      <c r="H13" s="278">
        <f>I13/I14</f>
        <v>0.8833333333</v>
      </c>
      <c r="I13" s="270">
        <f t="shared" si="1"/>
        <v>265</v>
      </c>
      <c r="J13" s="279">
        <v>95.0</v>
      </c>
      <c r="K13" s="279">
        <v>110.0</v>
      </c>
      <c r="L13" s="280">
        <v>60.0</v>
      </c>
    </row>
    <row r="14">
      <c r="A14" s="318">
        <v>2.0</v>
      </c>
      <c r="B14" s="414" t="s">
        <v>24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286</v>
      </c>
      <c r="F15" s="285" t="s">
        <v>286</v>
      </c>
      <c r="G15" s="285" t="s">
        <v>306</v>
      </c>
      <c r="H15" s="278">
        <f>I15/I16</f>
        <v>0.85</v>
      </c>
      <c r="I15" s="270">
        <f t="shared" si="1"/>
        <v>255</v>
      </c>
      <c r="J15" s="279">
        <v>95.0</v>
      </c>
      <c r="K15" s="279">
        <v>90.0</v>
      </c>
      <c r="L15" s="280">
        <v>70.0</v>
      </c>
    </row>
    <row r="16">
      <c r="A16" s="331">
        <v>2.0</v>
      </c>
      <c r="B16" s="418" t="s">
        <v>24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292</v>
      </c>
      <c r="F18" s="256" t="s">
        <v>304</v>
      </c>
      <c r="G18" s="256" t="s">
        <v>315</v>
      </c>
      <c r="H18" s="257">
        <f>I18/I19</f>
        <v>0.45</v>
      </c>
      <c r="I18" s="258">
        <f t="shared" ref="I18:I29" si="2">J18+K18+L18</f>
        <v>135</v>
      </c>
      <c r="J18" s="259">
        <v>35.0</v>
      </c>
      <c r="K18" s="259">
        <v>70.0</v>
      </c>
      <c r="L18" s="260">
        <v>30.0</v>
      </c>
    </row>
    <row r="19">
      <c r="A19" s="318">
        <v>2.0</v>
      </c>
      <c r="B19" s="414" t="s">
        <v>24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75" t="s">
        <v>292</v>
      </c>
      <c r="F20" s="285" t="s">
        <v>300</v>
      </c>
      <c r="G20" s="277" t="s">
        <v>321</v>
      </c>
      <c r="H20" s="278">
        <f>I20/I21</f>
        <v>0.4166666667</v>
      </c>
      <c r="I20" s="270">
        <f t="shared" si="2"/>
        <v>125</v>
      </c>
      <c r="J20" s="279">
        <v>35.0</v>
      </c>
      <c r="K20" s="279">
        <v>0.0</v>
      </c>
      <c r="L20" s="280">
        <v>90.0</v>
      </c>
    </row>
    <row r="21">
      <c r="A21" s="318">
        <v>2.0</v>
      </c>
      <c r="B21" s="414" t="s">
        <v>24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75" t="s">
        <v>292</v>
      </c>
      <c r="F22" s="285" t="s">
        <v>296</v>
      </c>
      <c r="G22" s="285" t="s">
        <v>327</v>
      </c>
      <c r="H22" s="278">
        <f>I22/I23</f>
        <v>0.4333333333</v>
      </c>
      <c r="I22" s="270">
        <f t="shared" si="2"/>
        <v>130</v>
      </c>
      <c r="J22" s="279">
        <v>35.0</v>
      </c>
      <c r="K22" s="279">
        <v>5.0</v>
      </c>
      <c r="L22" s="280">
        <v>90.0</v>
      </c>
    </row>
    <row r="23">
      <c r="A23" s="318">
        <v>2.0</v>
      </c>
      <c r="B23" s="414" t="s">
        <v>24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75" t="s">
        <v>292</v>
      </c>
      <c r="F24" s="285" t="s">
        <v>292</v>
      </c>
      <c r="G24" s="277" t="s">
        <v>333</v>
      </c>
      <c r="H24" s="278">
        <f>I24/I25</f>
        <v>0.35</v>
      </c>
      <c r="I24" s="270">
        <f t="shared" si="2"/>
        <v>105</v>
      </c>
      <c r="J24" s="279">
        <v>35.0</v>
      </c>
      <c r="K24" s="279">
        <v>30.0</v>
      </c>
      <c r="L24" s="280">
        <v>40.0</v>
      </c>
    </row>
    <row r="25">
      <c r="A25" s="318">
        <v>2.0</v>
      </c>
      <c r="B25" s="414" t="s">
        <v>24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75" t="s">
        <v>292</v>
      </c>
      <c r="F26" s="285" t="s">
        <v>288</v>
      </c>
      <c r="G26" s="285" t="s">
        <v>339</v>
      </c>
      <c r="H26" s="278">
        <f>I26/I27</f>
        <v>0.4833333333</v>
      </c>
      <c r="I26" s="270">
        <f t="shared" si="2"/>
        <v>145</v>
      </c>
      <c r="J26" s="279">
        <v>35.0</v>
      </c>
      <c r="K26" s="279">
        <v>100.0</v>
      </c>
      <c r="L26" s="280">
        <v>10.0</v>
      </c>
    </row>
    <row r="27">
      <c r="A27" s="318">
        <v>2.0</v>
      </c>
      <c r="B27" s="414" t="s">
        <v>24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75" t="s">
        <v>292</v>
      </c>
      <c r="F28" s="277" t="s">
        <v>284</v>
      </c>
      <c r="G28" s="277" t="s">
        <v>309</v>
      </c>
      <c r="H28" s="278">
        <f>I28/I29</f>
        <v>0.5</v>
      </c>
      <c r="I28" s="270">
        <f t="shared" si="2"/>
        <v>150</v>
      </c>
      <c r="J28" s="279">
        <v>35.0</v>
      </c>
      <c r="K28" s="279">
        <v>35.0</v>
      </c>
      <c r="L28" s="280">
        <v>80.0</v>
      </c>
    </row>
    <row r="29">
      <c r="A29" s="331">
        <v>2.0</v>
      </c>
      <c r="B29" s="418" t="s">
        <v>24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304</v>
      </c>
      <c r="F31" s="256" t="s">
        <v>282</v>
      </c>
      <c r="G31" s="256" t="s">
        <v>312</v>
      </c>
      <c r="H31" s="257">
        <f>I31/I32</f>
        <v>0.5333333333</v>
      </c>
      <c r="I31" s="316">
        <f t="shared" ref="I31:I42" si="3">J31+K31+L31</f>
        <v>160</v>
      </c>
      <c r="J31" s="259">
        <v>65.0</v>
      </c>
      <c r="K31" s="259">
        <v>75.0</v>
      </c>
      <c r="L31" s="260">
        <v>20.0</v>
      </c>
    </row>
    <row r="32">
      <c r="A32" s="318">
        <v>2.0</v>
      </c>
      <c r="B32" s="414" t="s">
        <v>24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99" t="s">
        <v>304</v>
      </c>
      <c r="F33" s="277" t="s">
        <v>302</v>
      </c>
      <c r="G33" s="277" t="s">
        <v>318</v>
      </c>
      <c r="H33" s="278">
        <f>I33/I34</f>
        <v>0.7666666667</v>
      </c>
      <c r="I33" s="321">
        <f t="shared" si="3"/>
        <v>230</v>
      </c>
      <c r="J33" s="279">
        <v>65.0</v>
      </c>
      <c r="K33" s="279">
        <v>65.0</v>
      </c>
      <c r="L33" s="280">
        <v>100.0</v>
      </c>
    </row>
    <row r="34">
      <c r="A34" s="318">
        <v>2.0</v>
      </c>
      <c r="B34" s="414" t="s">
        <v>24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99" t="s">
        <v>304</v>
      </c>
      <c r="F35" s="277" t="s">
        <v>298</v>
      </c>
      <c r="G35" s="277" t="s">
        <v>324</v>
      </c>
      <c r="H35" s="278">
        <f>I35/I36</f>
        <v>0.3833333333</v>
      </c>
      <c r="I35" s="321">
        <f t="shared" si="3"/>
        <v>115</v>
      </c>
      <c r="J35" s="279">
        <v>65.0</v>
      </c>
      <c r="K35" s="279">
        <v>50.0</v>
      </c>
      <c r="L35" s="280">
        <v>0.0</v>
      </c>
    </row>
    <row r="36">
      <c r="A36" s="318">
        <v>2.0</v>
      </c>
      <c r="B36" s="414" t="s">
        <v>24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99" t="s">
        <v>304</v>
      </c>
      <c r="F37" s="277" t="s">
        <v>294</v>
      </c>
      <c r="G37" s="277" t="s">
        <v>330</v>
      </c>
      <c r="H37" s="278">
        <f>I37/I38</f>
        <v>0.4333333333</v>
      </c>
      <c r="I37" s="321">
        <f t="shared" si="3"/>
        <v>130</v>
      </c>
      <c r="J37" s="279">
        <v>65.0</v>
      </c>
      <c r="K37" s="279">
        <v>15.0</v>
      </c>
      <c r="L37" s="280">
        <v>50.0</v>
      </c>
    </row>
    <row r="38">
      <c r="A38" s="318">
        <v>2.0</v>
      </c>
      <c r="B38" s="414" t="s">
        <v>24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99" t="s">
        <v>304</v>
      </c>
      <c r="F39" s="277" t="s">
        <v>290</v>
      </c>
      <c r="G39" s="277" t="s">
        <v>336</v>
      </c>
      <c r="H39" s="278">
        <f>I39/I40</f>
        <v>0.7833333333</v>
      </c>
      <c r="I39" s="321">
        <f t="shared" si="3"/>
        <v>235</v>
      </c>
      <c r="J39" s="279">
        <v>65.0</v>
      </c>
      <c r="K39" s="279">
        <v>110.0</v>
      </c>
      <c r="L39" s="280">
        <v>60.0</v>
      </c>
    </row>
    <row r="40">
      <c r="A40" s="318">
        <v>2.0</v>
      </c>
      <c r="B40" s="414" t="s">
        <v>24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99" t="s">
        <v>304</v>
      </c>
      <c r="F41" s="285" t="s">
        <v>286</v>
      </c>
      <c r="G41" s="285" t="s">
        <v>306</v>
      </c>
      <c r="H41" s="278">
        <f>I41/I42</f>
        <v>0.75</v>
      </c>
      <c r="I41" s="321">
        <f t="shared" si="3"/>
        <v>225</v>
      </c>
      <c r="J41" s="279">
        <v>65.0</v>
      </c>
      <c r="K41" s="279">
        <v>90.0</v>
      </c>
      <c r="L41" s="280">
        <v>70.0</v>
      </c>
    </row>
    <row r="42">
      <c r="A42" s="331">
        <v>2.0</v>
      </c>
      <c r="B42" s="418" t="s">
        <v>24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298</v>
      </c>
      <c r="F44" s="256" t="s">
        <v>304</v>
      </c>
      <c r="G44" s="256" t="s">
        <v>315</v>
      </c>
      <c r="H44" s="257">
        <f>I44/I45</f>
        <v>0.4833333333</v>
      </c>
      <c r="I44" s="258">
        <f t="shared" ref="I44:I55" si="4">J44+K44+L44</f>
        <v>145</v>
      </c>
      <c r="J44" s="259">
        <v>45.0</v>
      </c>
      <c r="K44" s="259">
        <v>70.0</v>
      </c>
      <c r="L44" s="260">
        <v>30.0</v>
      </c>
    </row>
    <row r="45">
      <c r="A45" s="318">
        <v>2.0</v>
      </c>
      <c r="B45" s="414" t="s">
        <v>24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298</v>
      </c>
      <c r="F46" s="285" t="s">
        <v>300</v>
      </c>
      <c r="G46" s="277" t="s">
        <v>321</v>
      </c>
      <c r="H46" s="278">
        <f>I46/I47</f>
        <v>0.45</v>
      </c>
      <c r="I46" s="270">
        <f t="shared" si="4"/>
        <v>135</v>
      </c>
      <c r="J46" s="279">
        <v>45.0</v>
      </c>
      <c r="K46" s="279">
        <v>0.0</v>
      </c>
      <c r="L46" s="280">
        <v>90.0</v>
      </c>
    </row>
    <row r="47">
      <c r="A47" s="318">
        <v>2.0</v>
      </c>
      <c r="B47" s="414" t="s">
        <v>24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298</v>
      </c>
      <c r="F48" s="285" t="s">
        <v>296</v>
      </c>
      <c r="G48" s="285" t="s">
        <v>327</v>
      </c>
      <c r="H48" s="278">
        <f>I48/I49</f>
        <v>0.4666666667</v>
      </c>
      <c r="I48" s="270">
        <f t="shared" si="4"/>
        <v>140</v>
      </c>
      <c r="J48" s="279">
        <v>45.0</v>
      </c>
      <c r="K48" s="279">
        <v>5.0</v>
      </c>
      <c r="L48" s="280">
        <v>90.0</v>
      </c>
    </row>
    <row r="49">
      <c r="A49" s="318">
        <v>2.0</v>
      </c>
      <c r="B49" s="414" t="s">
        <v>24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298</v>
      </c>
      <c r="F50" s="285" t="s">
        <v>292</v>
      </c>
      <c r="G50" s="277" t="s">
        <v>333</v>
      </c>
      <c r="H50" s="278">
        <f>I50/I51</f>
        <v>0.3833333333</v>
      </c>
      <c r="I50" s="270">
        <f t="shared" si="4"/>
        <v>115</v>
      </c>
      <c r="J50" s="279">
        <v>45.0</v>
      </c>
      <c r="K50" s="279">
        <v>30.0</v>
      </c>
      <c r="L50" s="280">
        <v>40.0</v>
      </c>
    </row>
    <row r="51">
      <c r="A51" s="318">
        <v>2.0</v>
      </c>
      <c r="B51" s="414" t="s">
        <v>24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298</v>
      </c>
      <c r="F52" s="285" t="s">
        <v>288</v>
      </c>
      <c r="G52" s="285" t="s">
        <v>339</v>
      </c>
      <c r="H52" s="278">
        <f>I52/I53</f>
        <v>0.5166666667</v>
      </c>
      <c r="I52" s="270">
        <f t="shared" si="4"/>
        <v>155</v>
      </c>
      <c r="J52" s="279">
        <v>45.0</v>
      </c>
      <c r="K52" s="279">
        <v>100.0</v>
      </c>
      <c r="L52" s="280">
        <v>10.0</v>
      </c>
    </row>
    <row r="53">
      <c r="A53" s="318">
        <v>2.0</v>
      </c>
      <c r="B53" s="414" t="s">
        <v>24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298</v>
      </c>
      <c r="F54" s="277" t="s">
        <v>284</v>
      </c>
      <c r="G54" s="277" t="s">
        <v>309</v>
      </c>
      <c r="H54" s="278">
        <f>I54/I55</f>
        <v>0.5333333333</v>
      </c>
      <c r="I54" s="270">
        <f t="shared" si="4"/>
        <v>160</v>
      </c>
      <c r="J54" s="279">
        <v>45.0</v>
      </c>
      <c r="K54" s="279">
        <v>35.0</v>
      </c>
      <c r="L54" s="280">
        <v>80.0</v>
      </c>
    </row>
    <row r="55">
      <c r="A55" s="331">
        <v>2.0</v>
      </c>
      <c r="B55" s="418" t="s">
        <v>24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304</v>
      </c>
      <c r="F57" s="256" t="s">
        <v>282</v>
      </c>
      <c r="G57" s="256" t="s">
        <v>312</v>
      </c>
      <c r="H57" s="257">
        <f>I57/I58</f>
        <v>0.55</v>
      </c>
      <c r="I57" s="258">
        <f t="shared" ref="I57:I68" si="5">J57+K57+L57</f>
        <v>165</v>
      </c>
      <c r="J57" s="259">
        <v>70.0</v>
      </c>
      <c r="K57" s="259">
        <v>75.0</v>
      </c>
      <c r="L57" s="260">
        <v>20.0</v>
      </c>
    </row>
    <row r="58">
      <c r="A58" s="318">
        <v>2.0</v>
      </c>
      <c r="B58" s="414" t="s">
        <v>24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304</v>
      </c>
      <c r="F59" s="277" t="s">
        <v>302</v>
      </c>
      <c r="G59" s="277" t="s">
        <v>318</v>
      </c>
      <c r="H59" s="278">
        <f>I59/I60</f>
        <v>0.7833333333</v>
      </c>
      <c r="I59" s="270">
        <f t="shared" si="5"/>
        <v>235</v>
      </c>
      <c r="J59" s="279">
        <v>70.0</v>
      </c>
      <c r="K59" s="279">
        <v>65.0</v>
      </c>
      <c r="L59" s="280">
        <v>100.0</v>
      </c>
    </row>
    <row r="60">
      <c r="A60" s="318">
        <v>2.0</v>
      </c>
      <c r="B60" s="414" t="s">
        <v>24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304</v>
      </c>
      <c r="F61" s="277" t="s">
        <v>298</v>
      </c>
      <c r="G61" s="277" t="s">
        <v>324</v>
      </c>
      <c r="H61" s="278">
        <f>I61/I62</f>
        <v>0.4</v>
      </c>
      <c r="I61" s="270">
        <f t="shared" si="5"/>
        <v>120</v>
      </c>
      <c r="J61" s="279">
        <v>70.0</v>
      </c>
      <c r="K61" s="279">
        <v>50.0</v>
      </c>
      <c r="L61" s="280">
        <v>0.0</v>
      </c>
    </row>
    <row r="62">
      <c r="A62" s="318">
        <v>2.0</v>
      </c>
      <c r="B62" s="414" t="s">
        <v>24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304</v>
      </c>
      <c r="F63" s="277" t="s">
        <v>294</v>
      </c>
      <c r="G63" s="277" t="s">
        <v>330</v>
      </c>
      <c r="H63" s="278">
        <f>I63/I64</f>
        <v>0.45</v>
      </c>
      <c r="I63" s="270">
        <f t="shared" si="5"/>
        <v>135</v>
      </c>
      <c r="J63" s="279">
        <v>70.0</v>
      </c>
      <c r="K63" s="279">
        <v>15.0</v>
      </c>
      <c r="L63" s="280">
        <v>50.0</v>
      </c>
    </row>
    <row r="64">
      <c r="A64" s="318">
        <v>2.0</v>
      </c>
      <c r="B64" s="414" t="s">
        <v>24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304</v>
      </c>
      <c r="F65" s="277" t="s">
        <v>290</v>
      </c>
      <c r="G65" s="277" t="s">
        <v>336</v>
      </c>
      <c r="H65" s="278">
        <f>I65/I66</f>
        <v>0.8</v>
      </c>
      <c r="I65" s="270">
        <f t="shared" si="5"/>
        <v>240</v>
      </c>
      <c r="J65" s="279">
        <v>70.0</v>
      </c>
      <c r="K65" s="279">
        <v>110.0</v>
      </c>
      <c r="L65" s="280">
        <v>60.0</v>
      </c>
    </row>
    <row r="66">
      <c r="A66" s="318">
        <v>2.0</v>
      </c>
      <c r="B66" s="414" t="s">
        <v>24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304</v>
      </c>
      <c r="F67" s="285" t="s">
        <v>286</v>
      </c>
      <c r="G67" s="285" t="s">
        <v>306</v>
      </c>
      <c r="H67" s="278">
        <f>I67/I68</f>
        <v>0.7666666667</v>
      </c>
      <c r="I67" s="270">
        <f t="shared" si="5"/>
        <v>230</v>
      </c>
      <c r="J67" s="279">
        <v>70.0</v>
      </c>
      <c r="K67" s="279">
        <v>90.0</v>
      </c>
      <c r="L67" s="280">
        <v>70.0</v>
      </c>
    </row>
    <row r="68">
      <c r="A68" s="331">
        <v>2.0</v>
      </c>
      <c r="B68" s="418" t="s">
        <v>24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298</v>
      </c>
      <c r="F70" s="256" t="s">
        <v>304</v>
      </c>
      <c r="G70" s="256" t="s">
        <v>315</v>
      </c>
      <c r="H70" s="257">
        <f>I70/I71</f>
        <v>0.5</v>
      </c>
      <c r="I70" s="258">
        <f t="shared" ref="I70:I81" si="6">J70+K70+L70</f>
        <v>150</v>
      </c>
      <c r="J70" s="259">
        <v>50.0</v>
      </c>
      <c r="K70" s="259">
        <v>70.0</v>
      </c>
      <c r="L70" s="260">
        <v>30.0</v>
      </c>
    </row>
    <row r="71">
      <c r="A71" s="318">
        <v>2.0</v>
      </c>
      <c r="B71" s="414" t="s">
        <v>24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298</v>
      </c>
      <c r="F72" s="285" t="s">
        <v>300</v>
      </c>
      <c r="G72" s="277" t="s">
        <v>321</v>
      </c>
      <c r="H72" s="278">
        <f>I72/I73</f>
        <v>0.4666666667</v>
      </c>
      <c r="I72" s="270">
        <f t="shared" si="6"/>
        <v>140</v>
      </c>
      <c r="J72" s="279">
        <v>50.0</v>
      </c>
      <c r="K72" s="279">
        <v>0.0</v>
      </c>
      <c r="L72" s="280">
        <v>90.0</v>
      </c>
    </row>
    <row r="73">
      <c r="A73" s="318">
        <v>2.0</v>
      </c>
      <c r="B73" s="414" t="s">
        <v>24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298</v>
      </c>
      <c r="F74" s="285" t="s">
        <v>296</v>
      </c>
      <c r="G74" s="285" t="s">
        <v>327</v>
      </c>
      <c r="H74" s="278">
        <f>I74/I75</f>
        <v>0.4833333333</v>
      </c>
      <c r="I74" s="270">
        <f t="shared" si="6"/>
        <v>145</v>
      </c>
      <c r="J74" s="279">
        <v>50.0</v>
      </c>
      <c r="K74" s="279">
        <v>5.0</v>
      </c>
      <c r="L74" s="280">
        <v>90.0</v>
      </c>
    </row>
    <row r="75">
      <c r="A75" s="318">
        <v>2.0</v>
      </c>
      <c r="B75" s="414" t="s">
        <v>24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298</v>
      </c>
      <c r="F76" s="285" t="s">
        <v>292</v>
      </c>
      <c r="G76" s="277" t="s">
        <v>333</v>
      </c>
      <c r="H76" s="278">
        <f>I76/I77</f>
        <v>0.4</v>
      </c>
      <c r="I76" s="270">
        <f t="shared" si="6"/>
        <v>120</v>
      </c>
      <c r="J76" s="279">
        <v>50.0</v>
      </c>
      <c r="K76" s="279">
        <v>30.0</v>
      </c>
      <c r="L76" s="280">
        <v>40.0</v>
      </c>
    </row>
    <row r="77">
      <c r="A77" s="318">
        <v>2.0</v>
      </c>
      <c r="B77" s="414" t="s">
        <v>24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298</v>
      </c>
      <c r="F78" s="285" t="s">
        <v>288</v>
      </c>
      <c r="G78" s="285" t="s">
        <v>339</v>
      </c>
      <c r="H78" s="278">
        <f>I78/I79</f>
        <v>0.5333333333</v>
      </c>
      <c r="I78" s="270">
        <f t="shared" si="6"/>
        <v>160</v>
      </c>
      <c r="J78" s="279">
        <v>50.0</v>
      </c>
      <c r="K78" s="279">
        <v>100.0</v>
      </c>
      <c r="L78" s="280">
        <v>10.0</v>
      </c>
    </row>
    <row r="79">
      <c r="A79" s="318">
        <v>2.0</v>
      </c>
      <c r="B79" s="414" t="s">
        <v>24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298</v>
      </c>
      <c r="F80" s="277" t="s">
        <v>284</v>
      </c>
      <c r="G80" s="277" t="s">
        <v>309</v>
      </c>
      <c r="H80" s="278">
        <f>I80/I81</f>
        <v>0.55</v>
      </c>
      <c r="I80" s="270">
        <f t="shared" si="6"/>
        <v>165</v>
      </c>
      <c r="J80" s="279">
        <v>50.0</v>
      </c>
      <c r="K80" s="279">
        <v>35.0</v>
      </c>
      <c r="L80" s="280">
        <v>80.0</v>
      </c>
    </row>
    <row r="81">
      <c r="A81" s="331">
        <v>2.0</v>
      </c>
      <c r="B81" s="418" t="s">
        <v>24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298</v>
      </c>
      <c r="F83" s="256" t="s">
        <v>282</v>
      </c>
      <c r="G83" s="256" t="s">
        <v>312</v>
      </c>
      <c r="H83" s="257">
        <f>I83/I84</f>
        <v>0.4833333333</v>
      </c>
      <c r="I83" s="258">
        <f t="shared" ref="I83:I94" si="7">J83+K83+L83</f>
        <v>145</v>
      </c>
      <c r="J83" s="259">
        <v>50.0</v>
      </c>
      <c r="K83" s="259">
        <v>75.0</v>
      </c>
      <c r="L83" s="260">
        <v>20.0</v>
      </c>
    </row>
    <row r="84">
      <c r="A84" s="318">
        <v>2.0</v>
      </c>
      <c r="B84" s="414" t="s">
        <v>24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75" t="s">
        <v>298</v>
      </c>
      <c r="F85" s="277" t="s">
        <v>302</v>
      </c>
      <c r="G85" s="277" t="s">
        <v>318</v>
      </c>
      <c r="H85" s="278">
        <f>I85/I86</f>
        <v>0.7166666667</v>
      </c>
      <c r="I85" s="270">
        <f t="shared" si="7"/>
        <v>215</v>
      </c>
      <c r="J85" s="279">
        <v>50.0</v>
      </c>
      <c r="K85" s="279">
        <v>65.0</v>
      </c>
      <c r="L85" s="280">
        <v>100.0</v>
      </c>
    </row>
    <row r="86">
      <c r="A86" s="318">
        <v>2.0</v>
      </c>
      <c r="B86" s="414" t="s">
        <v>24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75" t="s">
        <v>298</v>
      </c>
      <c r="F87" s="277" t="s">
        <v>298</v>
      </c>
      <c r="G87" s="277" t="s">
        <v>324</v>
      </c>
      <c r="H87" s="278">
        <f>I87/I88</f>
        <v>0.3333333333</v>
      </c>
      <c r="I87" s="270">
        <f t="shared" si="7"/>
        <v>100</v>
      </c>
      <c r="J87" s="279">
        <v>50.0</v>
      </c>
      <c r="K87" s="279">
        <v>50.0</v>
      </c>
      <c r="L87" s="280">
        <v>0.0</v>
      </c>
    </row>
    <row r="88">
      <c r="A88" s="318">
        <v>2.0</v>
      </c>
      <c r="B88" s="414" t="s">
        <v>24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75" t="s">
        <v>298</v>
      </c>
      <c r="F89" s="277" t="s">
        <v>294</v>
      </c>
      <c r="G89" s="277" t="s">
        <v>330</v>
      </c>
      <c r="H89" s="278">
        <f>I89/I90</f>
        <v>0.3833333333</v>
      </c>
      <c r="I89" s="270">
        <f t="shared" si="7"/>
        <v>115</v>
      </c>
      <c r="J89" s="279">
        <v>50.0</v>
      </c>
      <c r="K89" s="279">
        <v>15.0</v>
      </c>
      <c r="L89" s="280">
        <v>50.0</v>
      </c>
    </row>
    <row r="90">
      <c r="A90" s="318">
        <v>2.0</v>
      </c>
      <c r="B90" s="414" t="s">
        <v>24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75" t="s">
        <v>298</v>
      </c>
      <c r="F91" s="277" t="s">
        <v>290</v>
      </c>
      <c r="G91" s="277" t="s">
        <v>336</v>
      </c>
      <c r="H91" s="278">
        <f>I91/I92</f>
        <v>0.7333333333</v>
      </c>
      <c r="I91" s="270">
        <f t="shared" si="7"/>
        <v>220</v>
      </c>
      <c r="J91" s="279">
        <v>50.0</v>
      </c>
      <c r="K91" s="279">
        <v>110.0</v>
      </c>
      <c r="L91" s="280">
        <v>60.0</v>
      </c>
    </row>
    <row r="92">
      <c r="A92" s="318">
        <v>2.0</v>
      </c>
      <c r="B92" s="414" t="s">
        <v>24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75" t="s">
        <v>298</v>
      </c>
      <c r="F93" s="285" t="s">
        <v>286</v>
      </c>
      <c r="G93" s="285" t="s">
        <v>306</v>
      </c>
      <c r="H93" s="278">
        <f>I93/I94</f>
        <v>0.7</v>
      </c>
      <c r="I93" s="270">
        <f t="shared" si="7"/>
        <v>210</v>
      </c>
      <c r="J93" s="279">
        <v>50.0</v>
      </c>
      <c r="K93" s="279">
        <v>90.0</v>
      </c>
      <c r="L93" s="280">
        <v>70.0</v>
      </c>
    </row>
    <row r="94">
      <c r="A94" s="331">
        <v>2.0</v>
      </c>
      <c r="B94" s="418" t="s">
        <v>24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298</v>
      </c>
      <c r="F96" s="256" t="s">
        <v>304</v>
      </c>
      <c r="G96" s="256" t="s">
        <v>315</v>
      </c>
      <c r="H96" s="257">
        <f>I96/I97</f>
        <v>0.5666666667</v>
      </c>
      <c r="I96" s="316">
        <f t="shared" ref="I96:I107" si="8">J96+K96+L96</f>
        <v>170</v>
      </c>
      <c r="J96" s="259">
        <v>70.0</v>
      </c>
      <c r="K96" s="259">
        <v>70.0</v>
      </c>
      <c r="L96" s="260">
        <v>30.0</v>
      </c>
    </row>
    <row r="97">
      <c r="A97" s="318">
        <v>2.0</v>
      </c>
      <c r="B97" s="414" t="s">
        <v>24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75" t="s">
        <v>298</v>
      </c>
      <c r="F98" s="285" t="s">
        <v>300</v>
      </c>
      <c r="G98" s="277" t="s">
        <v>321</v>
      </c>
      <c r="H98" s="278">
        <f>I98/I99</f>
        <v>0.5333333333</v>
      </c>
      <c r="I98" s="321">
        <f t="shared" si="8"/>
        <v>160</v>
      </c>
      <c r="J98" s="279">
        <v>70.0</v>
      </c>
      <c r="K98" s="279">
        <v>0.0</v>
      </c>
      <c r="L98" s="280">
        <v>90.0</v>
      </c>
    </row>
    <row r="99">
      <c r="A99" s="318">
        <v>2.0</v>
      </c>
      <c r="B99" s="414" t="s">
        <v>24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75" t="s">
        <v>298</v>
      </c>
      <c r="F100" s="285" t="s">
        <v>296</v>
      </c>
      <c r="G100" s="285" t="s">
        <v>327</v>
      </c>
      <c r="H100" s="278">
        <f>I100/I101</f>
        <v>0.55</v>
      </c>
      <c r="I100" s="321">
        <f t="shared" si="8"/>
        <v>165</v>
      </c>
      <c r="J100" s="279">
        <v>70.0</v>
      </c>
      <c r="K100" s="279">
        <v>5.0</v>
      </c>
      <c r="L100" s="280">
        <v>90.0</v>
      </c>
    </row>
    <row r="101">
      <c r="A101" s="318">
        <v>2.0</v>
      </c>
      <c r="B101" s="414" t="s">
        <v>24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75" t="s">
        <v>298</v>
      </c>
      <c r="F102" s="285" t="s">
        <v>292</v>
      </c>
      <c r="G102" s="277" t="s">
        <v>333</v>
      </c>
      <c r="H102" s="278">
        <f>I102/I103</f>
        <v>0.4666666667</v>
      </c>
      <c r="I102" s="321">
        <f t="shared" si="8"/>
        <v>140</v>
      </c>
      <c r="J102" s="279">
        <v>70.0</v>
      </c>
      <c r="K102" s="279">
        <v>30.0</v>
      </c>
      <c r="L102" s="280">
        <v>40.0</v>
      </c>
    </row>
    <row r="103">
      <c r="A103" s="318">
        <v>2.0</v>
      </c>
      <c r="B103" s="414" t="s">
        <v>24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75" t="s">
        <v>298</v>
      </c>
      <c r="F104" s="285" t="s">
        <v>288</v>
      </c>
      <c r="G104" s="285" t="s">
        <v>339</v>
      </c>
      <c r="H104" s="278">
        <f>I104/I105</f>
        <v>0.6</v>
      </c>
      <c r="I104" s="321">
        <f t="shared" si="8"/>
        <v>180</v>
      </c>
      <c r="J104" s="279">
        <v>70.0</v>
      </c>
      <c r="K104" s="279">
        <v>100.0</v>
      </c>
      <c r="L104" s="280">
        <v>10.0</v>
      </c>
    </row>
    <row r="105">
      <c r="A105" s="318">
        <v>2.0</v>
      </c>
      <c r="B105" s="414" t="s">
        <v>24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75" t="s">
        <v>298</v>
      </c>
      <c r="F106" s="277" t="s">
        <v>284</v>
      </c>
      <c r="G106" s="277" t="s">
        <v>309</v>
      </c>
      <c r="H106" s="278">
        <f>I106/I107</f>
        <v>0.6166666667</v>
      </c>
      <c r="I106" s="321">
        <f t="shared" si="8"/>
        <v>185</v>
      </c>
      <c r="J106" s="279">
        <v>70.0</v>
      </c>
      <c r="K106" s="279">
        <v>35.0</v>
      </c>
      <c r="L106" s="280">
        <v>80.0</v>
      </c>
    </row>
    <row r="107">
      <c r="A107" s="331">
        <v>2.0</v>
      </c>
      <c r="B107" s="418" t="s">
        <v>24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292</v>
      </c>
      <c r="F109" s="256" t="s">
        <v>282</v>
      </c>
      <c r="G109" s="256" t="s">
        <v>312</v>
      </c>
      <c r="H109" s="257">
        <f>I109/I110</f>
        <v>0.4</v>
      </c>
      <c r="I109" s="258">
        <f t="shared" ref="I109:I120" si="9">J109+K109+L109</f>
        <v>120</v>
      </c>
      <c r="J109" s="259">
        <v>25.0</v>
      </c>
      <c r="K109" s="259">
        <v>75.0</v>
      </c>
      <c r="L109" s="260">
        <v>20.0</v>
      </c>
    </row>
    <row r="110">
      <c r="A110" s="318">
        <v>2.0</v>
      </c>
      <c r="B110" s="414" t="s">
        <v>24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75" t="s">
        <v>292</v>
      </c>
      <c r="F111" s="277" t="s">
        <v>302</v>
      </c>
      <c r="G111" s="277" t="s">
        <v>318</v>
      </c>
      <c r="H111" s="278">
        <f>I111/I112</f>
        <v>0.6333333333</v>
      </c>
      <c r="I111" s="270">
        <f t="shared" si="9"/>
        <v>190</v>
      </c>
      <c r="J111" s="279">
        <v>25.0</v>
      </c>
      <c r="K111" s="279">
        <v>65.0</v>
      </c>
      <c r="L111" s="280">
        <v>100.0</v>
      </c>
    </row>
    <row r="112">
      <c r="A112" s="318">
        <v>2.0</v>
      </c>
      <c r="B112" s="414" t="s">
        <v>24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75" t="s">
        <v>292</v>
      </c>
      <c r="F113" s="277" t="s">
        <v>298</v>
      </c>
      <c r="G113" s="277" t="s">
        <v>324</v>
      </c>
      <c r="H113" s="278">
        <f>I113/I114</f>
        <v>0.25</v>
      </c>
      <c r="I113" s="270">
        <f t="shared" si="9"/>
        <v>75</v>
      </c>
      <c r="J113" s="279">
        <v>25.0</v>
      </c>
      <c r="K113" s="279">
        <v>50.0</v>
      </c>
      <c r="L113" s="280">
        <v>0.0</v>
      </c>
    </row>
    <row r="114">
      <c r="A114" s="318">
        <v>2.0</v>
      </c>
      <c r="B114" s="414" t="s">
        <v>24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75" t="s">
        <v>292</v>
      </c>
      <c r="F115" s="277" t="s">
        <v>294</v>
      </c>
      <c r="G115" s="277" t="s">
        <v>330</v>
      </c>
      <c r="H115" s="278">
        <f>I115/I116</f>
        <v>0.3</v>
      </c>
      <c r="I115" s="270">
        <f t="shared" si="9"/>
        <v>90</v>
      </c>
      <c r="J115" s="279">
        <v>25.0</v>
      </c>
      <c r="K115" s="279">
        <v>15.0</v>
      </c>
      <c r="L115" s="280">
        <v>50.0</v>
      </c>
    </row>
    <row r="116">
      <c r="A116" s="318">
        <v>2.0</v>
      </c>
      <c r="B116" s="414" t="s">
        <v>24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75" t="s">
        <v>292</v>
      </c>
      <c r="F117" s="277" t="s">
        <v>290</v>
      </c>
      <c r="G117" s="277" t="s">
        <v>336</v>
      </c>
      <c r="H117" s="278">
        <f>I117/I118</f>
        <v>0.65</v>
      </c>
      <c r="I117" s="270">
        <f t="shared" si="9"/>
        <v>195</v>
      </c>
      <c r="J117" s="279">
        <v>25.0</v>
      </c>
      <c r="K117" s="279">
        <v>110.0</v>
      </c>
      <c r="L117" s="280">
        <v>60.0</v>
      </c>
    </row>
    <row r="118">
      <c r="A118" s="318">
        <v>2.0</v>
      </c>
      <c r="B118" s="414" t="s">
        <v>24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75" t="s">
        <v>292</v>
      </c>
      <c r="F119" s="285" t="s">
        <v>286</v>
      </c>
      <c r="G119" s="285" t="s">
        <v>306</v>
      </c>
      <c r="H119" s="278">
        <f>I119/I120</f>
        <v>0.6166666667</v>
      </c>
      <c r="I119" s="270">
        <f t="shared" si="9"/>
        <v>185</v>
      </c>
      <c r="J119" s="279">
        <v>25.0</v>
      </c>
      <c r="K119" s="279">
        <v>90.0</v>
      </c>
      <c r="L119" s="280">
        <v>70.0</v>
      </c>
    </row>
    <row r="120">
      <c r="A120" s="331">
        <v>2.0</v>
      </c>
      <c r="B120" s="418" t="s">
        <v>24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286</v>
      </c>
      <c r="F122" s="256" t="s">
        <v>304</v>
      </c>
      <c r="G122" s="256" t="s">
        <v>315</v>
      </c>
      <c r="H122" s="257">
        <f>I122/I123</f>
        <v>0.6166666667</v>
      </c>
      <c r="I122" s="258">
        <f t="shared" ref="I122:I133" si="10">J122+K122+L122</f>
        <v>185</v>
      </c>
      <c r="J122" s="256">
        <v>85.0</v>
      </c>
      <c r="K122" s="259">
        <v>70.0</v>
      </c>
      <c r="L122" s="260">
        <v>30.0</v>
      </c>
    </row>
    <row r="123">
      <c r="A123" s="318">
        <v>2.0</v>
      </c>
      <c r="B123" s="414" t="s">
        <v>24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99" t="s">
        <v>286</v>
      </c>
      <c r="F124" s="285" t="s">
        <v>300</v>
      </c>
      <c r="G124" s="277" t="s">
        <v>321</v>
      </c>
      <c r="H124" s="278">
        <f>I124/I125</f>
        <v>0.5833333333</v>
      </c>
      <c r="I124" s="321">
        <f t="shared" si="10"/>
        <v>175</v>
      </c>
      <c r="J124" s="279">
        <v>85.0</v>
      </c>
      <c r="K124" s="279">
        <v>0.0</v>
      </c>
      <c r="L124" s="280">
        <v>90.0</v>
      </c>
    </row>
    <row r="125">
      <c r="A125" s="318">
        <v>2.0</v>
      </c>
      <c r="B125" s="414" t="s">
        <v>24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99" t="s">
        <v>286</v>
      </c>
      <c r="F126" s="285" t="s">
        <v>296</v>
      </c>
      <c r="G126" s="285" t="s">
        <v>327</v>
      </c>
      <c r="H126" s="278">
        <f>I126/I127</f>
        <v>0.6</v>
      </c>
      <c r="I126" s="321">
        <f t="shared" si="10"/>
        <v>180</v>
      </c>
      <c r="J126" s="279">
        <v>85.0</v>
      </c>
      <c r="K126" s="279">
        <v>5.0</v>
      </c>
      <c r="L126" s="280">
        <v>90.0</v>
      </c>
    </row>
    <row r="127">
      <c r="A127" s="318">
        <v>2.0</v>
      </c>
      <c r="B127" s="414" t="s">
        <v>24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99" t="s">
        <v>286</v>
      </c>
      <c r="F128" s="285" t="s">
        <v>292</v>
      </c>
      <c r="G128" s="277" t="s">
        <v>333</v>
      </c>
      <c r="H128" s="278">
        <f>I128/I129</f>
        <v>0.5166666667</v>
      </c>
      <c r="I128" s="321">
        <f t="shared" si="10"/>
        <v>155</v>
      </c>
      <c r="J128" s="279">
        <v>85.0</v>
      </c>
      <c r="K128" s="279">
        <v>30.0</v>
      </c>
      <c r="L128" s="280">
        <v>40.0</v>
      </c>
    </row>
    <row r="129">
      <c r="A129" s="318">
        <v>2.0</v>
      </c>
      <c r="B129" s="414" t="s">
        <v>24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99" t="s">
        <v>286</v>
      </c>
      <c r="F130" s="285" t="s">
        <v>288</v>
      </c>
      <c r="G130" s="285" t="s">
        <v>339</v>
      </c>
      <c r="H130" s="278">
        <f>I130/I131</f>
        <v>0.65</v>
      </c>
      <c r="I130" s="321">
        <f t="shared" si="10"/>
        <v>195</v>
      </c>
      <c r="J130" s="279">
        <v>85.0</v>
      </c>
      <c r="K130" s="279">
        <v>100.0</v>
      </c>
      <c r="L130" s="280">
        <v>10.0</v>
      </c>
    </row>
    <row r="131">
      <c r="A131" s="318">
        <v>2.0</v>
      </c>
      <c r="B131" s="414" t="s">
        <v>24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99" t="s">
        <v>286</v>
      </c>
      <c r="F132" s="277" t="s">
        <v>284</v>
      </c>
      <c r="G132" s="277" t="s">
        <v>309</v>
      </c>
      <c r="H132" s="278">
        <f>I132/I133</f>
        <v>0.6666666667</v>
      </c>
      <c r="I132" s="321">
        <f t="shared" si="10"/>
        <v>200</v>
      </c>
      <c r="J132" s="279">
        <v>85.0</v>
      </c>
      <c r="K132" s="279">
        <v>35.0</v>
      </c>
      <c r="L132" s="280">
        <v>80.0</v>
      </c>
    </row>
    <row r="133">
      <c r="A133" s="331">
        <v>2.0</v>
      </c>
      <c r="B133" s="418" t="s">
        <v>24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9.25"/>
    <col customWidth="1" min="7" max="7" width="9.8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290</v>
      </c>
      <c r="F5" s="256" t="s">
        <v>282</v>
      </c>
      <c r="G5" s="256" t="s">
        <v>336</v>
      </c>
      <c r="H5" s="257">
        <f>I5/I6</f>
        <v>0.8166666667</v>
      </c>
      <c r="I5" s="258">
        <f t="shared" ref="I5:I16" si="1">J5+K5+L5</f>
        <v>245</v>
      </c>
      <c r="J5" s="259">
        <v>110.0</v>
      </c>
      <c r="K5" s="259">
        <v>75.0</v>
      </c>
      <c r="L5" s="260">
        <v>60.0</v>
      </c>
    </row>
    <row r="6">
      <c r="A6" s="318">
        <v>4.0</v>
      </c>
      <c r="B6" s="414" t="s">
        <v>26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290</v>
      </c>
      <c r="F7" s="277" t="s">
        <v>302</v>
      </c>
      <c r="G7" s="277" t="s">
        <v>306</v>
      </c>
      <c r="H7" s="278">
        <f>I7/I8</f>
        <v>0.8166666667</v>
      </c>
      <c r="I7" s="270">
        <f t="shared" si="1"/>
        <v>245</v>
      </c>
      <c r="J7" s="279">
        <v>110.0</v>
      </c>
      <c r="K7" s="279">
        <v>65.0</v>
      </c>
      <c r="L7" s="280">
        <v>70.0</v>
      </c>
    </row>
    <row r="8">
      <c r="A8" s="318">
        <v>4.0</v>
      </c>
      <c r="B8" s="414" t="s">
        <v>26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290</v>
      </c>
      <c r="F9" s="277" t="s">
        <v>298</v>
      </c>
      <c r="G9" s="277" t="s">
        <v>312</v>
      </c>
      <c r="H9" s="278">
        <f>I9/I10</f>
        <v>0.6</v>
      </c>
      <c r="I9" s="270">
        <f t="shared" si="1"/>
        <v>180</v>
      </c>
      <c r="J9" s="279">
        <v>110.0</v>
      </c>
      <c r="K9" s="279">
        <v>50.0</v>
      </c>
      <c r="L9" s="280">
        <v>20.0</v>
      </c>
    </row>
    <row r="10">
      <c r="A10" s="318">
        <v>4.0</v>
      </c>
      <c r="B10" s="414" t="s">
        <v>26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290</v>
      </c>
      <c r="F11" s="277" t="s">
        <v>294</v>
      </c>
      <c r="G11" s="277" t="s">
        <v>318</v>
      </c>
      <c r="H11" s="278">
        <f>I11/I12</f>
        <v>0.75</v>
      </c>
      <c r="I11" s="270">
        <f t="shared" si="1"/>
        <v>225</v>
      </c>
      <c r="J11" s="279">
        <v>110.0</v>
      </c>
      <c r="K11" s="279">
        <v>15.0</v>
      </c>
      <c r="L11" s="280">
        <v>100.0</v>
      </c>
    </row>
    <row r="12">
      <c r="A12" s="318">
        <v>4.0</v>
      </c>
      <c r="B12" s="414" t="s">
        <v>26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290</v>
      </c>
      <c r="F13" s="277" t="s">
        <v>290</v>
      </c>
      <c r="G13" s="277" t="s">
        <v>324</v>
      </c>
      <c r="H13" s="278">
        <f>I13/I14</f>
        <v>0.7333333333</v>
      </c>
      <c r="I13" s="270">
        <f t="shared" si="1"/>
        <v>220</v>
      </c>
      <c r="J13" s="279">
        <v>110.0</v>
      </c>
      <c r="K13" s="279">
        <v>110.0</v>
      </c>
      <c r="L13" s="280">
        <v>0.0</v>
      </c>
    </row>
    <row r="14">
      <c r="A14" s="318">
        <v>4.0</v>
      </c>
      <c r="B14" s="414" t="s">
        <v>26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290</v>
      </c>
      <c r="F15" s="285" t="s">
        <v>286</v>
      </c>
      <c r="G15" s="285" t="s">
        <v>330</v>
      </c>
      <c r="H15" s="278">
        <f>I15/I16</f>
        <v>0.8333333333</v>
      </c>
      <c r="I15" s="270">
        <f t="shared" si="1"/>
        <v>250</v>
      </c>
      <c r="J15" s="279">
        <v>110.0</v>
      </c>
      <c r="K15" s="279">
        <v>90.0</v>
      </c>
      <c r="L15" s="280">
        <v>50.0</v>
      </c>
    </row>
    <row r="16">
      <c r="A16" s="331">
        <v>4.0</v>
      </c>
      <c r="B16" s="418" t="s">
        <v>26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288</v>
      </c>
      <c r="F18" s="256" t="s">
        <v>304</v>
      </c>
      <c r="G18" s="256" t="s">
        <v>339</v>
      </c>
      <c r="H18" s="257">
        <f>I18/I19</f>
        <v>0.6</v>
      </c>
      <c r="I18" s="258">
        <f t="shared" ref="I18:I29" si="2">J18+K18+L18</f>
        <v>180</v>
      </c>
      <c r="J18" s="259">
        <v>100.0</v>
      </c>
      <c r="K18" s="259">
        <v>70.0</v>
      </c>
      <c r="L18" s="260">
        <v>10.0</v>
      </c>
    </row>
    <row r="19">
      <c r="A19" s="318">
        <v>4.0</v>
      </c>
      <c r="B19" s="414" t="s">
        <v>26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99" t="s">
        <v>288</v>
      </c>
      <c r="F20" s="285" t="s">
        <v>300</v>
      </c>
      <c r="G20" s="277" t="s">
        <v>309</v>
      </c>
      <c r="H20" s="278">
        <f>I20/I21</f>
        <v>0.6</v>
      </c>
      <c r="I20" s="270">
        <f t="shared" si="2"/>
        <v>180</v>
      </c>
      <c r="J20" s="279">
        <v>100.0</v>
      </c>
      <c r="K20" s="279">
        <v>0.0</v>
      </c>
      <c r="L20" s="280">
        <v>80.0</v>
      </c>
    </row>
    <row r="21">
      <c r="A21" s="318">
        <v>4.0</v>
      </c>
      <c r="B21" s="414" t="s">
        <v>26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99" t="s">
        <v>288</v>
      </c>
      <c r="F22" s="285" t="s">
        <v>296</v>
      </c>
      <c r="G22" s="285" t="s">
        <v>315</v>
      </c>
      <c r="H22" s="278">
        <f>I22/I23</f>
        <v>0.45</v>
      </c>
      <c r="I22" s="270">
        <f t="shared" si="2"/>
        <v>135</v>
      </c>
      <c r="J22" s="279">
        <v>100.0</v>
      </c>
      <c r="K22" s="279">
        <v>5.0</v>
      </c>
      <c r="L22" s="280">
        <v>30.0</v>
      </c>
    </row>
    <row r="23">
      <c r="A23" s="318">
        <v>4.0</v>
      </c>
      <c r="B23" s="414" t="s">
        <v>26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99" t="s">
        <v>288</v>
      </c>
      <c r="F24" s="285" t="s">
        <v>292</v>
      </c>
      <c r="G24" s="277" t="s">
        <v>321</v>
      </c>
      <c r="H24" s="278">
        <f>I24/I25</f>
        <v>0.7333333333</v>
      </c>
      <c r="I24" s="270">
        <f t="shared" si="2"/>
        <v>220</v>
      </c>
      <c r="J24" s="279">
        <v>100.0</v>
      </c>
      <c r="K24" s="279">
        <v>30.0</v>
      </c>
      <c r="L24" s="280">
        <v>90.0</v>
      </c>
    </row>
    <row r="25">
      <c r="A25" s="318">
        <v>4.0</v>
      </c>
      <c r="B25" s="414" t="s">
        <v>26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99" t="s">
        <v>288</v>
      </c>
      <c r="F26" s="285" t="s">
        <v>288</v>
      </c>
      <c r="G26" s="285" t="s">
        <v>327</v>
      </c>
      <c r="H26" s="278">
        <f>I26/I27</f>
        <v>0.9666666667</v>
      </c>
      <c r="I26" s="270">
        <f t="shared" si="2"/>
        <v>290</v>
      </c>
      <c r="J26" s="279">
        <v>100.0</v>
      </c>
      <c r="K26" s="279">
        <v>100.0</v>
      </c>
      <c r="L26" s="280">
        <v>90.0</v>
      </c>
    </row>
    <row r="27">
      <c r="A27" s="318">
        <v>4.0</v>
      </c>
      <c r="B27" s="414" t="s">
        <v>26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99" t="s">
        <v>288</v>
      </c>
      <c r="F28" s="277" t="s">
        <v>284</v>
      </c>
      <c r="G28" s="277" t="s">
        <v>333</v>
      </c>
      <c r="H28" s="278">
        <f>I28/I29</f>
        <v>0.5833333333</v>
      </c>
      <c r="I28" s="270">
        <f t="shared" si="2"/>
        <v>175</v>
      </c>
      <c r="J28" s="279">
        <v>100.0</v>
      </c>
      <c r="K28" s="279">
        <v>35.0</v>
      </c>
      <c r="L28" s="280">
        <v>40.0</v>
      </c>
    </row>
    <row r="29">
      <c r="A29" s="331">
        <v>4.0</v>
      </c>
      <c r="B29" s="418" t="s">
        <v>26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91"/>
      <c r="M30" s="158"/>
      <c r="N30" s="158"/>
      <c r="O30" s="158"/>
      <c r="P30" s="158"/>
      <c r="Q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284</v>
      </c>
      <c r="F31" s="256" t="s">
        <v>282</v>
      </c>
      <c r="G31" s="256" t="s">
        <v>336</v>
      </c>
      <c r="H31" s="257">
        <f>I31/I32</f>
        <v>0.5833333333</v>
      </c>
      <c r="I31" s="316">
        <f t="shared" ref="I31:I42" si="3">J31+K31+L31</f>
        <v>175</v>
      </c>
      <c r="J31" s="259">
        <v>40.0</v>
      </c>
      <c r="K31" s="259">
        <v>75.0</v>
      </c>
      <c r="L31" s="260">
        <v>60.0</v>
      </c>
    </row>
    <row r="32">
      <c r="A32" s="318">
        <v>4.0</v>
      </c>
      <c r="B32" s="414" t="s">
        <v>26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75" t="s">
        <v>284</v>
      </c>
      <c r="F33" s="277" t="s">
        <v>302</v>
      </c>
      <c r="G33" s="277" t="s">
        <v>306</v>
      </c>
      <c r="H33" s="278">
        <f>I33/I34</f>
        <v>0.5833333333</v>
      </c>
      <c r="I33" s="321">
        <f t="shared" si="3"/>
        <v>175</v>
      </c>
      <c r="J33" s="279">
        <v>40.0</v>
      </c>
      <c r="K33" s="279">
        <v>65.0</v>
      </c>
      <c r="L33" s="280">
        <v>70.0</v>
      </c>
    </row>
    <row r="34">
      <c r="A34" s="318">
        <v>4.0</v>
      </c>
      <c r="B34" s="414" t="s">
        <v>26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75" t="s">
        <v>284</v>
      </c>
      <c r="F35" s="277" t="s">
        <v>298</v>
      </c>
      <c r="G35" s="277" t="s">
        <v>312</v>
      </c>
      <c r="H35" s="278">
        <f>I35/I36</f>
        <v>0.3666666667</v>
      </c>
      <c r="I35" s="321">
        <f t="shared" si="3"/>
        <v>110</v>
      </c>
      <c r="J35" s="279">
        <v>40.0</v>
      </c>
      <c r="K35" s="279">
        <v>50.0</v>
      </c>
      <c r="L35" s="280">
        <v>20.0</v>
      </c>
    </row>
    <row r="36">
      <c r="A36" s="318">
        <v>4.0</v>
      </c>
      <c r="B36" s="414" t="s">
        <v>26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75" t="s">
        <v>284</v>
      </c>
      <c r="F37" s="277" t="s">
        <v>294</v>
      </c>
      <c r="G37" s="277" t="s">
        <v>318</v>
      </c>
      <c r="H37" s="278">
        <f>I37/I38</f>
        <v>0.5166666667</v>
      </c>
      <c r="I37" s="321">
        <f t="shared" si="3"/>
        <v>155</v>
      </c>
      <c r="J37" s="279">
        <v>40.0</v>
      </c>
      <c r="K37" s="279">
        <v>15.0</v>
      </c>
      <c r="L37" s="280">
        <v>100.0</v>
      </c>
    </row>
    <row r="38">
      <c r="A38" s="318">
        <v>4.0</v>
      </c>
      <c r="B38" s="414" t="s">
        <v>26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75" t="s">
        <v>284</v>
      </c>
      <c r="F39" s="277" t="s">
        <v>290</v>
      </c>
      <c r="G39" s="277" t="s">
        <v>324</v>
      </c>
      <c r="H39" s="278">
        <f>I39/I40</f>
        <v>0.5</v>
      </c>
      <c r="I39" s="321">
        <f t="shared" si="3"/>
        <v>150</v>
      </c>
      <c r="J39" s="279">
        <v>40.0</v>
      </c>
      <c r="K39" s="279">
        <v>110.0</v>
      </c>
      <c r="L39" s="280">
        <v>0.0</v>
      </c>
    </row>
    <row r="40">
      <c r="A40" s="318">
        <v>4.0</v>
      </c>
      <c r="B40" s="414" t="s">
        <v>26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75" t="s">
        <v>284</v>
      </c>
      <c r="F41" s="285" t="s">
        <v>286</v>
      </c>
      <c r="G41" s="285" t="s">
        <v>330</v>
      </c>
      <c r="H41" s="278">
        <f>I41/I42</f>
        <v>0.6</v>
      </c>
      <c r="I41" s="321">
        <f t="shared" si="3"/>
        <v>180</v>
      </c>
      <c r="J41" s="279">
        <v>40.0</v>
      </c>
      <c r="K41" s="279">
        <v>90.0</v>
      </c>
      <c r="L41" s="280">
        <v>50.0</v>
      </c>
    </row>
    <row r="42">
      <c r="A42" s="331">
        <v>4.0</v>
      </c>
      <c r="B42" s="418" t="s">
        <v>26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80"/>
      <c r="M43" s="158"/>
      <c r="N43" s="158"/>
      <c r="O43" s="158"/>
      <c r="P43" s="158"/>
      <c r="Q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294</v>
      </c>
      <c r="F44" s="256" t="s">
        <v>304</v>
      </c>
      <c r="G44" s="256" t="s">
        <v>339</v>
      </c>
      <c r="H44" s="257">
        <f>I44/I45</f>
        <v>0.3333333333</v>
      </c>
      <c r="I44" s="258">
        <f t="shared" ref="I44:I55" si="4">J44+K44+L44</f>
        <v>100</v>
      </c>
      <c r="J44" s="259">
        <v>20.0</v>
      </c>
      <c r="K44" s="259">
        <v>70.0</v>
      </c>
      <c r="L44" s="260">
        <v>10.0</v>
      </c>
    </row>
    <row r="45">
      <c r="A45" s="318">
        <v>4.0</v>
      </c>
      <c r="B45" s="414" t="s">
        <v>26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294</v>
      </c>
      <c r="F46" s="285" t="s">
        <v>300</v>
      </c>
      <c r="G46" s="277" t="s">
        <v>309</v>
      </c>
      <c r="H46" s="278">
        <f>I46/I47</f>
        <v>0.3333333333</v>
      </c>
      <c r="I46" s="270">
        <f t="shared" si="4"/>
        <v>100</v>
      </c>
      <c r="J46" s="279">
        <v>20.0</v>
      </c>
      <c r="K46" s="279">
        <v>0.0</v>
      </c>
      <c r="L46" s="280">
        <v>80.0</v>
      </c>
    </row>
    <row r="47">
      <c r="A47" s="318">
        <v>4.0</v>
      </c>
      <c r="B47" s="414" t="s">
        <v>26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294</v>
      </c>
      <c r="F48" s="285" t="s">
        <v>296</v>
      </c>
      <c r="G48" s="285" t="s">
        <v>315</v>
      </c>
      <c r="H48" s="278">
        <f>I48/I49</f>
        <v>0.1833333333</v>
      </c>
      <c r="I48" s="270">
        <f t="shared" si="4"/>
        <v>55</v>
      </c>
      <c r="J48" s="279">
        <v>20.0</v>
      </c>
      <c r="K48" s="279">
        <v>5.0</v>
      </c>
      <c r="L48" s="280">
        <v>30.0</v>
      </c>
    </row>
    <row r="49">
      <c r="A49" s="318">
        <v>4.0</v>
      </c>
      <c r="B49" s="414" t="s">
        <v>26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294</v>
      </c>
      <c r="F50" s="285" t="s">
        <v>292</v>
      </c>
      <c r="G50" s="277" t="s">
        <v>321</v>
      </c>
      <c r="H50" s="278">
        <f>I50/I51</f>
        <v>0.4666666667</v>
      </c>
      <c r="I50" s="270">
        <f t="shared" si="4"/>
        <v>140</v>
      </c>
      <c r="J50" s="279">
        <v>20.0</v>
      </c>
      <c r="K50" s="279">
        <v>30.0</v>
      </c>
      <c r="L50" s="280">
        <v>90.0</v>
      </c>
    </row>
    <row r="51">
      <c r="A51" s="318">
        <v>4.0</v>
      </c>
      <c r="B51" s="414" t="s">
        <v>26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294</v>
      </c>
      <c r="F52" s="285" t="s">
        <v>288</v>
      </c>
      <c r="G52" s="285" t="s">
        <v>327</v>
      </c>
      <c r="H52" s="278">
        <f>I52/I53</f>
        <v>0.7</v>
      </c>
      <c r="I52" s="270">
        <f t="shared" si="4"/>
        <v>210</v>
      </c>
      <c r="J52" s="279">
        <v>20.0</v>
      </c>
      <c r="K52" s="279">
        <v>100.0</v>
      </c>
      <c r="L52" s="280">
        <v>90.0</v>
      </c>
    </row>
    <row r="53">
      <c r="A53" s="318">
        <v>4.0</v>
      </c>
      <c r="B53" s="414" t="s">
        <v>26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294</v>
      </c>
      <c r="F54" s="277" t="s">
        <v>284</v>
      </c>
      <c r="G54" s="277" t="s">
        <v>333</v>
      </c>
      <c r="H54" s="278">
        <f>I54/I55</f>
        <v>0.3166666667</v>
      </c>
      <c r="I54" s="270">
        <f t="shared" si="4"/>
        <v>95</v>
      </c>
      <c r="J54" s="279">
        <v>20.0</v>
      </c>
      <c r="K54" s="279">
        <v>35.0</v>
      </c>
      <c r="L54" s="280">
        <v>40.0</v>
      </c>
    </row>
    <row r="55">
      <c r="A55" s="331">
        <v>4.0</v>
      </c>
      <c r="B55" s="418" t="s">
        <v>26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91"/>
      <c r="M56" s="158"/>
      <c r="N56" s="158"/>
      <c r="O56" s="158"/>
      <c r="P56" s="158"/>
      <c r="Q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284</v>
      </c>
      <c r="F57" s="256" t="s">
        <v>282</v>
      </c>
      <c r="G57" s="256" t="s">
        <v>336</v>
      </c>
      <c r="H57" s="257">
        <f>I57/I58</f>
        <v>0.5666666667</v>
      </c>
      <c r="I57" s="258">
        <f t="shared" ref="I57:I68" si="5">J57+K57+L57</f>
        <v>170</v>
      </c>
      <c r="J57" s="259">
        <v>35.0</v>
      </c>
      <c r="K57" s="259">
        <v>75.0</v>
      </c>
      <c r="L57" s="260">
        <v>60.0</v>
      </c>
    </row>
    <row r="58">
      <c r="A58" s="318">
        <v>4.0</v>
      </c>
      <c r="B58" s="414" t="s">
        <v>26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284</v>
      </c>
      <c r="F59" s="277" t="s">
        <v>302</v>
      </c>
      <c r="G59" s="277" t="s">
        <v>306</v>
      </c>
      <c r="H59" s="278">
        <f>I59/I60</f>
        <v>0.5666666667</v>
      </c>
      <c r="I59" s="270">
        <f t="shared" si="5"/>
        <v>170</v>
      </c>
      <c r="J59" s="279">
        <v>35.0</v>
      </c>
      <c r="K59" s="279">
        <v>65.0</v>
      </c>
      <c r="L59" s="280">
        <v>70.0</v>
      </c>
    </row>
    <row r="60">
      <c r="A60" s="318">
        <v>4.0</v>
      </c>
      <c r="B60" s="414" t="s">
        <v>26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284</v>
      </c>
      <c r="F61" s="277" t="s">
        <v>298</v>
      </c>
      <c r="G61" s="277" t="s">
        <v>312</v>
      </c>
      <c r="H61" s="278">
        <f>I61/I62</f>
        <v>0.35</v>
      </c>
      <c r="I61" s="270">
        <f t="shared" si="5"/>
        <v>105</v>
      </c>
      <c r="J61" s="279">
        <v>35.0</v>
      </c>
      <c r="K61" s="279">
        <v>50.0</v>
      </c>
      <c r="L61" s="280">
        <v>20.0</v>
      </c>
    </row>
    <row r="62">
      <c r="A62" s="318">
        <v>4.0</v>
      </c>
      <c r="B62" s="414" t="s">
        <v>26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284</v>
      </c>
      <c r="F63" s="277" t="s">
        <v>294</v>
      </c>
      <c r="G63" s="277" t="s">
        <v>318</v>
      </c>
      <c r="H63" s="278">
        <f>I63/I64</f>
        <v>0.5</v>
      </c>
      <c r="I63" s="270">
        <f t="shared" si="5"/>
        <v>150</v>
      </c>
      <c r="J63" s="279">
        <v>35.0</v>
      </c>
      <c r="K63" s="279">
        <v>15.0</v>
      </c>
      <c r="L63" s="280">
        <v>100.0</v>
      </c>
    </row>
    <row r="64">
      <c r="A64" s="318">
        <v>4.0</v>
      </c>
      <c r="B64" s="414" t="s">
        <v>26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284</v>
      </c>
      <c r="F65" s="277" t="s">
        <v>290</v>
      </c>
      <c r="G65" s="277" t="s">
        <v>324</v>
      </c>
      <c r="H65" s="278">
        <f>I65/I66</f>
        <v>0.4833333333</v>
      </c>
      <c r="I65" s="270">
        <f t="shared" si="5"/>
        <v>145</v>
      </c>
      <c r="J65" s="279">
        <v>35.0</v>
      </c>
      <c r="K65" s="279">
        <v>110.0</v>
      </c>
      <c r="L65" s="280">
        <v>0.0</v>
      </c>
    </row>
    <row r="66">
      <c r="A66" s="318">
        <v>4.0</v>
      </c>
      <c r="B66" s="414" t="s">
        <v>26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284</v>
      </c>
      <c r="F67" s="285" t="s">
        <v>286</v>
      </c>
      <c r="G67" s="285" t="s">
        <v>330</v>
      </c>
      <c r="H67" s="278">
        <f>I67/I68</f>
        <v>0.5833333333</v>
      </c>
      <c r="I67" s="270">
        <f t="shared" si="5"/>
        <v>175</v>
      </c>
      <c r="J67" s="279">
        <v>35.0</v>
      </c>
      <c r="K67" s="279">
        <v>90.0</v>
      </c>
      <c r="L67" s="280">
        <v>50.0</v>
      </c>
    </row>
    <row r="68">
      <c r="A68" s="331">
        <v>4.0</v>
      </c>
      <c r="B68" s="418" t="s">
        <v>26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80"/>
      <c r="M69" s="158"/>
      <c r="N69" s="158"/>
      <c r="O69" s="158"/>
      <c r="P69" s="158"/>
      <c r="Q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294</v>
      </c>
      <c r="F70" s="256" t="s">
        <v>304</v>
      </c>
      <c r="G70" s="256" t="s">
        <v>339</v>
      </c>
      <c r="H70" s="257">
        <f>I70/I71</f>
        <v>0.3166666667</v>
      </c>
      <c r="I70" s="258">
        <f t="shared" ref="I70:I81" si="6">J70+K70+L70</f>
        <v>95</v>
      </c>
      <c r="J70" s="259">
        <v>15.0</v>
      </c>
      <c r="K70" s="259">
        <v>70.0</v>
      </c>
      <c r="L70" s="260">
        <v>10.0</v>
      </c>
    </row>
    <row r="71">
      <c r="A71" s="318">
        <v>4.0</v>
      </c>
      <c r="B71" s="414" t="s">
        <v>26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294</v>
      </c>
      <c r="F72" s="285" t="s">
        <v>300</v>
      </c>
      <c r="G72" s="277" t="s">
        <v>309</v>
      </c>
      <c r="H72" s="278">
        <f>I72/I73</f>
        <v>0.3166666667</v>
      </c>
      <c r="I72" s="270">
        <f t="shared" si="6"/>
        <v>95</v>
      </c>
      <c r="J72" s="279">
        <v>15.0</v>
      </c>
      <c r="K72" s="279">
        <v>0.0</v>
      </c>
      <c r="L72" s="280">
        <v>80.0</v>
      </c>
    </row>
    <row r="73">
      <c r="A73" s="318">
        <v>4.0</v>
      </c>
      <c r="B73" s="414" t="s">
        <v>26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294</v>
      </c>
      <c r="F74" s="285" t="s">
        <v>296</v>
      </c>
      <c r="G74" s="285" t="s">
        <v>315</v>
      </c>
      <c r="H74" s="278">
        <f>I74/I75</f>
        <v>0.1666666667</v>
      </c>
      <c r="I74" s="270">
        <f t="shared" si="6"/>
        <v>50</v>
      </c>
      <c r="J74" s="279">
        <v>15.0</v>
      </c>
      <c r="K74" s="279">
        <v>5.0</v>
      </c>
      <c r="L74" s="280">
        <v>30.0</v>
      </c>
    </row>
    <row r="75">
      <c r="A75" s="318">
        <v>4.0</v>
      </c>
      <c r="B75" s="414" t="s">
        <v>26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294</v>
      </c>
      <c r="F76" s="285" t="s">
        <v>292</v>
      </c>
      <c r="G76" s="277" t="s">
        <v>321</v>
      </c>
      <c r="H76" s="278">
        <f>I76/I77</f>
        <v>0.45</v>
      </c>
      <c r="I76" s="270">
        <f t="shared" si="6"/>
        <v>135</v>
      </c>
      <c r="J76" s="279">
        <v>15.0</v>
      </c>
      <c r="K76" s="279">
        <v>30.0</v>
      </c>
      <c r="L76" s="280">
        <v>90.0</v>
      </c>
    </row>
    <row r="77">
      <c r="A77" s="318">
        <v>4.0</v>
      </c>
      <c r="B77" s="414" t="s">
        <v>26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294</v>
      </c>
      <c r="F78" s="285" t="s">
        <v>288</v>
      </c>
      <c r="G78" s="285" t="s">
        <v>327</v>
      </c>
      <c r="H78" s="278">
        <f>I78/I79</f>
        <v>0.6833333333</v>
      </c>
      <c r="I78" s="270">
        <f t="shared" si="6"/>
        <v>205</v>
      </c>
      <c r="J78" s="279">
        <v>15.0</v>
      </c>
      <c r="K78" s="279">
        <v>100.0</v>
      </c>
      <c r="L78" s="280">
        <v>90.0</v>
      </c>
    </row>
    <row r="79">
      <c r="A79" s="318">
        <v>4.0</v>
      </c>
      <c r="B79" s="414" t="s">
        <v>26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294</v>
      </c>
      <c r="F80" s="277" t="s">
        <v>284</v>
      </c>
      <c r="G80" s="277" t="s">
        <v>333</v>
      </c>
      <c r="H80" s="278">
        <f>I80/I81</f>
        <v>0.3</v>
      </c>
      <c r="I80" s="270">
        <f t="shared" si="6"/>
        <v>90</v>
      </c>
      <c r="J80" s="279">
        <v>15.0</v>
      </c>
      <c r="K80" s="279">
        <v>35.0</v>
      </c>
      <c r="L80" s="280">
        <v>40.0</v>
      </c>
    </row>
    <row r="81">
      <c r="A81" s="331">
        <v>4.0</v>
      </c>
      <c r="B81" s="418" t="s">
        <v>26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91"/>
      <c r="M82" s="158"/>
      <c r="N82" s="158"/>
      <c r="O82" s="158"/>
      <c r="P82" s="158"/>
      <c r="Q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302</v>
      </c>
      <c r="F83" s="256" t="s">
        <v>282</v>
      </c>
      <c r="G83" s="256" t="s">
        <v>336</v>
      </c>
      <c r="H83" s="257">
        <f>I83/I84</f>
        <v>0.6666666667</v>
      </c>
      <c r="I83" s="258">
        <f t="shared" ref="I83:I94" si="7">J83+K83+L83</f>
        <v>200</v>
      </c>
      <c r="J83" s="259">
        <v>65.0</v>
      </c>
      <c r="K83" s="259">
        <v>75.0</v>
      </c>
      <c r="L83" s="260">
        <v>60.0</v>
      </c>
    </row>
    <row r="84">
      <c r="A84" s="318">
        <v>4.0</v>
      </c>
      <c r="B84" s="414" t="s">
        <v>26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99" t="s">
        <v>302</v>
      </c>
      <c r="F85" s="277" t="s">
        <v>302</v>
      </c>
      <c r="G85" s="277" t="s">
        <v>306</v>
      </c>
      <c r="H85" s="278">
        <f>I85/I86</f>
        <v>0.6666666667</v>
      </c>
      <c r="I85" s="270">
        <f t="shared" si="7"/>
        <v>200</v>
      </c>
      <c r="J85" s="279">
        <v>65.0</v>
      </c>
      <c r="K85" s="279">
        <v>65.0</v>
      </c>
      <c r="L85" s="280">
        <v>70.0</v>
      </c>
    </row>
    <row r="86">
      <c r="A86" s="318">
        <v>4.0</v>
      </c>
      <c r="B86" s="414" t="s">
        <v>26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99" t="s">
        <v>302</v>
      </c>
      <c r="F87" s="277" t="s">
        <v>298</v>
      </c>
      <c r="G87" s="277" t="s">
        <v>312</v>
      </c>
      <c r="H87" s="278">
        <f>I87/I88</f>
        <v>0.45</v>
      </c>
      <c r="I87" s="270">
        <f t="shared" si="7"/>
        <v>135</v>
      </c>
      <c r="J87" s="279">
        <v>65.0</v>
      </c>
      <c r="K87" s="279">
        <v>50.0</v>
      </c>
      <c r="L87" s="280">
        <v>20.0</v>
      </c>
    </row>
    <row r="88">
      <c r="A88" s="318">
        <v>4.0</v>
      </c>
      <c r="B88" s="414" t="s">
        <v>26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99" t="s">
        <v>302</v>
      </c>
      <c r="F89" s="277" t="s">
        <v>294</v>
      </c>
      <c r="G89" s="277" t="s">
        <v>318</v>
      </c>
      <c r="H89" s="278">
        <f>I89/I90</f>
        <v>0.6</v>
      </c>
      <c r="I89" s="270">
        <f t="shared" si="7"/>
        <v>180</v>
      </c>
      <c r="J89" s="279">
        <v>65.0</v>
      </c>
      <c r="K89" s="279">
        <v>15.0</v>
      </c>
      <c r="L89" s="280">
        <v>100.0</v>
      </c>
    </row>
    <row r="90">
      <c r="A90" s="318">
        <v>4.0</v>
      </c>
      <c r="B90" s="414" t="s">
        <v>26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99" t="s">
        <v>302</v>
      </c>
      <c r="F91" s="277" t="s">
        <v>290</v>
      </c>
      <c r="G91" s="277" t="s">
        <v>324</v>
      </c>
      <c r="H91" s="278">
        <f>I91/I92</f>
        <v>0.5833333333</v>
      </c>
      <c r="I91" s="270">
        <f t="shared" si="7"/>
        <v>175</v>
      </c>
      <c r="J91" s="279">
        <v>65.0</v>
      </c>
      <c r="K91" s="279">
        <v>110.0</v>
      </c>
      <c r="L91" s="280">
        <v>0.0</v>
      </c>
    </row>
    <row r="92">
      <c r="A92" s="318">
        <v>4.0</v>
      </c>
      <c r="B92" s="414" t="s">
        <v>26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99" t="s">
        <v>302</v>
      </c>
      <c r="F93" s="285" t="s">
        <v>286</v>
      </c>
      <c r="G93" s="285" t="s">
        <v>330</v>
      </c>
      <c r="H93" s="278">
        <f>I93/I94</f>
        <v>0.6833333333</v>
      </c>
      <c r="I93" s="270">
        <f t="shared" si="7"/>
        <v>205</v>
      </c>
      <c r="J93" s="279">
        <v>65.0</v>
      </c>
      <c r="K93" s="279">
        <v>90.0</v>
      </c>
      <c r="L93" s="280">
        <v>50.0</v>
      </c>
    </row>
    <row r="94">
      <c r="A94" s="331">
        <v>4.0</v>
      </c>
      <c r="B94" s="418" t="s">
        <v>26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300</v>
      </c>
      <c r="F96" s="256" t="s">
        <v>304</v>
      </c>
      <c r="G96" s="256" t="s">
        <v>339</v>
      </c>
      <c r="H96" s="257">
        <f>I96/I97</f>
        <v>0.2666666667</v>
      </c>
      <c r="I96" s="316">
        <f t="shared" ref="I96:I107" si="8">J96+K96+L96</f>
        <v>80</v>
      </c>
      <c r="J96" s="259">
        <v>0.0</v>
      </c>
      <c r="K96" s="259">
        <v>70.0</v>
      </c>
      <c r="L96" s="260">
        <v>10.0</v>
      </c>
    </row>
    <row r="97">
      <c r="A97" s="318">
        <v>4.0</v>
      </c>
      <c r="B97" s="414" t="s">
        <v>26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75" t="s">
        <v>300</v>
      </c>
      <c r="F98" s="285" t="s">
        <v>300</v>
      </c>
      <c r="G98" s="277" t="s">
        <v>309</v>
      </c>
      <c r="H98" s="278">
        <f>I98/I99</f>
        <v>0.2666666667</v>
      </c>
      <c r="I98" s="321">
        <f t="shared" si="8"/>
        <v>80</v>
      </c>
      <c r="J98" s="279">
        <v>0.0</v>
      </c>
      <c r="K98" s="279">
        <v>0.0</v>
      </c>
      <c r="L98" s="280">
        <v>80.0</v>
      </c>
    </row>
    <row r="99">
      <c r="A99" s="318">
        <v>4.0</v>
      </c>
      <c r="B99" s="414" t="s">
        <v>26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75" t="s">
        <v>300</v>
      </c>
      <c r="F100" s="285" t="s">
        <v>296</v>
      </c>
      <c r="G100" s="285" t="s">
        <v>315</v>
      </c>
      <c r="H100" s="278">
        <f>I100/I101</f>
        <v>0.1166666667</v>
      </c>
      <c r="I100" s="321">
        <f t="shared" si="8"/>
        <v>35</v>
      </c>
      <c r="J100" s="279">
        <v>0.0</v>
      </c>
      <c r="K100" s="279">
        <v>5.0</v>
      </c>
      <c r="L100" s="280">
        <v>30.0</v>
      </c>
    </row>
    <row r="101">
      <c r="A101" s="318">
        <v>4.0</v>
      </c>
      <c r="B101" s="414" t="s">
        <v>26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75" t="s">
        <v>300</v>
      </c>
      <c r="F102" s="285" t="s">
        <v>292</v>
      </c>
      <c r="G102" s="277" t="s">
        <v>321</v>
      </c>
      <c r="H102" s="278">
        <f>I102/I103</f>
        <v>0.4</v>
      </c>
      <c r="I102" s="321">
        <f t="shared" si="8"/>
        <v>120</v>
      </c>
      <c r="J102" s="279">
        <v>0.0</v>
      </c>
      <c r="K102" s="279">
        <v>30.0</v>
      </c>
      <c r="L102" s="280">
        <v>90.0</v>
      </c>
    </row>
    <row r="103">
      <c r="A103" s="318">
        <v>4.0</v>
      </c>
      <c r="B103" s="414" t="s">
        <v>26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75" t="s">
        <v>300</v>
      </c>
      <c r="F104" s="285" t="s">
        <v>288</v>
      </c>
      <c r="G104" s="285" t="s">
        <v>327</v>
      </c>
      <c r="H104" s="278">
        <f>I104/I105</f>
        <v>0.6333333333</v>
      </c>
      <c r="I104" s="321">
        <f t="shared" si="8"/>
        <v>190</v>
      </c>
      <c r="J104" s="279">
        <v>0.0</v>
      </c>
      <c r="K104" s="279">
        <v>100.0</v>
      </c>
      <c r="L104" s="280">
        <v>90.0</v>
      </c>
    </row>
    <row r="105">
      <c r="A105" s="318">
        <v>4.0</v>
      </c>
      <c r="B105" s="414" t="s">
        <v>26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75" t="s">
        <v>300</v>
      </c>
      <c r="F106" s="277" t="s">
        <v>284</v>
      </c>
      <c r="G106" s="277" t="s">
        <v>333</v>
      </c>
      <c r="H106" s="278">
        <f>I106/I107</f>
        <v>0.25</v>
      </c>
      <c r="I106" s="321">
        <f t="shared" si="8"/>
        <v>75</v>
      </c>
      <c r="J106" s="279">
        <v>0.0</v>
      </c>
      <c r="K106" s="279">
        <v>35.0</v>
      </c>
      <c r="L106" s="280">
        <v>40.0</v>
      </c>
    </row>
    <row r="107">
      <c r="A107" s="331">
        <v>4.0</v>
      </c>
      <c r="B107" s="418" t="s">
        <v>26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296</v>
      </c>
      <c r="F109" s="256" t="s">
        <v>282</v>
      </c>
      <c r="G109" s="256" t="s">
        <v>336</v>
      </c>
      <c r="H109" s="257">
        <f>I109/I110</f>
        <v>0.4666666667</v>
      </c>
      <c r="I109" s="258">
        <f t="shared" ref="I109:I120" si="9">J109+K109+L109</f>
        <v>140</v>
      </c>
      <c r="J109" s="259">
        <v>5.0</v>
      </c>
      <c r="K109" s="259">
        <v>75.0</v>
      </c>
      <c r="L109" s="260">
        <v>60.0</v>
      </c>
    </row>
    <row r="110">
      <c r="A110" s="318">
        <v>4.0</v>
      </c>
      <c r="B110" s="414" t="s">
        <v>26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99" t="s">
        <v>296</v>
      </c>
      <c r="F111" s="277" t="s">
        <v>302</v>
      </c>
      <c r="G111" s="277" t="s">
        <v>306</v>
      </c>
      <c r="H111" s="278">
        <f>I111/I112</f>
        <v>0.4666666667</v>
      </c>
      <c r="I111" s="270">
        <f t="shared" si="9"/>
        <v>140</v>
      </c>
      <c r="J111" s="279">
        <v>5.0</v>
      </c>
      <c r="K111" s="279">
        <v>65.0</v>
      </c>
      <c r="L111" s="280">
        <v>70.0</v>
      </c>
    </row>
    <row r="112">
      <c r="A112" s="318">
        <v>4.0</v>
      </c>
      <c r="B112" s="414" t="s">
        <v>26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99" t="s">
        <v>296</v>
      </c>
      <c r="F113" s="277" t="s">
        <v>298</v>
      </c>
      <c r="G113" s="277" t="s">
        <v>312</v>
      </c>
      <c r="H113" s="278">
        <f>I113/I114</f>
        <v>0.25</v>
      </c>
      <c r="I113" s="270">
        <f t="shared" si="9"/>
        <v>75</v>
      </c>
      <c r="J113" s="279">
        <v>5.0</v>
      </c>
      <c r="K113" s="279">
        <v>50.0</v>
      </c>
      <c r="L113" s="280">
        <v>20.0</v>
      </c>
    </row>
    <row r="114">
      <c r="A114" s="318">
        <v>4.0</v>
      </c>
      <c r="B114" s="414" t="s">
        <v>26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99" t="s">
        <v>296</v>
      </c>
      <c r="F115" s="277" t="s">
        <v>294</v>
      </c>
      <c r="G115" s="277" t="s">
        <v>318</v>
      </c>
      <c r="H115" s="278">
        <f>I115/I116</f>
        <v>0.4</v>
      </c>
      <c r="I115" s="270">
        <f t="shared" si="9"/>
        <v>120</v>
      </c>
      <c r="J115" s="279">
        <v>5.0</v>
      </c>
      <c r="K115" s="279">
        <v>15.0</v>
      </c>
      <c r="L115" s="280">
        <v>100.0</v>
      </c>
    </row>
    <row r="116">
      <c r="A116" s="318">
        <v>4.0</v>
      </c>
      <c r="B116" s="414" t="s">
        <v>26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99" t="s">
        <v>296</v>
      </c>
      <c r="F117" s="277" t="s">
        <v>290</v>
      </c>
      <c r="G117" s="277" t="s">
        <v>324</v>
      </c>
      <c r="H117" s="278">
        <f>I117/I118</f>
        <v>0.3833333333</v>
      </c>
      <c r="I117" s="270">
        <f t="shared" si="9"/>
        <v>115</v>
      </c>
      <c r="J117" s="279">
        <v>5.0</v>
      </c>
      <c r="K117" s="279">
        <v>110.0</v>
      </c>
      <c r="L117" s="280">
        <v>0.0</v>
      </c>
    </row>
    <row r="118">
      <c r="A118" s="318">
        <v>4.0</v>
      </c>
      <c r="B118" s="414" t="s">
        <v>26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99" t="s">
        <v>296</v>
      </c>
      <c r="F119" s="285" t="s">
        <v>286</v>
      </c>
      <c r="G119" s="285" t="s">
        <v>330</v>
      </c>
      <c r="H119" s="278">
        <f>I119/I120</f>
        <v>0.4833333333</v>
      </c>
      <c r="I119" s="270">
        <f t="shared" si="9"/>
        <v>145</v>
      </c>
      <c r="J119" s="279">
        <v>5.0</v>
      </c>
      <c r="K119" s="279">
        <v>90.0</v>
      </c>
      <c r="L119" s="280">
        <v>50.0</v>
      </c>
    </row>
    <row r="120">
      <c r="A120" s="331">
        <v>4.0</v>
      </c>
      <c r="B120" s="418" t="s">
        <v>26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282</v>
      </c>
      <c r="F122" s="256" t="s">
        <v>304</v>
      </c>
      <c r="G122" s="256" t="s">
        <v>339</v>
      </c>
      <c r="H122" s="257">
        <f>I122/I123</f>
        <v>0.5166666667</v>
      </c>
      <c r="I122" s="258">
        <f t="shared" ref="I122:I133" si="10">J122+K122+L122</f>
        <v>155</v>
      </c>
      <c r="J122" s="256">
        <v>75.0</v>
      </c>
      <c r="K122" s="259">
        <v>70.0</v>
      </c>
      <c r="L122" s="260">
        <v>10.0</v>
      </c>
    </row>
    <row r="123">
      <c r="A123" s="318">
        <v>4.0</v>
      </c>
      <c r="B123" s="414" t="s">
        <v>26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75" t="s">
        <v>282</v>
      </c>
      <c r="F124" s="285" t="s">
        <v>300</v>
      </c>
      <c r="G124" s="277" t="s">
        <v>309</v>
      </c>
      <c r="H124" s="278">
        <f>I124/I125</f>
        <v>0.5166666667</v>
      </c>
      <c r="I124" s="321">
        <f t="shared" si="10"/>
        <v>155</v>
      </c>
      <c r="J124" s="279">
        <v>75.0</v>
      </c>
      <c r="K124" s="279">
        <v>0.0</v>
      </c>
      <c r="L124" s="280">
        <v>80.0</v>
      </c>
    </row>
    <row r="125">
      <c r="A125" s="318">
        <v>4.0</v>
      </c>
      <c r="B125" s="414" t="s">
        <v>26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75" t="s">
        <v>282</v>
      </c>
      <c r="F126" s="285" t="s">
        <v>296</v>
      </c>
      <c r="G126" s="285" t="s">
        <v>315</v>
      </c>
      <c r="H126" s="278">
        <f>I126/I127</f>
        <v>0.3666666667</v>
      </c>
      <c r="I126" s="321">
        <f t="shared" si="10"/>
        <v>110</v>
      </c>
      <c r="J126" s="279">
        <v>75.0</v>
      </c>
      <c r="K126" s="279">
        <v>5.0</v>
      </c>
      <c r="L126" s="280">
        <v>30.0</v>
      </c>
    </row>
    <row r="127">
      <c r="A127" s="318">
        <v>4.0</v>
      </c>
      <c r="B127" s="414" t="s">
        <v>26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75" t="s">
        <v>282</v>
      </c>
      <c r="F128" s="285" t="s">
        <v>292</v>
      </c>
      <c r="G128" s="277" t="s">
        <v>321</v>
      </c>
      <c r="H128" s="278">
        <f>I128/I129</f>
        <v>0.65</v>
      </c>
      <c r="I128" s="321">
        <f t="shared" si="10"/>
        <v>195</v>
      </c>
      <c r="J128" s="279">
        <v>75.0</v>
      </c>
      <c r="K128" s="279">
        <v>30.0</v>
      </c>
      <c r="L128" s="280">
        <v>90.0</v>
      </c>
    </row>
    <row r="129">
      <c r="A129" s="318">
        <v>4.0</v>
      </c>
      <c r="B129" s="414" t="s">
        <v>26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75" t="s">
        <v>282</v>
      </c>
      <c r="F130" s="285" t="s">
        <v>288</v>
      </c>
      <c r="G130" s="285" t="s">
        <v>327</v>
      </c>
      <c r="H130" s="278">
        <f>I130/I131</f>
        <v>0.8833333333</v>
      </c>
      <c r="I130" s="321">
        <f t="shared" si="10"/>
        <v>265</v>
      </c>
      <c r="J130" s="279">
        <v>75.0</v>
      </c>
      <c r="K130" s="279">
        <v>100.0</v>
      </c>
      <c r="L130" s="280">
        <v>90.0</v>
      </c>
    </row>
    <row r="131">
      <c r="A131" s="318">
        <v>4.0</v>
      </c>
      <c r="B131" s="414" t="s">
        <v>26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75" t="s">
        <v>282</v>
      </c>
      <c r="F132" s="277" t="s">
        <v>284</v>
      </c>
      <c r="G132" s="277" t="s">
        <v>333</v>
      </c>
      <c r="H132" s="278">
        <f>I132/I133</f>
        <v>0.5</v>
      </c>
      <c r="I132" s="321">
        <f t="shared" si="10"/>
        <v>150</v>
      </c>
      <c r="J132" s="279">
        <v>75.0</v>
      </c>
      <c r="K132" s="279">
        <v>35.0</v>
      </c>
      <c r="L132" s="280">
        <v>40.0</v>
      </c>
    </row>
    <row r="133">
      <c r="A133" s="331">
        <v>4.0</v>
      </c>
      <c r="B133" s="418" t="s">
        <v>26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9.13"/>
    <col customWidth="1" min="7" max="7" width="10.5"/>
  </cols>
  <sheetData>
    <row r="1">
      <c r="B1" s="242" t="s">
        <v>420</v>
      </c>
      <c r="C1" s="207"/>
      <c r="D1" s="243" t="s">
        <v>421</v>
      </c>
      <c r="E1" s="433"/>
      <c r="F1" s="207"/>
      <c r="G1" s="207"/>
      <c r="H1" s="400"/>
    </row>
    <row r="2">
      <c r="C2" s="207"/>
      <c r="E2" s="433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433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433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294</v>
      </c>
      <c r="F5" s="256" t="s">
        <v>282</v>
      </c>
      <c r="G5" s="256" t="s">
        <v>324</v>
      </c>
      <c r="H5" s="257">
        <f>I5/I6</f>
        <v>0.3</v>
      </c>
      <c r="I5" s="258">
        <f t="shared" ref="I5:I16" si="1">J5+K5+L5</f>
        <v>90</v>
      </c>
      <c r="J5" s="259">
        <v>15.0</v>
      </c>
      <c r="K5" s="259">
        <v>75.0</v>
      </c>
      <c r="L5" s="260">
        <v>0.0</v>
      </c>
    </row>
    <row r="6">
      <c r="A6" s="318">
        <v>6.0</v>
      </c>
      <c r="B6" s="414" t="s">
        <v>28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294</v>
      </c>
      <c r="F7" s="277" t="s">
        <v>302</v>
      </c>
      <c r="G7" s="277" t="s">
        <v>330</v>
      </c>
      <c r="H7" s="278">
        <f>I7/I8</f>
        <v>0.4333333333</v>
      </c>
      <c r="I7" s="270">
        <f t="shared" si="1"/>
        <v>130</v>
      </c>
      <c r="J7" s="279">
        <v>15.0</v>
      </c>
      <c r="K7" s="279">
        <v>65.0</v>
      </c>
      <c r="L7" s="280">
        <v>50.0</v>
      </c>
    </row>
    <row r="8">
      <c r="A8" s="318">
        <v>6.0</v>
      </c>
      <c r="B8" s="414" t="s">
        <v>28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294</v>
      </c>
      <c r="F9" s="277" t="s">
        <v>298</v>
      </c>
      <c r="G9" s="277" t="s">
        <v>336</v>
      </c>
      <c r="H9" s="278">
        <f>I9/I10</f>
        <v>0.4166666667</v>
      </c>
      <c r="I9" s="270">
        <f t="shared" si="1"/>
        <v>125</v>
      </c>
      <c r="J9" s="279">
        <v>15.0</v>
      </c>
      <c r="K9" s="279">
        <v>50.0</v>
      </c>
      <c r="L9" s="280">
        <v>60.0</v>
      </c>
    </row>
    <row r="10">
      <c r="A10" s="318">
        <v>6.0</v>
      </c>
      <c r="B10" s="414" t="s">
        <v>28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294</v>
      </c>
      <c r="F11" s="277" t="s">
        <v>294</v>
      </c>
      <c r="G11" s="277" t="s">
        <v>306</v>
      </c>
      <c r="H11" s="278">
        <f>I11/I12</f>
        <v>0.3333333333</v>
      </c>
      <c r="I11" s="270">
        <f t="shared" si="1"/>
        <v>100</v>
      </c>
      <c r="J11" s="279">
        <v>15.0</v>
      </c>
      <c r="K11" s="279">
        <v>15.0</v>
      </c>
      <c r="L11" s="280">
        <v>70.0</v>
      </c>
    </row>
    <row r="12">
      <c r="A12" s="318">
        <v>6.0</v>
      </c>
      <c r="B12" s="414" t="s">
        <v>28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294</v>
      </c>
      <c r="F13" s="277" t="s">
        <v>290</v>
      </c>
      <c r="G13" s="277" t="s">
        <v>312</v>
      </c>
      <c r="H13" s="278">
        <f>I13/I14</f>
        <v>0.4833333333</v>
      </c>
      <c r="I13" s="270">
        <f t="shared" si="1"/>
        <v>145</v>
      </c>
      <c r="J13" s="279">
        <v>15.0</v>
      </c>
      <c r="K13" s="279">
        <v>110.0</v>
      </c>
      <c r="L13" s="280">
        <v>20.0</v>
      </c>
    </row>
    <row r="14">
      <c r="A14" s="318">
        <v>6.0</v>
      </c>
      <c r="B14" s="414" t="s">
        <v>28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294</v>
      </c>
      <c r="F15" s="285" t="s">
        <v>286</v>
      </c>
      <c r="G15" s="285" t="s">
        <v>318</v>
      </c>
      <c r="H15" s="278">
        <f>I15/I16</f>
        <v>0.6833333333</v>
      </c>
      <c r="I15" s="270">
        <f t="shared" si="1"/>
        <v>205</v>
      </c>
      <c r="J15" s="279">
        <v>15.0</v>
      </c>
      <c r="K15" s="279">
        <v>90.0</v>
      </c>
      <c r="L15" s="280">
        <v>100.0</v>
      </c>
    </row>
    <row r="16">
      <c r="A16" s="331">
        <v>6.0</v>
      </c>
      <c r="B16" s="418" t="s">
        <v>28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284</v>
      </c>
      <c r="F18" s="256" t="s">
        <v>304</v>
      </c>
      <c r="G18" s="256" t="s">
        <v>327</v>
      </c>
      <c r="H18" s="257">
        <f>I18/I19</f>
        <v>0.65</v>
      </c>
      <c r="I18" s="258">
        <f t="shared" ref="I18:I29" si="2">J18+K18+L18</f>
        <v>195</v>
      </c>
      <c r="J18" s="259">
        <v>35.0</v>
      </c>
      <c r="K18" s="259">
        <v>70.0</v>
      </c>
      <c r="L18" s="260">
        <v>90.0</v>
      </c>
    </row>
    <row r="19">
      <c r="A19" s="318">
        <v>6.0</v>
      </c>
      <c r="B19" s="414" t="s">
        <v>28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75" t="s">
        <v>284</v>
      </c>
      <c r="F20" s="285" t="s">
        <v>300</v>
      </c>
      <c r="G20" s="277" t="s">
        <v>333</v>
      </c>
      <c r="H20" s="278">
        <f>I20/I21</f>
        <v>0.25</v>
      </c>
      <c r="I20" s="270">
        <f t="shared" si="2"/>
        <v>75</v>
      </c>
      <c r="J20" s="279">
        <v>35.0</v>
      </c>
      <c r="K20" s="279">
        <v>0.0</v>
      </c>
      <c r="L20" s="280">
        <v>40.0</v>
      </c>
    </row>
    <row r="21">
      <c r="A21" s="318">
        <v>6.0</v>
      </c>
      <c r="B21" s="414" t="s">
        <v>28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75" t="s">
        <v>284</v>
      </c>
      <c r="F22" s="285" t="s">
        <v>296</v>
      </c>
      <c r="G22" s="285" t="s">
        <v>339</v>
      </c>
      <c r="H22" s="278">
        <f>I22/I23</f>
        <v>0.1666666667</v>
      </c>
      <c r="I22" s="270">
        <f t="shared" si="2"/>
        <v>50</v>
      </c>
      <c r="J22" s="279">
        <v>35.0</v>
      </c>
      <c r="K22" s="279">
        <v>5.0</v>
      </c>
      <c r="L22" s="280">
        <v>10.0</v>
      </c>
    </row>
    <row r="23">
      <c r="A23" s="318">
        <v>6.0</v>
      </c>
      <c r="B23" s="414" t="s">
        <v>28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75" t="s">
        <v>284</v>
      </c>
      <c r="F24" s="285" t="s">
        <v>292</v>
      </c>
      <c r="G24" s="277" t="s">
        <v>309</v>
      </c>
      <c r="H24" s="278">
        <f>I24/I25</f>
        <v>0.4833333333</v>
      </c>
      <c r="I24" s="270">
        <f t="shared" si="2"/>
        <v>145</v>
      </c>
      <c r="J24" s="279">
        <v>35.0</v>
      </c>
      <c r="K24" s="279">
        <v>30.0</v>
      </c>
      <c r="L24" s="280">
        <v>80.0</v>
      </c>
    </row>
    <row r="25">
      <c r="A25" s="318">
        <v>6.0</v>
      </c>
      <c r="B25" s="414" t="s">
        <v>28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75" t="s">
        <v>284</v>
      </c>
      <c r="F26" s="285" t="s">
        <v>288</v>
      </c>
      <c r="G26" s="285" t="s">
        <v>315</v>
      </c>
      <c r="H26" s="278">
        <f>I26/I27</f>
        <v>0.55</v>
      </c>
      <c r="I26" s="270">
        <f t="shared" si="2"/>
        <v>165</v>
      </c>
      <c r="J26" s="279">
        <v>35.0</v>
      </c>
      <c r="K26" s="279">
        <v>100.0</v>
      </c>
      <c r="L26" s="280">
        <v>30.0</v>
      </c>
    </row>
    <row r="27">
      <c r="A27" s="318">
        <v>6.0</v>
      </c>
      <c r="B27" s="414" t="s">
        <v>28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75" t="s">
        <v>284</v>
      </c>
      <c r="F28" s="277" t="s">
        <v>284</v>
      </c>
      <c r="G28" s="277" t="s">
        <v>321</v>
      </c>
      <c r="H28" s="278">
        <f>I28/I29</f>
        <v>0.5333333333</v>
      </c>
      <c r="I28" s="270">
        <f t="shared" si="2"/>
        <v>160</v>
      </c>
      <c r="J28" s="279">
        <v>35.0</v>
      </c>
      <c r="K28" s="279">
        <v>35.0</v>
      </c>
      <c r="L28" s="280">
        <v>90.0</v>
      </c>
    </row>
    <row r="29">
      <c r="A29" s="331">
        <v>6.0</v>
      </c>
      <c r="B29" s="418" t="s">
        <v>28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288</v>
      </c>
      <c r="F31" s="256" t="s">
        <v>282</v>
      </c>
      <c r="G31" s="256" t="s">
        <v>324</v>
      </c>
      <c r="H31" s="257">
        <f>I31/I32</f>
        <v>0.5833333333</v>
      </c>
      <c r="I31" s="316">
        <f t="shared" ref="I31:I42" si="3">J31+K31+L31</f>
        <v>175</v>
      </c>
      <c r="J31" s="259">
        <v>100.0</v>
      </c>
      <c r="K31" s="259">
        <v>75.0</v>
      </c>
      <c r="L31" s="260">
        <v>0.0</v>
      </c>
    </row>
    <row r="32">
      <c r="A32" s="318">
        <v>6.0</v>
      </c>
      <c r="B32" s="414" t="s">
        <v>28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99" t="s">
        <v>288</v>
      </c>
      <c r="F33" s="277" t="s">
        <v>302</v>
      </c>
      <c r="G33" s="277" t="s">
        <v>330</v>
      </c>
      <c r="H33" s="278">
        <f>I33/I34</f>
        <v>0.7166666667</v>
      </c>
      <c r="I33" s="321">
        <f t="shared" si="3"/>
        <v>215</v>
      </c>
      <c r="J33" s="279">
        <v>100.0</v>
      </c>
      <c r="K33" s="279">
        <v>65.0</v>
      </c>
      <c r="L33" s="280">
        <v>50.0</v>
      </c>
    </row>
    <row r="34">
      <c r="A34" s="318">
        <v>6.0</v>
      </c>
      <c r="B34" s="414" t="s">
        <v>28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99" t="s">
        <v>288</v>
      </c>
      <c r="F35" s="277" t="s">
        <v>298</v>
      </c>
      <c r="G35" s="277" t="s">
        <v>336</v>
      </c>
      <c r="H35" s="278">
        <f>I35/I36</f>
        <v>0.7</v>
      </c>
      <c r="I35" s="321">
        <f t="shared" si="3"/>
        <v>210</v>
      </c>
      <c r="J35" s="279">
        <v>100.0</v>
      </c>
      <c r="K35" s="279">
        <v>50.0</v>
      </c>
      <c r="L35" s="280">
        <v>60.0</v>
      </c>
    </row>
    <row r="36">
      <c r="A36" s="318">
        <v>6.0</v>
      </c>
      <c r="B36" s="414" t="s">
        <v>28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99" t="s">
        <v>288</v>
      </c>
      <c r="F37" s="277" t="s">
        <v>294</v>
      </c>
      <c r="G37" s="277" t="s">
        <v>306</v>
      </c>
      <c r="H37" s="278">
        <f>I37/I38</f>
        <v>0.6166666667</v>
      </c>
      <c r="I37" s="321">
        <f t="shared" si="3"/>
        <v>185</v>
      </c>
      <c r="J37" s="279">
        <v>100.0</v>
      </c>
      <c r="K37" s="279">
        <v>15.0</v>
      </c>
      <c r="L37" s="280">
        <v>70.0</v>
      </c>
    </row>
    <row r="38">
      <c r="A38" s="318">
        <v>6.0</v>
      </c>
      <c r="B38" s="414" t="s">
        <v>28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99" t="s">
        <v>288</v>
      </c>
      <c r="F39" s="277" t="s">
        <v>290</v>
      </c>
      <c r="G39" s="277" t="s">
        <v>312</v>
      </c>
      <c r="H39" s="278">
        <f>I39/I40</f>
        <v>0.7666666667</v>
      </c>
      <c r="I39" s="321">
        <f t="shared" si="3"/>
        <v>230</v>
      </c>
      <c r="J39" s="279">
        <v>100.0</v>
      </c>
      <c r="K39" s="279">
        <v>110.0</v>
      </c>
      <c r="L39" s="280">
        <v>20.0</v>
      </c>
    </row>
    <row r="40">
      <c r="A40" s="318">
        <v>6.0</v>
      </c>
      <c r="B40" s="414" t="s">
        <v>28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99" t="s">
        <v>288</v>
      </c>
      <c r="F41" s="285" t="s">
        <v>286</v>
      </c>
      <c r="G41" s="285" t="s">
        <v>318</v>
      </c>
      <c r="H41" s="278">
        <f>I41/I42</f>
        <v>0.9666666667</v>
      </c>
      <c r="I41" s="321">
        <f t="shared" si="3"/>
        <v>290</v>
      </c>
      <c r="J41" s="279">
        <v>100.0</v>
      </c>
      <c r="K41" s="279">
        <v>90.0</v>
      </c>
      <c r="L41" s="280">
        <v>100.0</v>
      </c>
    </row>
    <row r="42">
      <c r="A42" s="331">
        <v>6.0</v>
      </c>
      <c r="B42" s="418" t="s">
        <v>28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290</v>
      </c>
      <c r="F44" s="256" t="s">
        <v>304</v>
      </c>
      <c r="G44" s="256" t="s">
        <v>327</v>
      </c>
      <c r="H44" s="257">
        <f>I44/I45</f>
        <v>0.9</v>
      </c>
      <c r="I44" s="258">
        <f t="shared" ref="I44:I55" si="4">J44+K44+L44</f>
        <v>270</v>
      </c>
      <c r="J44" s="259">
        <v>110.0</v>
      </c>
      <c r="K44" s="259">
        <v>70.0</v>
      </c>
      <c r="L44" s="260">
        <v>90.0</v>
      </c>
    </row>
    <row r="45">
      <c r="A45" s="318">
        <v>6.0</v>
      </c>
      <c r="B45" s="414" t="s">
        <v>28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290</v>
      </c>
      <c r="F46" s="285" t="s">
        <v>300</v>
      </c>
      <c r="G46" s="277" t="s">
        <v>333</v>
      </c>
      <c r="H46" s="278">
        <f>I46/I47</f>
        <v>0.5</v>
      </c>
      <c r="I46" s="270">
        <f t="shared" si="4"/>
        <v>150</v>
      </c>
      <c r="J46" s="279">
        <v>110.0</v>
      </c>
      <c r="K46" s="279">
        <v>0.0</v>
      </c>
      <c r="L46" s="280">
        <v>40.0</v>
      </c>
    </row>
    <row r="47">
      <c r="A47" s="318">
        <v>6.0</v>
      </c>
      <c r="B47" s="414" t="s">
        <v>28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290</v>
      </c>
      <c r="F48" s="285" t="s">
        <v>296</v>
      </c>
      <c r="G48" s="285" t="s">
        <v>339</v>
      </c>
      <c r="H48" s="278">
        <f>I48/I49</f>
        <v>0.4166666667</v>
      </c>
      <c r="I48" s="270">
        <f t="shared" si="4"/>
        <v>125</v>
      </c>
      <c r="J48" s="279">
        <v>110.0</v>
      </c>
      <c r="K48" s="279">
        <v>5.0</v>
      </c>
      <c r="L48" s="280">
        <v>10.0</v>
      </c>
    </row>
    <row r="49">
      <c r="A49" s="318">
        <v>6.0</v>
      </c>
      <c r="B49" s="414" t="s">
        <v>28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290</v>
      </c>
      <c r="F50" s="285" t="s">
        <v>292</v>
      </c>
      <c r="G50" s="277" t="s">
        <v>309</v>
      </c>
      <c r="H50" s="278">
        <f>I50/I51</f>
        <v>0.7333333333</v>
      </c>
      <c r="I50" s="270">
        <f t="shared" si="4"/>
        <v>220</v>
      </c>
      <c r="J50" s="279">
        <v>110.0</v>
      </c>
      <c r="K50" s="279">
        <v>30.0</v>
      </c>
      <c r="L50" s="280">
        <v>80.0</v>
      </c>
    </row>
    <row r="51">
      <c r="A51" s="318">
        <v>6.0</v>
      </c>
      <c r="B51" s="414" t="s">
        <v>28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290</v>
      </c>
      <c r="F52" s="285" t="s">
        <v>288</v>
      </c>
      <c r="G52" s="285" t="s">
        <v>315</v>
      </c>
      <c r="H52" s="278">
        <f>I52/I53</f>
        <v>0.8</v>
      </c>
      <c r="I52" s="270">
        <f t="shared" si="4"/>
        <v>240</v>
      </c>
      <c r="J52" s="279">
        <v>110.0</v>
      </c>
      <c r="K52" s="279">
        <v>100.0</v>
      </c>
      <c r="L52" s="280">
        <v>30.0</v>
      </c>
    </row>
    <row r="53">
      <c r="A53" s="318">
        <v>6.0</v>
      </c>
      <c r="B53" s="414" t="s">
        <v>28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290</v>
      </c>
      <c r="F54" s="277" t="s">
        <v>284</v>
      </c>
      <c r="G54" s="277" t="s">
        <v>321</v>
      </c>
      <c r="H54" s="278">
        <f>I54/I55</f>
        <v>0.7833333333</v>
      </c>
      <c r="I54" s="270">
        <f t="shared" si="4"/>
        <v>235</v>
      </c>
      <c r="J54" s="279">
        <v>110.0</v>
      </c>
      <c r="K54" s="279">
        <v>35.0</v>
      </c>
      <c r="L54" s="280">
        <v>90.0</v>
      </c>
    </row>
    <row r="55">
      <c r="A55" s="331">
        <v>6.0</v>
      </c>
      <c r="B55" s="418" t="s">
        <v>28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288</v>
      </c>
      <c r="F57" s="256" t="s">
        <v>282</v>
      </c>
      <c r="G57" s="256" t="s">
        <v>324</v>
      </c>
      <c r="H57" s="257">
        <f>I57/I58</f>
        <v>0.5833333333</v>
      </c>
      <c r="I57" s="258">
        <f t="shared" ref="I57:I68" si="5">J57+K57+L57</f>
        <v>175</v>
      </c>
      <c r="J57" s="259">
        <v>100.0</v>
      </c>
      <c r="K57" s="259">
        <v>75.0</v>
      </c>
      <c r="L57" s="260">
        <v>0.0</v>
      </c>
    </row>
    <row r="58">
      <c r="A58" s="318">
        <v>6.0</v>
      </c>
      <c r="B58" s="414" t="s">
        <v>28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288</v>
      </c>
      <c r="F59" s="277" t="s">
        <v>302</v>
      </c>
      <c r="G59" s="277" t="s">
        <v>330</v>
      </c>
      <c r="H59" s="278">
        <f>I59/I60</f>
        <v>0.7166666667</v>
      </c>
      <c r="I59" s="270">
        <f t="shared" si="5"/>
        <v>215</v>
      </c>
      <c r="J59" s="279">
        <v>100.0</v>
      </c>
      <c r="K59" s="279">
        <v>65.0</v>
      </c>
      <c r="L59" s="280">
        <v>50.0</v>
      </c>
    </row>
    <row r="60">
      <c r="A60" s="318">
        <v>6.0</v>
      </c>
      <c r="B60" s="414" t="s">
        <v>28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288</v>
      </c>
      <c r="F61" s="277" t="s">
        <v>298</v>
      </c>
      <c r="G61" s="277" t="s">
        <v>336</v>
      </c>
      <c r="H61" s="278">
        <f>I61/I62</f>
        <v>0.7</v>
      </c>
      <c r="I61" s="270">
        <f t="shared" si="5"/>
        <v>210</v>
      </c>
      <c r="J61" s="279">
        <v>100.0</v>
      </c>
      <c r="K61" s="279">
        <v>50.0</v>
      </c>
      <c r="L61" s="280">
        <v>60.0</v>
      </c>
    </row>
    <row r="62">
      <c r="A62" s="318">
        <v>6.0</v>
      </c>
      <c r="B62" s="414" t="s">
        <v>28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288</v>
      </c>
      <c r="F63" s="277" t="s">
        <v>294</v>
      </c>
      <c r="G63" s="277" t="s">
        <v>306</v>
      </c>
      <c r="H63" s="278">
        <f>I63/I64</f>
        <v>0.6166666667</v>
      </c>
      <c r="I63" s="270">
        <f t="shared" si="5"/>
        <v>185</v>
      </c>
      <c r="J63" s="279">
        <v>100.0</v>
      </c>
      <c r="K63" s="279">
        <v>15.0</v>
      </c>
      <c r="L63" s="280">
        <v>70.0</v>
      </c>
    </row>
    <row r="64">
      <c r="A64" s="318">
        <v>6.0</v>
      </c>
      <c r="B64" s="414" t="s">
        <v>28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288</v>
      </c>
      <c r="F65" s="277" t="s">
        <v>290</v>
      </c>
      <c r="G65" s="277" t="s">
        <v>312</v>
      </c>
      <c r="H65" s="278">
        <f>I65/I66</f>
        <v>0.7666666667</v>
      </c>
      <c r="I65" s="270">
        <f t="shared" si="5"/>
        <v>230</v>
      </c>
      <c r="J65" s="279">
        <v>100.0</v>
      </c>
      <c r="K65" s="279">
        <v>110.0</v>
      </c>
      <c r="L65" s="280">
        <v>20.0</v>
      </c>
    </row>
    <row r="66">
      <c r="A66" s="318">
        <v>6.0</v>
      </c>
      <c r="B66" s="414" t="s">
        <v>28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288</v>
      </c>
      <c r="F67" s="285" t="s">
        <v>286</v>
      </c>
      <c r="G67" s="285" t="s">
        <v>318</v>
      </c>
      <c r="H67" s="278">
        <f>I67/I68</f>
        <v>0.9666666667</v>
      </c>
      <c r="I67" s="270">
        <f t="shared" si="5"/>
        <v>290</v>
      </c>
      <c r="J67" s="279">
        <v>100.0</v>
      </c>
      <c r="K67" s="279">
        <v>90.0</v>
      </c>
      <c r="L67" s="280">
        <v>100.0</v>
      </c>
    </row>
    <row r="68">
      <c r="A68" s="331">
        <v>6.0</v>
      </c>
      <c r="B68" s="418" t="s">
        <v>28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290</v>
      </c>
      <c r="F70" s="256" t="s">
        <v>304</v>
      </c>
      <c r="G70" s="256" t="s">
        <v>327</v>
      </c>
      <c r="H70" s="257">
        <f>I70/I71</f>
        <v>0.9</v>
      </c>
      <c r="I70" s="258">
        <f t="shared" ref="I70:I81" si="6">J70+K70+L70</f>
        <v>270</v>
      </c>
      <c r="J70" s="259">
        <v>110.0</v>
      </c>
      <c r="K70" s="259">
        <v>70.0</v>
      </c>
      <c r="L70" s="260">
        <v>90.0</v>
      </c>
    </row>
    <row r="71">
      <c r="A71" s="318">
        <v>6.0</v>
      </c>
      <c r="B71" s="414" t="s">
        <v>28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290</v>
      </c>
      <c r="F72" s="285" t="s">
        <v>300</v>
      </c>
      <c r="G72" s="277" t="s">
        <v>333</v>
      </c>
      <c r="H72" s="278">
        <f>I72/I73</f>
        <v>0.5</v>
      </c>
      <c r="I72" s="270">
        <f t="shared" si="6"/>
        <v>150</v>
      </c>
      <c r="J72" s="279">
        <v>110.0</v>
      </c>
      <c r="K72" s="279">
        <v>0.0</v>
      </c>
      <c r="L72" s="280">
        <v>40.0</v>
      </c>
    </row>
    <row r="73">
      <c r="A73" s="318">
        <v>6.0</v>
      </c>
      <c r="B73" s="414" t="s">
        <v>28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290</v>
      </c>
      <c r="F74" s="285" t="s">
        <v>296</v>
      </c>
      <c r="G74" s="285" t="s">
        <v>339</v>
      </c>
      <c r="H74" s="278">
        <f>I74/I75</f>
        <v>0.4166666667</v>
      </c>
      <c r="I74" s="270">
        <f t="shared" si="6"/>
        <v>125</v>
      </c>
      <c r="J74" s="279">
        <v>110.0</v>
      </c>
      <c r="K74" s="279">
        <v>5.0</v>
      </c>
      <c r="L74" s="280">
        <v>10.0</v>
      </c>
    </row>
    <row r="75">
      <c r="A75" s="318">
        <v>6.0</v>
      </c>
      <c r="B75" s="414" t="s">
        <v>28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290</v>
      </c>
      <c r="F76" s="285" t="s">
        <v>292</v>
      </c>
      <c r="G76" s="277" t="s">
        <v>309</v>
      </c>
      <c r="H76" s="278">
        <f>I76/I77</f>
        <v>0.7333333333</v>
      </c>
      <c r="I76" s="270">
        <f t="shared" si="6"/>
        <v>220</v>
      </c>
      <c r="J76" s="279">
        <v>110.0</v>
      </c>
      <c r="K76" s="279">
        <v>30.0</v>
      </c>
      <c r="L76" s="280">
        <v>80.0</v>
      </c>
    </row>
    <row r="77">
      <c r="A77" s="318">
        <v>6.0</v>
      </c>
      <c r="B77" s="414" t="s">
        <v>28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290</v>
      </c>
      <c r="F78" s="285" t="s">
        <v>288</v>
      </c>
      <c r="G78" s="285" t="s">
        <v>315</v>
      </c>
      <c r="H78" s="278">
        <f>I78/I79</f>
        <v>0.8</v>
      </c>
      <c r="I78" s="270">
        <f t="shared" si="6"/>
        <v>240</v>
      </c>
      <c r="J78" s="279">
        <v>110.0</v>
      </c>
      <c r="K78" s="279">
        <v>100.0</v>
      </c>
      <c r="L78" s="280">
        <v>30.0</v>
      </c>
    </row>
    <row r="79">
      <c r="A79" s="318">
        <v>6.0</v>
      </c>
      <c r="B79" s="414" t="s">
        <v>28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290</v>
      </c>
      <c r="F80" s="277" t="s">
        <v>284</v>
      </c>
      <c r="G80" s="277" t="s">
        <v>321</v>
      </c>
      <c r="H80" s="278">
        <f>I80/I81</f>
        <v>0.7833333333</v>
      </c>
      <c r="I80" s="270">
        <f t="shared" si="6"/>
        <v>235</v>
      </c>
      <c r="J80" s="279">
        <v>110.0</v>
      </c>
      <c r="K80" s="279">
        <v>35.0</v>
      </c>
      <c r="L80" s="280">
        <v>90.0</v>
      </c>
    </row>
    <row r="81">
      <c r="A81" s="331">
        <v>6.0</v>
      </c>
      <c r="B81" s="418" t="s">
        <v>28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282</v>
      </c>
      <c r="F83" s="256" t="s">
        <v>282</v>
      </c>
      <c r="G83" s="256" t="s">
        <v>324</v>
      </c>
      <c r="H83" s="257">
        <f>I83/I84</f>
        <v>0.5</v>
      </c>
      <c r="I83" s="258">
        <f t="shared" ref="I83:I94" si="7">J83+K83+L83</f>
        <v>150</v>
      </c>
      <c r="J83" s="259">
        <v>75.0</v>
      </c>
      <c r="K83" s="259">
        <v>75.0</v>
      </c>
      <c r="L83" s="260">
        <v>0.0</v>
      </c>
    </row>
    <row r="84">
      <c r="A84" s="318">
        <v>6.0</v>
      </c>
      <c r="B84" s="414" t="s">
        <v>28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75" t="s">
        <v>282</v>
      </c>
      <c r="F85" s="277" t="s">
        <v>302</v>
      </c>
      <c r="G85" s="277" t="s">
        <v>330</v>
      </c>
      <c r="H85" s="278">
        <f>I85/I86</f>
        <v>0.6333333333</v>
      </c>
      <c r="I85" s="270">
        <f t="shared" si="7"/>
        <v>190</v>
      </c>
      <c r="J85" s="279">
        <v>75.0</v>
      </c>
      <c r="K85" s="279">
        <v>65.0</v>
      </c>
      <c r="L85" s="280">
        <v>50.0</v>
      </c>
    </row>
    <row r="86">
      <c r="A86" s="318">
        <v>6.0</v>
      </c>
      <c r="B86" s="414" t="s">
        <v>28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75" t="s">
        <v>282</v>
      </c>
      <c r="F87" s="277" t="s">
        <v>298</v>
      </c>
      <c r="G87" s="277" t="s">
        <v>336</v>
      </c>
      <c r="H87" s="278">
        <f>I87/I88</f>
        <v>0.6166666667</v>
      </c>
      <c r="I87" s="270">
        <f t="shared" si="7"/>
        <v>185</v>
      </c>
      <c r="J87" s="279">
        <v>75.0</v>
      </c>
      <c r="K87" s="279">
        <v>50.0</v>
      </c>
      <c r="L87" s="280">
        <v>60.0</v>
      </c>
    </row>
    <row r="88">
      <c r="A88" s="318">
        <v>6.0</v>
      </c>
      <c r="B88" s="414" t="s">
        <v>28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75" t="s">
        <v>282</v>
      </c>
      <c r="F89" s="277" t="s">
        <v>294</v>
      </c>
      <c r="G89" s="277" t="s">
        <v>306</v>
      </c>
      <c r="H89" s="278">
        <f>I89/I90</f>
        <v>0.5333333333</v>
      </c>
      <c r="I89" s="270">
        <f t="shared" si="7"/>
        <v>160</v>
      </c>
      <c r="J89" s="279">
        <v>75.0</v>
      </c>
      <c r="K89" s="279">
        <v>15.0</v>
      </c>
      <c r="L89" s="280">
        <v>70.0</v>
      </c>
    </row>
    <row r="90">
      <c r="A90" s="318">
        <v>6.0</v>
      </c>
      <c r="B90" s="414" t="s">
        <v>28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75" t="s">
        <v>282</v>
      </c>
      <c r="F91" s="277" t="s">
        <v>290</v>
      </c>
      <c r="G91" s="277" t="s">
        <v>312</v>
      </c>
      <c r="H91" s="278">
        <f>I91/I92</f>
        <v>0.6833333333</v>
      </c>
      <c r="I91" s="270">
        <f t="shared" si="7"/>
        <v>205</v>
      </c>
      <c r="J91" s="279">
        <v>75.0</v>
      </c>
      <c r="K91" s="279">
        <v>110.0</v>
      </c>
      <c r="L91" s="280">
        <v>20.0</v>
      </c>
    </row>
    <row r="92">
      <c r="A92" s="318">
        <v>6.0</v>
      </c>
      <c r="B92" s="414" t="s">
        <v>28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75" t="s">
        <v>282</v>
      </c>
      <c r="F93" s="285" t="s">
        <v>286</v>
      </c>
      <c r="G93" s="285" t="s">
        <v>318</v>
      </c>
      <c r="H93" s="278">
        <f>I93/I94</f>
        <v>0.8833333333</v>
      </c>
      <c r="I93" s="270">
        <f t="shared" si="7"/>
        <v>265</v>
      </c>
      <c r="J93" s="279">
        <v>75.0</v>
      </c>
      <c r="K93" s="279">
        <v>90.0</v>
      </c>
      <c r="L93" s="280">
        <v>100.0</v>
      </c>
    </row>
    <row r="94">
      <c r="A94" s="331">
        <v>6.0</v>
      </c>
      <c r="B94" s="418" t="s">
        <v>28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296</v>
      </c>
      <c r="F96" s="256" t="s">
        <v>304</v>
      </c>
      <c r="G96" s="256" t="s">
        <v>327</v>
      </c>
      <c r="H96" s="257">
        <f>I96/I97</f>
        <v>0.55</v>
      </c>
      <c r="I96" s="316">
        <f t="shared" ref="I96:I107" si="8">J96+K96+L96</f>
        <v>165</v>
      </c>
      <c r="J96" s="259">
        <v>5.0</v>
      </c>
      <c r="K96" s="259">
        <v>70.0</v>
      </c>
      <c r="L96" s="260">
        <v>90.0</v>
      </c>
    </row>
    <row r="97">
      <c r="A97" s="318">
        <v>6.0</v>
      </c>
      <c r="B97" s="414" t="s">
        <v>28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75" t="s">
        <v>296</v>
      </c>
      <c r="F98" s="285" t="s">
        <v>300</v>
      </c>
      <c r="G98" s="277" t="s">
        <v>333</v>
      </c>
      <c r="H98" s="278">
        <f>I98/I99</f>
        <v>0.15</v>
      </c>
      <c r="I98" s="321">
        <f t="shared" si="8"/>
        <v>45</v>
      </c>
      <c r="J98" s="279">
        <v>5.0</v>
      </c>
      <c r="K98" s="279">
        <v>0.0</v>
      </c>
      <c r="L98" s="280">
        <v>40.0</v>
      </c>
    </row>
    <row r="99">
      <c r="A99" s="318">
        <v>6.0</v>
      </c>
      <c r="B99" s="414" t="s">
        <v>28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75" t="s">
        <v>296</v>
      </c>
      <c r="F100" s="285" t="s">
        <v>296</v>
      </c>
      <c r="G100" s="285" t="s">
        <v>339</v>
      </c>
      <c r="H100" s="278">
        <f>I100/I101</f>
        <v>0.06666666667</v>
      </c>
      <c r="I100" s="321">
        <f t="shared" si="8"/>
        <v>20</v>
      </c>
      <c r="J100" s="279">
        <v>5.0</v>
      </c>
      <c r="K100" s="279">
        <v>5.0</v>
      </c>
      <c r="L100" s="280">
        <v>10.0</v>
      </c>
    </row>
    <row r="101">
      <c r="A101" s="318">
        <v>6.0</v>
      </c>
      <c r="B101" s="414" t="s">
        <v>28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75" t="s">
        <v>296</v>
      </c>
      <c r="F102" s="285" t="s">
        <v>292</v>
      </c>
      <c r="G102" s="277" t="s">
        <v>309</v>
      </c>
      <c r="H102" s="278">
        <f>I102/I103</f>
        <v>0.3833333333</v>
      </c>
      <c r="I102" s="321">
        <f t="shared" si="8"/>
        <v>115</v>
      </c>
      <c r="J102" s="279">
        <v>5.0</v>
      </c>
      <c r="K102" s="279">
        <v>30.0</v>
      </c>
      <c r="L102" s="280">
        <v>80.0</v>
      </c>
    </row>
    <row r="103">
      <c r="A103" s="318">
        <v>6.0</v>
      </c>
      <c r="B103" s="414" t="s">
        <v>28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75" t="s">
        <v>296</v>
      </c>
      <c r="F104" s="285" t="s">
        <v>288</v>
      </c>
      <c r="G104" s="285" t="s">
        <v>315</v>
      </c>
      <c r="H104" s="278">
        <f>I104/I105</f>
        <v>0.45</v>
      </c>
      <c r="I104" s="321">
        <f t="shared" si="8"/>
        <v>135</v>
      </c>
      <c r="J104" s="279">
        <v>5.0</v>
      </c>
      <c r="K104" s="279">
        <v>100.0</v>
      </c>
      <c r="L104" s="280">
        <v>30.0</v>
      </c>
    </row>
    <row r="105">
      <c r="A105" s="318">
        <v>6.0</v>
      </c>
      <c r="B105" s="414" t="s">
        <v>28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75" t="s">
        <v>296</v>
      </c>
      <c r="F106" s="277" t="s">
        <v>284</v>
      </c>
      <c r="G106" s="277" t="s">
        <v>321</v>
      </c>
      <c r="H106" s="278">
        <f>I106/I107</f>
        <v>0.4333333333</v>
      </c>
      <c r="I106" s="321">
        <f t="shared" si="8"/>
        <v>130</v>
      </c>
      <c r="J106" s="279">
        <v>5.0</v>
      </c>
      <c r="K106" s="279">
        <v>35.0</v>
      </c>
      <c r="L106" s="280">
        <v>90.0</v>
      </c>
    </row>
    <row r="107">
      <c r="A107" s="331">
        <v>6.0</v>
      </c>
      <c r="B107" s="418" t="s">
        <v>28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300</v>
      </c>
      <c r="F109" s="256" t="s">
        <v>282</v>
      </c>
      <c r="G109" s="256" t="s">
        <v>324</v>
      </c>
      <c r="H109" s="257">
        <f>I109/I110</f>
        <v>0.25</v>
      </c>
      <c r="I109" s="258">
        <f t="shared" ref="I109:I120" si="9">J109+K109+L109</f>
        <v>75</v>
      </c>
      <c r="J109" s="259">
        <v>0.0</v>
      </c>
      <c r="K109" s="259">
        <v>75.0</v>
      </c>
      <c r="L109" s="260">
        <v>0.0</v>
      </c>
    </row>
    <row r="110">
      <c r="A110" s="318">
        <v>6.0</v>
      </c>
      <c r="B110" s="414" t="s">
        <v>28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99" t="s">
        <v>300</v>
      </c>
      <c r="F111" s="277" t="s">
        <v>302</v>
      </c>
      <c r="G111" s="277" t="s">
        <v>330</v>
      </c>
      <c r="H111" s="278">
        <f>I111/I112</f>
        <v>0.3833333333</v>
      </c>
      <c r="I111" s="270">
        <f t="shared" si="9"/>
        <v>115</v>
      </c>
      <c r="J111" s="279">
        <v>0.0</v>
      </c>
      <c r="K111" s="279">
        <v>65.0</v>
      </c>
      <c r="L111" s="280">
        <v>50.0</v>
      </c>
    </row>
    <row r="112">
      <c r="A112" s="318">
        <v>6.0</v>
      </c>
      <c r="B112" s="414" t="s">
        <v>28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99" t="s">
        <v>300</v>
      </c>
      <c r="F113" s="277" t="s">
        <v>298</v>
      </c>
      <c r="G113" s="277" t="s">
        <v>336</v>
      </c>
      <c r="H113" s="278">
        <f>I113/I114</f>
        <v>0.3666666667</v>
      </c>
      <c r="I113" s="270">
        <f t="shared" si="9"/>
        <v>110</v>
      </c>
      <c r="J113" s="279">
        <v>0.0</v>
      </c>
      <c r="K113" s="279">
        <v>50.0</v>
      </c>
      <c r="L113" s="280">
        <v>60.0</v>
      </c>
    </row>
    <row r="114">
      <c r="A114" s="318">
        <v>6.0</v>
      </c>
      <c r="B114" s="414" t="s">
        <v>28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99" t="s">
        <v>300</v>
      </c>
      <c r="F115" s="277" t="s">
        <v>294</v>
      </c>
      <c r="G115" s="277" t="s">
        <v>306</v>
      </c>
      <c r="H115" s="278">
        <f>I115/I116</f>
        <v>0.2833333333</v>
      </c>
      <c r="I115" s="270">
        <f t="shared" si="9"/>
        <v>85</v>
      </c>
      <c r="J115" s="279">
        <v>0.0</v>
      </c>
      <c r="K115" s="279">
        <v>15.0</v>
      </c>
      <c r="L115" s="280">
        <v>70.0</v>
      </c>
    </row>
    <row r="116">
      <c r="A116" s="318">
        <v>6.0</v>
      </c>
      <c r="B116" s="414" t="s">
        <v>28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99" t="s">
        <v>300</v>
      </c>
      <c r="F117" s="277" t="s">
        <v>290</v>
      </c>
      <c r="G117" s="277" t="s">
        <v>312</v>
      </c>
      <c r="H117" s="278">
        <f>I117/I118</f>
        <v>0.4333333333</v>
      </c>
      <c r="I117" s="270">
        <f t="shared" si="9"/>
        <v>130</v>
      </c>
      <c r="J117" s="279">
        <v>0.0</v>
      </c>
      <c r="K117" s="279">
        <v>110.0</v>
      </c>
      <c r="L117" s="280">
        <v>20.0</v>
      </c>
    </row>
    <row r="118">
      <c r="A118" s="318">
        <v>6.0</v>
      </c>
      <c r="B118" s="414" t="s">
        <v>28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99" t="s">
        <v>300</v>
      </c>
      <c r="F119" s="285" t="s">
        <v>286</v>
      </c>
      <c r="G119" s="285" t="s">
        <v>318</v>
      </c>
      <c r="H119" s="278">
        <f>I119/I120</f>
        <v>0.6333333333</v>
      </c>
      <c r="I119" s="270">
        <f t="shared" si="9"/>
        <v>190</v>
      </c>
      <c r="J119" s="279">
        <v>0.0</v>
      </c>
      <c r="K119" s="279">
        <v>90.0</v>
      </c>
      <c r="L119" s="280">
        <v>100.0</v>
      </c>
    </row>
    <row r="120">
      <c r="A120" s="331">
        <v>6.0</v>
      </c>
      <c r="B120" s="418" t="s">
        <v>28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302</v>
      </c>
      <c r="F122" s="256" t="s">
        <v>304</v>
      </c>
      <c r="G122" s="256" t="s">
        <v>327</v>
      </c>
      <c r="H122" s="257">
        <f>I122/I123</f>
        <v>0.75</v>
      </c>
      <c r="I122" s="258">
        <f t="shared" ref="I122:I133" si="10">J122+K122+L122</f>
        <v>225</v>
      </c>
      <c r="J122" s="256">
        <v>65.0</v>
      </c>
      <c r="K122" s="259">
        <v>70.0</v>
      </c>
      <c r="L122" s="260">
        <v>90.0</v>
      </c>
    </row>
    <row r="123">
      <c r="A123" s="318">
        <v>6.0</v>
      </c>
      <c r="B123" s="414" t="s">
        <v>28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75" t="s">
        <v>302</v>
      </c>
      <c r="F124" s="285" t="s">
        <v>300</v>
      </c>
      <c r="G124" s="277" t="s">
        <v>333</v>
      </c>
      <c r="H124" s="278">
        <f>I124/I125</f>
        <v>0.35</v>
      </c>
      <c r="I124" s="321">
        <f t="shared" si="10"/>
        <v>105</v>
      </c>
      <c r="J124" s="279">
        <v>65.0</v>
      </c>
      <c r="K124" s="279">
        <v>0.0</v>
      </c>
      <c r="L124" s="280">
        <v>40.0</v>
      </c>
    </row>
    <row r="125">
      <c r="A125" s="318">
        <v>6.0</v>
      </c>
      <c r="B125" s="414" t="s">
        <v>28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75" t="s">
        <v>302</v>
      </c>
      <c r="F126" s="285" t="s">
        <v>296</v>
      </c>
      <c r="G126" s="285" t="s">
        <v>339</v>
      </c>
      <c r="H126" s="278">
        <f>I126/I127</f>
        <v>0.2666666667</v>
      </c>
      <c r="I126" s="321">
        <f t="shared" si="10"/>
        <v>80</v>
      </c>
      <c r="J126" s="279">
        <v>65.0</v>
      </c>
      <c r="K126" s="279">
        <v>5.0</v>
      </c>
      <c r="L126" s="280">
        <v>10.0</v>
      </c>
    </row>
    <row r="127">
      <c r="A127" s="318">
        <v>6.0</v>
      </c>
      <c r="B127" s="414" t="s">
        <v>28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75" t="s">
        <v>302</v>
      </c>
      <c r="F128" s="285" t="s">
        <v>292</v>
      </c>
      <c r="G128" s="277" t="s">
        <v>309</v>
      </c>
      <c r="H128" s="278">
        <f>I128/I129</f>
        <v>0.5833333333</v>
      </c>
      <c r="I128" s="321">
        <f t="shared" si="10"/>
        <v>175</v>
      </c>
      <c r="J128" s="279">
        <v>65.0</v>
      </c>
      <c r="K128" s="279">
        <v>30.0</v>
      </c>
      <c r="L128" s="280">
        <v>80.0</v>
      </c>
    </row>
    <row r="129">
      <c r="A129" s="318">
        <v>6.0</v>
      </c>
      <c r="B129" s="414" t="s">
        <v>28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75" t="s">
        <v>302</v>
      </c>
      <c r="F130" s="285" t="s">
        <v>288</v>
      </c>
      <c r="G130" s="285" t="s">
        <v>315</v>
      </c>
      <c r="H130" s="278">
        <f>I130/I131</f>
        <v>0.65</v>
      </c>
      <c r="I130" s="321">
        <f t="shared" si="10"/>
        <v>195</v>
      </c>
      <c r="J130" s="279">
        <v>65.0</v>
      </c>
      <c r="K130" s="279">
        <v>100.0</v>
      </c>
      <c r="L130" s="280">
        <v>30.0</v>
      </c>
    </row>
    <row r="131">
      <c r="A131" s="318">
        <v>6.0</v>
      </c>
      <c r="B131" s="414" t="s">
        <v>28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75" t="s">
        <v>302</v>
      </c>
      <c r="F132" s="277" t="s">
        <v>284</v>
      </c>
      <c r="G132" s="277" t="s">
        <v>321</v>
      </c>
      <c r="H132" s="278">
        <f>I132/I133</f>
        <v>0.6333333333</v>
      </c>
      <c r="I132" s="321">
        <f t="shared" si="10"/>
        <v>190</v>
      </c>
      <c r="J132" s="279">
        <v>65.0</v>
      </c>
      <c r="K132" s="279">
        <v>35.0</v>
      </c>
      <c r="L132" s="280">
        <v>90.0</v>
      </c>
    </row>
    <row r="133">
      <c r="A133" s="331">
        <v>6.0</v>
      </c>
      <c r="B133" s="418" t="s">
        <v>28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434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433"/>
      <c r="F135" s="207"/>
      <c r="G135" s="207"/>
      <c r="H135" s="250"/>
    </row>
    <row r="136">
      <c r="B136" s="426"/>
      <c r="C136" s="207"/>
      <c r="D136" s="426"/>
      <c r="E136" s="433"/>
      <c r="F136" s="207"/>
      <c r="G136" s="207"/>
      <c r="H136" s="250"/>
    </row>
    <row r="137">
      <c r="B137" s="426"/>
      <c r="C137" s="207"/>
      <c r="D137" s="426"/>
      <c r="E137" s="433"/>
      <c r="F137" s="207"/>
      <c r="G137" s="207"/>
      <c r="H137" s="244"/>
    </row>
    <row r="138">
      <c r="B138" s="426"/>
      <c r="C138" s="207"/>
      <c r="D138" s="426"/>
      <c r="E138" s="433"/>
      <c r="F138" s="207"/>
      <c r="G138" s="207"/>
      <c r="H138" s="244"/>
    </row>
    <row r="139">
      <c r="B139" s="426"/>
      <c r="C139" s="207"/>
      <c r="D139" s="426"/>
      <c r="E139" s="433"/>
      <c r="F139" s="207"/>
      <c r="G139" s="207"/>
      <c r="H139" s="244"/>
    </row>
    <row r="140">
      <c r="B140" s="426"/>
      <c r="C140" s="207"/>
      <c r="D140" s="426"/>
      <c r="E140" s="433"/>
      <c r="F140" s="207"/>
      <c r="G140" s="207"/>
      <c r="H140" s="244"/>
    </row>
    <row r="141">
      <c r="B141" s="426"/>
      <c r="C141" s="207"/>
      <c r="D141" s="426"/>
      <c r="E141" s="433"/>
      <c r="F141" s="207"/>
      <c r="G141" s="207"/>
      <c r="H141" s="244"/>
    </row>
    <row r="142">
      <c r="B142" s="426"/>
      <c r="C142" s="207"/>
      <c r="D142" s="426"/>
      <c r="E142" s="433"/>
      <c r="F142" s="207"/>
      <c r="G142" s="207"/>
      <c r="H142" s="244"/>
    </row>
    <row r="143">
      <c r="B143" s="426"/>
      <c r="C143" s="207"/>
      <c r="D143" s="426"/>
      <c r="E143" s="433"/>
      <c r="F143" s="207"/>
      <c r="G143" s="207"/>
      <c r="H143" s="244"/>
    </row>
    <row r="144">
      <c r="B144" s="426"/>
      <c r="C144" s="207"/>
      <c r="D144" s="426"/>
      <c r="E144" s="433"/>
      <c r="F144" s="207"/>
      <c r="G144" s="207"/>
      <c r="H144" s="244"/>
    </row>
    <row r="145">
      <c r="B145" s="426"/>
      <c r="C145" s="207"/>
      <c r="D145" s="426"/>
      <c r="E145" s="433"/>
      <c r="F145" s="207"/>
      <c r="G145" s="207"/>
      <c r="H145" s="244"/>
    </row>
    <row r="146">
      <c r="B146" s="426"/>
      <c r="C146" s="207"/>
      <c r="D146" s="426"/>
      <c r="E146" s="433"/>
      <c r="F146" s="207"/>
      <c r="G146" s="207"/>
      <c r="H146" s="244"/>
    </row>
    <row r="147">
      <c r="B147" s="426"/>
      <c r="C147" s="207"/>
      <c r="D147" s="426"/>
      <c r="E147" s="433"/>
      <c r="F147" s="207"/>
      <c r="G147" s="207"/>
      <c r="H147" s="244"/>
    </row>
    <row r="148">
      <c r="B148" s="426"/>
      <c r="C148" s="207"/>
      <c r="D148" s="426"/>
      <c r="E148" s="433"/>
      <c r="F148" s="207"/>
      <c r="G148" s="207"/>
      <c r="H148" s="244"/>
    </row>
    <row r="149">
      <c r="B149" s="426"/>
      <c r="C149" s="207"/>
      <c r="D149" s="426"/>
      <c r="E149" s="433"/>
      <c r="F149" s="207"/>
      <c r="G149" s="207"/>
      <c r="H149" s="244"/>
    </row>
    <row r="150">
      <c r="B150" s="426"/>
      <c r="C150" s="207"/>
      <c r="D150" s="426"/>
      <c r="E150" s="433"/>
      <c r="F150" s="207"/>
      <c r="G150" s="207"/>
      <c r="H150" s="244"/>
    </row>
    <row r="151">
      <c r="B151" s="426"/>
      <c r="C151" s="207"/>
      <c r="D151" s="426"/>
      <c r="E151" s="433"/>
      <c r="F151" s="207"/>
      <c r="G151" s="207"/>
      <c r="H151" s="244"/>
    </row>
    <row r="152">
      <c r="B152" s="426"/>
      <c r="C152" s="207"/>
      <c r="D152" s="426"/>
      <c r="E152" s="433"/>
      <c r="F152" s="207"/>
      <c r="G152" s="207"/>
      <c r="H152" s="244"/>
    </row>
    <row r="153">
      <c r="B153" s="426"/>
      <c r="C153" s="207"/>
      <c r="D153" s="426"/>
      <c r="E153" s="433"/>
      <c r="F153" s="207"/>
      <c r="G153" s="207"/>
      <c r="H153" s="244"/>
    </row>
    <row r="154">
      <c r="B154" s="426"/>
      <c r="C154" s="207"/>
      <c r="D154" s="426"/>
      <c r="E154" s="433"/>
      <c r="F154" s="207"/>
      <c r="G154" s="207"/>
      <c r="H154" s="244"/>
    </row>
    <row r="155">
      <c r="B155" s="426"/>
      <c r="C155" s="207"/>
      <c r="D155" s="426"/>
      <c r="E155" s="433"/>
      <c r="F155" s="207"/>
      <c r="G155" s="207"/>
      <c r="H155" s="244"/>
    </row>
    <row r="156">
      <c r="B156" s="426"/>
      <c r="C156" s="207"/>
      <c r="D156" s="426"/>
      <c r="E156" s="433"/>
      <c r="F156" s="207"/>
      <c r="G156" s="207"/>
      <c r="H156" s="244"/>
    </row>
    <row r="157">
      <c r="B157" s="426"/>
      <c r="C157" s="207"/>
      <c r="D157" s="426"/>
      <c r="E157" s="433"/>
      <c r="F157" s="207"/>
      <c r="G157" s="207"/>
      <c r="H157" s="244"/>
    </row>
    <row r="158">
      <c r="B158" s="426"/>
      <c r="C158" s="207"/>
      <c r="D158" s="426"/>
      <c r="E158" s="433"/>
      <c r="F158" s="207"/>
      <c r="G158" s="207"/>
      <c r="H158" s="244"/>
    </row>
    <row r="159">
      <c r="B159" s="426"/>
      <c r="C159" s="207"/>
      <c r="D159" s="426"/>
      <c r="E159" s="433"/>
      <c r="F159" s="207"/>
      <c r="G159" s="207"/>
      <c r="H159" s="244"/>
    </row>
    <row r="160">
      <c r="B160" s="426"/>
      <c r="C160" s="207"/>
      <c r="D160" s="426"/>
      <c r="E160" s="433"/>
      <c r="F160" s="207"/>
      <c r="G160" s="207"/>
      <c r="H160" s="244"/>
    </row>
    <row r="161">
      <c r="B161" s="426"/>
      <c r="C161" s="207"/>
      <c r="D161" s="426"/>
      <c r="E161" s="433"/>
      <c r="F161" s="207"/>
      <c r="G161" s="207"/>
      <c r="H161" s="244"/>
    </row>
    <row r="162">
      <c r="B162" s="426"/>
      <c r="C162" s="207"/>
      <c r="D162" s="426"/>
      <c r="E162" s="433"/>
      <c r="F162" s="207"/>
      <c r="G162" s="207"/>
      <c r="H162" s="244"/>
    </row>
    <row r="163">
      <c r="B163" s="426"/>
      <c r="C163" s="207"/>
      <c r="D163" s="426"/>
      <c r="E163" s="433"/>
      <c r="F163" s="207"/>
      <c r="G163" s="207"/>
      <c r="H163" s="244"/>
    </row>
    <row r="164">
      <c r="B164" s="426"/>
      <c r="C164" s="207"/>
      <c r="D164" s="426"/>
      <c r="E164" s="433"/>
      <c r="F164" s="207"/>
      <c r="G164" s="207"/>
      <c r="H164" s="244"/>
    </row>
    <row r="165">
      <c r="B165" s="426"/>
      <c r="C165" s="207"/>
      <c r="D165" s="426"/>
      <c r="E165" s="433"/>
      <c r="F165" s="207"/>
      <c r="G165" s="207"/>
      <c r="H165" s="244"/>
    </row>
    <row r="166">
      <c r="B166" s="426"/>
      <c r="C166" s="207"/>
      <c r="D166" s="426"/>
      <c r="E166" s="433"/>
      <c r="F166" s="207"/>
      <c r="G166" s="207"/>
      <c r="H166" s="244"/>
    </row>
    <row r="167">
      <c r="B167" s="426"/>
      <c r="C167" s="207"/>
      <c r="D167" s="426"/>
      <c r="E167" s="433"/>
      <c r="F167" s="207"/>
      <c r="G167" s="207"/>
      <c r="H167" s="244"/>
    </row>
    <row r="168">
      <c r="B168" s="426"/>
      <c r="C168" s="207"/>
      <c r="D168" s="426"/>
      <c r="E168" s="433"/>
      <c r="F168" s="207"/>
      <c r="G168" s="207"/>
      <c r="H168" s="244"/>
    </row>
    <row r="169">
      <c r="B169" s="426"/>
      <c r="C169" s="207"/>
      <c r="D169" s="426"/>
      <c r="E169" s="433"/>
      <c r="F169" s="207"/>
      <c r="G169" s="207"/>
      <c r="H169" s="244"/>
    </row>
    <row r="170">
      <c r="B170" s="426"/>
      <c r="C170" s="207"/>
      <c r="D170" s="426"/>
      <c r="E170" s="433"/>
      <c r="F170" s="207"/>
      <c r="G170" s="207"/>
      <c r="H170" s="244"/>
    </row>
    <row r="171">
      <c r="B171" s="426"/>
      <c r="C171" s="207"/>
      <c r="D171" s="426"/>
      <c r="E171" s="433"/>
      <c r="F171" s="207"/>
      <c r="G171" s="207"/>
      <c r="H171" s="244"/>
    </row>
    <row r="172">
      <c r="B172" s="426"/>
      <c r="C172" s="207"/>
      <c r="D172" s="426"/>
      <c r="E172" s="433"/>
      <c r="F172" s="207"/>
      <c r="G172" s="207"/>
      <c r="H172" s="244"/>
    </row>
    <row r="173">
      <c r="B173" s="426"/>
      <c r="C173" s="207"/>
      <c r="D173" s="426"/>
      <c r="E173" s="433"/>
      <c r="F173" s="207"/>
      <c r="G173" s="207"/>
      <c r="H173" s="244"/>
    </row>
    <row r="174">
      <c r="B174" s="426"/>
      <c r="C174" s="207"/>
      <c r="D174" s="426"/>
      <c r="E174" s="433"/>
      <c r="F174" s="207"/>
      <c r="G174" s="207"/>
      <c r="H174" s="244"/>
    </row>
    <row r="175">
      <c r="B175" s="426"/>
      <c r="C175" s="207"/>
      <c r="D175" s="426"/>
      <c r="E175" s="433"/>
      <c r="F175" s="207"/>
      <c r="G175" s="207"/>
      <c r="H175" s="244"/>
    </row>
    <row r="176">
      <c r="B176" s="426"/>
      <c r="C176" s="207"/>
      <c r="D176" s="426"/>
      <c r="E176" s="433"/>
      <c r="F176" s="207"/>
      <c r="G176" s="207"/>
      <c r="H176" s="244"/>
    </row>
    <row r="177">
      <c r="B177" s="426"/>
      <c r="C177" s="207"/>
      <c r="D177" s="426"/>
      <c r="E177" s="433"/>
      <c r="F177" s="207"/>
      <c r="G177" s="207"/>
      <c r="H177" s="244"/>
    </row>
    <row r="178">
      <c r="B178" s="426"/>
      <c r="C178" s="207"/>
      <c r="D178" s="426"/>
      <c r="E178" s="433"/>
      <c r="F178" s="207"/>
      <c r="G178" s="207"/>
      <c r="H178" s="244"/>
    </row>
    <row r="179">
      <c r="B179" s="426"/>
      <c r="C179" s="207"/>
      <c r="D179" s="426"/>
      <c r="E179" s="433"/>
      <c r="F179" s="207"/>
      <c r="G179" s="207"/>
      <c r="H179" s="244"/>
    </row>
    <row r="180">
      <c r="B180" s="426"/>
      <c r="C180" s="207"/>
      <c r="D180" s="426"/>
      <c r="E180" s="433"/>
      <c r="F180" s="207"/>
      <c r="G180" s="207"/>
      <c r="H180" s="244"/>
    </row>
    <row r="181">
      <c r="B181" s="426"/>
      <c r="C181" s="207"/>
      <c r="D181" s="426"/>
      <c r="E181" s="433"/>
      <c r="F181" s="207"/>
      <c r="G181" s="207"/>
      <c r="H181" s="244"/>
    </row>
    <row r="182">
      <c r="B182" s="426"/>
      <c r="C182" s="207"/>
      <c r="D182" s="426"/>
      <c r="E182" s="433"/>
      <c r="F182" s="207"/>
      <c r="G182" s="207"/>
      <c r="H182" s="244"/>
    </row>
    <row r="183">
      <c r="B183" s="426"/>
      <c r="C183" s="207"/>
      <c r="D183" s="426"/>
      <c r="E183" s="433"/>
      <c r="F183" s="207"/>
      <c r="G183" s="207"/>
      <c r="H183" s="244"/>
    </row>
    <row r="184">
      <c r="B184" s="426"/>
      <c r="C184" s="207"/>
      <c r="D184" s="426"/>
      <c r="E184" s="433"/>
      <c r="F184" s="207"/>
      <c r="G184" s="207"/>
      <c r="H184" s="244"/>
    </row>
    <row r="185">
      <c r="B185" s="426"/>
      <c r="C185" s="207"/>
      <c r="D185" s="426"/>
      <c r="E185" s="433"/>
      <c r="F185" s="207"/>
      <c r="G185" s="207"/>
      <c r="H185" s="244"/>
    </row>
    <row r="186">
      <c r="B186" s="426"/>
      <c r="C186" s="207"/>
      <c r="D186" s="426"/>
      <c r="E186" s="433"/>
      <c r="F186" s="207"/>
      <c r="G186" s="207"/>
      <c r="H186" s="244"/>
    </row>
    <row r="187">
      <c r="B187" s="426"/>
      <c r="C187" s="207"/>
      <c r="D187" s="426"/>
      <c r="E187" s="433"/>
      <c r="F187" s="207"/>
      <c r="G187" s="207"/>
      <c r="H187" s="244"/>
    </row>
    <row r="188">
      <c r="B188" s="426"/>
      <c r="C188" s="207"/>
      <c r="D188" s="426"/>
      <c r="E188" s="433"/>
      <c r="F188" s="207"/>
      <c r="G188" s="207"/>
      <c r="H188" s="244"/>
    </row>
    <row r="189">
      <c r="B189" s="426"/>
      <c r="C189" s="207"/>
      <c r="D189" s="426"/>
      <c r="E189" s="433"/>
      <c r="F189" s="207"/>
      <c r="G189" s="207"/>
      <c r="H189" s="244"/>
    </row>
    <row r="190">
      <c r="B190" s="426"/>
      <c r="C190" s="207"/>
      <c r="D190" s="426"/>
      <c r="E190" s="433"/>
      <c r="F190" s="207"/>
      <c r="G190" s="207"/>
      <c r="H190" s="244"/>
    </row>
    <row r="191">
      <c r="B191" s="426"/>
      <c r="C191" s="207"/>
      <c r="D191" s="426"/>
      <c r="E191" s="433"/>
      <c r="F191" s="207"/>
      <c r="G191" s="207"/>
      <c r="H191" s="244"/>
    </row>
    <row r="192">
      <c r="B192" s="426"/>
      <c r="C192" s="207"/>
      <c r="D192" s="426"/>
      <c r="E192" s="433"/>
      <c r="F192" s="207"/>
      <c r="G192" s="207"/>
      <c r="H192" s="244"/>
    </row>
    <row r="193">
      <c r="B193" s="426"/>
      <c r="C193" s="207"/>
      <c r="D193" s="426"/>
      <c r="E193" s="433"/>
      <c r="F193" s="207"/>
      <c r="G193" s="207"/>
      <c r="H193" s="244"/>
    </row>
    <row r="194">
      <c r="B194" s="426"/>
      <c r="C194" s="207"/>
      <c r="D194" s="426"/>
      <c r="E194" s="433"/>
      <c r="F194" s="207"/>
      <c r="G194" s="207"/>
      <c r="H194" s="244"/>
    </row>
    <row r="195">
      <c r="B195" s="426"/>
      <c r="C195" s="207"/>
      <c r="D195" s="426"/>
      <c r="E195" s="433"/>
      <c r="F195" s="207"/>
      <c r="G195" s="207"/>
      <c r="H195" s="244"/>
    </row>
    <row r="196">
      <c r="B196" s="426"/>
      <c r="C196" s="207"/>
      <c r="D196" s="426"/>
      <c r="E196" s="433"/>
      <c r="F196" s="207"/>
      <c r="G196" s="207"/>
      <c r="H196" s="244"/>
    </row>
    <row r="197">
      <c r="B197" s="426"/>
      <c r="C197" s="207"/>
      <c r="D197" s="426"/>
      <c r="E197" s="433"/>
      <c r="F197" s="207"/>
      <c r="G197" s="207"/>
      <c r="H197" s="244"/>
    </row>
    <row r="198">
      <c r="B198" s="426"/>
      <c r="C198" s="207"/>
      <c r="D198" s="426"/>
      <c r="E198" s="433"/>
      <c r="F198" s="207"/>
      <c r="G198" s="207"/>
      <c r="H198" s="244"/>
    </row>
    <row r="199">
      <c r="B199" s="426"/>
      <c r="C199" s="207"/>
      <c r="D199" s="426"/>
      <c r="E199" s="433"/>
      <c r="F199" s="207"/>
      <c r="G199" s="207"/>
      <c r="H199" s="244"/>
    </row>
    <row r="200">
      <c r="B200" s="426"/>
      <c r="C200" s="207"/>
      <c r="D200" s="426"/>
      <c r="E200" s="433"/>
      <c r="F200" s="207"/>
      <c r="G200" s="207"/>
      <c r="H200" s="244"/>
    </row>
    <row r="201">
      <c r="B201" s="426"/>
      <c r="C201" s="207"/>
      <c r="D201" s="426"/>
      <c r="E201" s="433"/>
      <c r="F201" s="207"/>
      <c r="G201" s="207"/>
      <c r="H201" s="244"/>
    </row>
    <row r="202">
      <c r="B202" s="426"/>
      <c r="C202" s="207"/>
      <c r="D202" s="426"/>
      <c r="E202" s="433"/>
      <c r="F202" s="207"/>
      <c r="G202" s="207"/>
      <c r="H202" s="244"/>
    </row>
    <row r="203">
      <c r="B203" s="426"/>
      <c r="C203" s="207"/>
      <c r="D203" s="426"/>
      <c r="E203" s="433"/>
      <c r="F203" s="207"/>
      <c r="G203" s="207"/>
      <c r="H203" s="244"/>
    </row>
    <row r="204">
      <c r="B204" s="426"/>
      <c r="C204" s="207"/>
      <c r="D204" s="426"/>
      <c r="E204" s="433"/>
      <c r="F204" s="207"/>
      <c r="G204" s="207"/>
      <c r="H204" s="244"/>
    </row>
    <row r="205">
      <c r="B205" s="426"/>
      <c r="C205" s="207"/>
      <c r="D205" s="426"/>
      <c r="E205" s="433"/>
      <c r="F205" s="207"/>
      <c r="G205" s="207"/>
      <c r="H205" s="244"/>
    </row>
    <row r="206">
      <c r="B206" s="426"/>
      <c r="C206" s="207"/>
      <c r="D206" s="426"/>
      <c r="E206" s="433"/>
      <c r="F206" s="207"/>
      <c r="G206" s="207"/>
      <c r="H206" s="244"/>
    </row>
    <row r="207">
      <c r="B207" s="426"/>
      <c r="C207" s="207"/>
      <c r="D207" s="426"/>
      <c r="E207" s="433"/>
      <c r="F207" s="207"/>
      <c r="G207" s="207"/>
      <c r="H207" s="244"/>
    </row>
    <row r="208">
      <c r="B208" s="426"/>
      <c r="C208" s="207"/>
      <c r="D208" s="426"/>
      <c r="E208" s="433"/>
      <c r="F208" s="207"/>
      <c r="G208" s="207"/>
      <c r="H208" s="244"/>
    </row>
    <row r="209">
      <c r="B209" s="426"/>
      <c r="C209" s="207"/>
      <c r="D209" s="426"/>
      <c r="E209" s="433"/>
      <c r="F209" s="207"/>
      <c r="G209" s="207"/>
      <c r="H209" s="244"/>
    </row>
    <row r="210">
      <c r="B210" s="426"/>
      <c r="C210" s="207"/>
      <c r="D210" s="426"/>
      <c r="E210" s="433"/>
      <c r="F210" s="207"/>
      <c r="G210" s="207"/>
      <c r="H210" s="244"/>
    </row>
    <row r="211">
      <c r="B211" s="426"/>
      <c r="C211" s="207"/>
      <c r="D211" s="426"/>
      <c r="E211" s="433"/>
      <c r="F211" s="207"/>
      <c r="G211" s="207"/>
      <c r="H211" s="244"/>
    </row>
    <row r="212">
      <c r="B212" s="426"/>
      <c r="C212" s="207"/>
      <c r="D212" s="426"/>
      <c r="E212" s="433"/>
      <c r="F212" s="207"/>
      <c r="G212" s="207"/>
      <c r="H212" s="244"/>
    </row>
    <row r="213">
      <c r="B213" s="426"/>
      <c r="C213" s="207"/>
      <c r="D213" s="426"/>
      <c r="E213" s="433"/>
      <c r="F213" s="207"/>
      <c r="G213" s="207"/>
      <c r="H213" s="244"/>
    </row>
    <row r="214">
      <c r="B214" s="426"/>
      <c r="C214" s="207"/>
      <c r="D214" s="426"/>
      <c r="E214" s="433"/>
      <c r="F214" s="207"/>
      <c r="G214" s="207"/>
      <c r="H214" s="244"/>
    </row>
    <row r="215">
      <c r="B215" s="426"/>
      <c r="C215" s="207"/>
      <c r="D215" s="426"/>
      <c r="E215" s="433"/>
      <c r="F215" s="207"/>
      <c r="G215" s="207"/>
      <c r="H215" s="244"/>
    </row>
    <row r="216">
      <c r="B216" s="426"/>
      <c r="C216" s="207"/>
      <c r="D216" s="426"/>
      <c r="E216" s="433"/>
      <c r="F216" s="207"/>
      <c r="G216" s="207"/>
      <c r="H216" s="244"/>
    </row>
    <row r="217">
      <c r="B217" s="426"/>
      <c r="C217" s="207"/>
      <c r="D217" s="426"/>
      <c r="E217" s="433"/>
      <c r="F217" s="207"/>
      <c r="G217" s="207"/>
      <c r="H217" s="244"/>
    </row>
    <row r="218">
      <c r="B218" s="426"/>
      <c r="C218" s="207"/>
      <c r="D218" s="426"/>
      <c r="E218" s="433"/>
      <c r="F218" s="207"/>
      <c r="G218" s="207"/>
      <c r="H218" s="244"/>
    </row>
    <row r="219">
      <c r="B219" s="426"/>
      <c r="C219" s="207"/>
      <c r="D219" s="426"/>
      <c r="E219" s="433"/>
      <c r="F219" s="207"/>
      <c r="G219" s="207"/>
      <c r="H219" s="244"/>
    </row>
    <row r="220">
      <c r="B220" s="426"/>
      <c r="C220" s="207"/>
      <c r="D220" s="426"/>
      <c r="E220" s="433"/>
      <c r="F220" s="207"/>
      <c r="G220" s="207"/>
      <c r="H220" s="244"/>
    </row>
    <row r="221">
      <c r="B221" s="426"/>
      <c r="C221" s="207"/>
      <c r="D221" s="426"/>
      <c r="E221" s="433"/>
      <c r="F221" s="207"/>
      <c r="G221" s="207"/>
      <c r="H221" s="244"/>
    </row>
    <row r="222">
      <c r="B222" s="426"/>
      <c r="C222" s="207"/>
      <c r="D222" s="426"/>
      <c r="E222" s="433"/>
      <c r="F222" s="207"/>
      <c r="G222" s="207"/>
      <c r="H222" s="244"/>
    </row>
    <row r="223">
      <c r="B223" s="426"/>
      <c r="C223" s="207"/>
      <c r="D223" s="426"/>
      <c r="E223" s="433"/>
      <c r="F223" s="207"/>
      <c r="G223" s="207"/>
      <c r="H223" s="244"/>
    </row>
    <row r="224">
      <c r="B224" s="426"/>
      <c r="C224" s="207"/>
      <c r="D224" s="426"/>
      <c r="E224" s="433"/>
      <c r="F224" s="207"/>
      <c r="G224" s="207"/>
      <c r="H224" s="244"/>
    </row>
    <row r="225">
      <c r="B225" s="426"/>
      <c r="C225" s="207"/>
      <c r="D225" s="426"/>
      <c r="E225" s="433"/>
      <c r="F225" s="207"/>
      <c r="G225" s="207"/>
      <c r="H225" s="244"/>
    </row>
    <row r="226">
      <c r="B226" s="426"/>
      <c r="C226" s="207"/>
      <c r="D226" s="426"/>
      <c r="E226" s="433"/>
      <c r="F226" s="207"/>
      <c r="G226" s="207"/>
      <c r="H226" s="244"/>
    </row>
    <row r="227">
      <c r="B227" s="426"/>
      <c r="C227" s="207"/>
      <c r="D227" s="426"/>
      <c r="E227" s="433"/>
      <c r="F227" s="207"/>
      <c r="G227" s="207"/>
      <c r="H227" s="244"/>
    </row>
    <row r="228">
      <c r="B228" s="426"/>
      <c r="C228" s="207"/>
      <c r="D228" s="426"/>
      <c r="E228" s="433"/>
      <c r="F228" s="207"/>
      <c r="G228" s="207"/>
      <c r="H228" s="244"/>
    </row>
    <row r="229">
      <c r="B229" s="426"/>
      <c r="C229" s="207"/>
      <c r="D229" s="426"/>
      <c r="E229" s="433"/>
      <c r="F229" s="207"/>
      <c r="G229" s="207"/>
      <c r="H229" s="244"/>
    </row>
    <row r="230">
      <c r="B230" s="426"/>
      <c r="C230" s="207"/>
      <c r="D230" s="426"/>
      <c r="E230" s="433"/>
      <c r="F230" s="207"/>
      <c r="G230" s="207"/>
      <c r="H230" s="244"/>
    </row>
    <row r="231">
      <c r="B231" s="426"/>
      <c r="C231" s="207"/>
      <c r="D231" s="426"/>
      <c r="E231" s="433"/>
      <c r="F231" s="207"/>
      <c r="G231" s="207"/>
      <c r="H231" s="244"/>
    </row>
    <row r="232">
      <c r="B232" s="426"/>
      <c r="C232" s="207"/>
      <c r="D232" s="426"/>
      <c r="E232" s="433"/>
      <c r="F232" s="207"/>
      <c r="G232" s="207"/>
      <c r="H232" s="244"/>
    </row>
    <row r="233">
      <c r="B233" s="426"/>
      <c r="C233" s="207"/>
      <c r="D233" s="426"/>
      <c r="E233" s="433"/>
      <c r="F233" s="207"/>
      <c r="G233" s="207"/>
      <c r="H233" s="244"/>
    </row>
    <row r="234">
      <c r="B234" s="426"/>
      <c r="C234" s="207"/>
      <c r="D234" s="426"/>
      <c r="E234" s="433"/>
      <c r="F234" s="207"/>
      <c r="G234" s="207"/>
      <c r="H234" s="244"/>
    </row>
    <row r="235">
      <c r="B235" s="426"/>
      <c r="C235" s="207"/>
      <c r="D235" s="426"/>
      <c r="E235" s="433"/>
      <c r="F235" s="207"/>
      <c r="G235" s="207"/>
      <c r="H235" s="244"/>
    </row>
    <row r="236">
      <c r="B236" s="426"/>
      <c r="C236" s="207"/>
      <c r="D236" s="426"/>
      <c r="E236" s="433"/>
      <c r="F236" s="207"/>
      <c r="G236" s="207"/>
      <c r="H236" s="244"/>
    </row>
    <row r="237">
      <c r="B237" s="426"/>
      <c r="C237" s="207"/>
      <c r="D237" s="426"/>
      <c r="E237" s="433"/>
      <c r="F237" s="207"/>
      <c r="G237" s="207"/>
      <c r="H237" s="244"/>
    </row>
    <row r="238">
      <c r="B238" s="426"/>
      <c r="C238" s="207"/>
      <c r="D238" s="426"/>
      <c r="E238" s="433"/>
      <c r="F238" s="207"/>
      <c r="G238" s="207"/>
      <c r="H238" s="244"/>
    </row>
    <row r="239">
      <c r="B239" s="426"/>
      <c r="C239" s="207"/>
      <c r="D239" s="426"/>
      <c r="E239" s="433"/>
      <c r="F239" s="207"/>
      <c r="G239" s="207"/>
      <c r="H239" s="244"/>
    </row>
    <row r="240">
      <c r="B240" s="426"/>
      <c r="C240" s="207"/>
      <c r="D240" s="426"/>
      <c r="E240" s="433"/>
      <c r="F240" s="207"/>
      <c r="G240" s="207"/>
      <c r="H240" s="244"/>
    </row>
    <row r="241">
      <c r="B241" s="426"/>
      <c r="C241" s="207"/>
      <c r="D241" s="426"/>
      <c r="E241" s="433"/>
      <c r="F241" s="207"/>
      <c r="G241" s="207"/>
      <c r="H241" s="244"/>
    </row>
    <row r="242">
      <c r="B242" s="426"/>
      <c r="C242" s="207"/>
      <c r="D242" s="426"/>
      <c r="E242" s="433"/>
      <c r="F242" s="207"/>
      <c r="G242" s="207"/>
      <c r="H242" s="244"/>
    </row>
    <row r="243">
      <c r="B243" s="426"/>
      <c r="C243" s="207"/>
      <c r="D243" s="426"/>
      <c r="E243" s="433"/>
      <c r="F243" s="207"/>
      <c r="G243" s="207"/>
      <c r="H243" s="244"/>
    </row>
    <row r="244">
      <c r="B244" s="426"/>
      <c r="C244" s="207"/>
      <c r="D244" s="426"/>
      <c r="E244" s="433"/>
      <c r="F244" s="207"/>
      <c r="G244" s="207"/>
      <c r="H244" s="244"/>
    </row>
    <row r="245">
      <c r="B245" s="426"/>
      <c r="C245" s="207"/>
      <c r="D245" s="426"/>
      <c r="E245" s="433"/>
      <c r="F245" s="207"/>
      <c r="G245" s="207"/>
      <c r="H245" s="244"/>
    </row>
    <row r="246">
      <c r="B246" s="426"/>
      <c r="C246" s="207"/>
      <c r="D246" s="426"/>
      <c r="E246" s="433"/>
      <c r="F246" s="207"/>
      <c r="G246" s="207"/>
      <c r="H246" s="244"/>
    </row>
    <row r="247">
      <c r="B247" s="426"/>
      <c r="C247" s="207"/>
      <c r="D247" s="426"/>
      <c r="E247" s="433"/>
      <c r="F247" s="207"/>
      <c r="G247" s="207"/>
      <c r="H247" s="244"/>
    </row>
    <row r="248">
      <c r="B248" s="426"/>
      <c r="C248" s="207"/>
      <c r="D248" s="426"/>
      <c r="E248" s="433"/>
      <c r="F248" s="207"/>
      <c r="G248" s="207"/>
      <c r="H248" s="244"/>
    </row>
    <row r="249">
      <c r="B249" s="426"/>
      <c r="C249" s="207"/>
      <c r="D249" s="426"/>
      <c r="E249" s="433"/>
      <c r="F249" s="207"/>
      <c r="G249" s="207"/>
      <c r="H249" s="244"/>
    </row>
    <row r="250">
      <c r="B250" s="426"/>
      <c r="C250" s="207"/>
      <c r="D250" s="426"/>
      <c r="E250" s="433"/>
      <c r="F250" s="207"/>
      <c r="G250" s="207"/>
      <c r="H250" s="244"/>
    </row>
    <row r="251">
      <c r="B251" s="426"/>
      <c r="C251" s="207"/>
      <c r="D251" s="426"/>
      <c r="E251" s="433"/>
      <c r="F251" s="207"/>
      <c r="G251" s="207"/>
      <c r="H251" s="244"/>
    </row>
    <row r="252">
      <c r="B252" s="426"/>
      <c r="C252" s="207"/>
      <c r="D252" s="426"/>
      <c r="E252" s="433"/>
      <c r="F252" s="207"/>
      <c r="G252" s="207"/>
      <c r="H252" s="244"/>
    </row>
    <row r="253">
      <c r="B253" s="426"/>
      <c r="C253" s="207"/>
      <c r="D253" s="426"/>
      <c r="E253" s="433"/>
      <c r="F253" s="207"/>
      <c r="G253" s="207"/>
      <c r="H253" s="244"/>
    </row>
    <row r="254">
      <c r="B254" s="426"/>
      <c r="C254" s="207"/>
      <c r="D254" s="426"/>
      <c r="E254" s="433"/>
      <c r="F254" s="207"/>
      <c r="G254" s="207"/>
      <c r="H254" s="244"/>
    </row>
    <row r="255">
      <c r="B255" s="426"/>
      <c r="C255" s="207"/>
      <c r="D255" s="426"/>
      <c r="E255" s="433"/>
      <c r="F255" s="207"/>
      <c r="G255" s="207"/>
      <c r="H255" s="244"/>
    </row>
    <row r="256">
      <c r="B256" s="426"/>
      <c r="C256" s="207"/>
      <c r="D256" s="426"/>
      <c r="E256" s="433"/>
      <c r="F256" s="207"/>
      <c r="G256" s="207"/>
      <c r="H256" s="244"/>
    </row>
    <row r="257">
      <c r="B257" s="426"/>
      <c r="C257" s="207"/>
      <c r="D257" s="426"/>
      <c r="E257" s="433"/>
      <c r="F257" s="207"/>
      <c r="G257" s="207"/>
      <c r="H257" s="244"/>
    </row>
    <row r="258">
      <c r="B258" s="426"/>
      <c r="C258" s="207"/>
      <c r="D258" s="426"/>
      <c r="E258" s="433"/>
      <c r="F258" s="207"/>
      <c r="G258" s="207"/>
      <c r="H258" s="244"/>
    </row>
    <row r="259">
      <c r="B259" s="426"/>
      <c r="C259" s="207"/>
      <c r="D259" s="426"/>
      <c r="E259" s="433"/>
      <c r="F259" s="207"/>
      <c r="G259" s="207"/>
      <c r="H259" s="244"/>
    </row>
    <row r="260">
      <c r="B260" s="426"/>
      <c r="C260" s="207"/>
      <c r="D260" s="426"/>
      <c r="E260" s="433"/>
      <c r="F260" s="207"/>
      <c r="G260" s="207"/>
      <c r="H260" s="244"/>
    </row>
    <row r="261">
      <c r="B261" s="426"/>
      <c r="C261" s="207"/>
      <c r="D261" s="426"/>
      <c r="E261" s="433"/>
      <c r="F261" s="207"/>
      <c r="G261" s="207"/>
      <c r="H261" s="244"/>
    </row>
    <row r="262">
      <c r="B262" s="426"/>
      <c r="C262" s="207"/>
      <c r="D262" s="426"/>
      <c r="E262" s="433"/>
      <c r="F262" s="207"/>
      <c r="G262" s="207"/>
      <c r="H262" s="244"/>
    </row>
    <row r="263">
      <c r="B263" s="426"/>
      <c r="C263" s="207"/>
      <c r="D263" s="426"/>
      <c r="E263" s="433"/>
      <c r="F263" s="207"/>
      <c r="G263" s="207"/>
      <c r="H263" s="244"/>
    </row>
    <row r="264">
      <c r="B264" s="426"/>
      <c r="C264" s="207"/>
      <c r="D264" s="426"/>
      <c r="E264" s="433"/>
      <c r="F264" s="207"/>
      <c r="G264" s="207"/>
      <c r="H264" s="244"/>
    </row>
    <row r="265">
      <c r="B265" s="426"/>
      <c r="C265" s="207"/>
      <c r="D265" s="426"/>
      <c r="E265" s="433"/>
      <c r="F265" s="207"/>
      <c r="G265" s="207"/>
      <c r="H265" s="244"/>
    </row>
    <row r="266">
      <c r="B266" s="426"/>
      <c r="C266" s="207"/>
      <c r="D266" s="426"/>
      <c r="E266" s="433"/>
      <c r="F266" s="207"/>
      <c r="G266" s="207"/>
      <c r="H266" s="244"/>
    </row>
    <row r="267">
      <c r="B267" s="426"/>
      <c r="C267" s="207"/>
      <c r="D267" s="426"/>
      <c r="E267" s="433"/>
      <c r="F267" s="207"/>
      <c r="G267" s="207"/>
      <c r="H267" s="244"/>
    </row>
    <row r="268">
      <c r="B268" s="426"/>
      <c r="C268" s="207"/>
      <c r="D268" s="426"/>
      <c r="E268" s="433"/>
      <c r="F268" s="207"/>
      <c r="G268" s="207"/>
      <c r="H268" s="244"/>
    </row>
    <row r="269">
      <c r="B269" s="426"/>
      <c r="C269" s="207"/>
      <c r="D269" s="426"/>
      <c r="E269" s="433"/>
      <c r="F269" s="207"/>
      <c r="G269" s="207"/>
      <c r="H269" s="244"/>
    </row>
    <row r="270">
      <c r="B270" s="426"/>
      <c r="C270" s="207"/>
      <c r="D270" s="426"/>
      <c r="E270" s="433"/>
      <c r="F270" s="207"/>
      <c r="G270" s="207"/>
      <c r="H270" s="244"/>
    </row>
    <row r="271">
      <c r="B271" s="426"/>
      <c r="C271" s="207"/>
      <c r="D271" s="426"/>
      <c r="E271" s="433"/>
      <c r="F271" s="207"/>
      <c r="G271" s="207"/>
      <c r="H271" s="244"/>
    </row>
    <row r="272">
      <c r="B272" s="426"/>
      <c r="C272" s="207"/>
      <c r="D272" s="426"/>
      <c r="E272" s="433"/>
      <c r="F272" s="207"/>
      <c r="G272" s="207"/>
      <c r="H272" s="244"/>
    </row>
    <row r="273">
      <c r="B273" s="426"/>
      <c r="C273" s="207"/>
      <c r="D273" s="426"/>
      <c r="E273" s="433"/>
      <c r="F273" s="207"/>
      <c r="G273" s="207"/>
      <c r="H273" s="244"/>
    </row>
    <row r="274">
      <c r="B274" s="426"/>
      <c r="C274" s="207"/>
      <c r="D274" s="426"/>
      <c r="E274" s="433"/>
      <c r="F274" s="207"/>
      <c r="G274" s="207"/>
      <c r="H274" s="244"/>
    </row>
    <row r="275">
      <c r="B275" s="426"/>
      <c r="C275" s="207"/>
      <c r="D275" s="426"/>
      <c r="E275" s="433"/>
      <c r="F275" s="207"/>
      <c r="G275" s="207"/>
      <c r="H275" s="244"/>
    </row>
    <row r="276">
      <c r="B276" s="426"/>
      <c r="C276" s="207"/>
      <c r="D276" s="426"/>
      <c r="E276" s="433"/>
      <c r="F276" s="207"/>
      <c r="G276" s="207"/>
      <c r="H276" s="244"/>
    </row>
    <row r="277">
      <c r="B277" s="426"/>
      <c r="C277" s="207"/>
      <c r="D277" s="426"/>
      <c r="E277" s="433"/>
      <c r="F277" s="207"/>
      <c r="G277" s="207"/>
      <c r="H277" s="244"/>
    </row>
    <row r="278">
      <c r="B278" s="426"/>
      <c r="C278" s="207"/>
      <c r="D278" s="426"/>
      <c r="E278" s="433"/>
      <c r="F278" s="207"/>
      <c r="G278" s="207"/>
      <c r="H278" s="244"/>
    </row>
    <row r="279">
      <c r="B279" s="426"/>
      <c r="C279" s="207"/>
      <c r="D279" s="426"/>
      <c r="E279" s="433"/>
      <c r="F279" s="207"/>
      <c r="G279" s="207"/>
      <c r="H279" s="244"/>
    </row>
    <row r="280">
      <c r="B280" s="426"/>
      <c r="C280" s="207"/>
      <c r="D280" s="426"/>
      <c r="E280" s="433"/>
      <c r="F280" s="207"/>
      <c r="G280" s="207"/>
      <c r="H280" s="244"/>
    </row>
    <row r="281">
      <c r="B281" s="426"/>
      <c r="C281" s="207"/>
      <c r="D281" s="426"/>
      <c r="E281" s="433"/>
      <c r="F281" s="207"/>
      <c r="G281" s="207"/>
      <c r="H281" s="244"/>
    </row>
    <row r="282">
      <c r="B282" s="426"/>
      <c r="C282" s="207"/>
      <c r="D282" s="426"/>
      <c r="E282" s="433"/>
      <c r="F282" s="207"/>
      <c r="G282" s="207"/>
      <c r="H282" s="244"/>
    </row>
    <row r="283">
      <c r="B283" s="426"/>
      <c r="C283" s="207"/>
      <c r="D283" s="426"/>
      <c r="E283" s="433"/>
      <c r="F283" s="207"/>
      <c r="G283" s="207"/>
      <c r="H283" s="244"/>
    </row>
    <row r="284">
      <c r="B284" s="426"/>
      <c r="C284" s="207"/>
      <c r="D284" s="426"/>
      <c r="E284" s="433"/>
      <c r="F284" s="207"/>
      <c r="G284" s="207"/>
      <c r="H284" s="244"/>
    </row>
    <row r="285">
      <c r="B285" s="426"/>
      <c r="C285" s="207"/>
      <c r="D285" s="426"/>
      <c r="E285" s="433"/>
      <c r="F285" s="207"/>
      <c r="G285" s="207"/>
      <c r="H285" s="244"/>
    </row>
    <row r="286">
      <c r="B286" s="426"/>
      <c r="C286" s="207"/>
      <c r="D286" s="426"/>
      <c r="E286" s="433"/>
      <c r="F286" s="207"/>
      <c r="G286" s="207"/>
      <c r="H286" s="244"/>
    </row>
    <row r="287">
      <c r="B287" s="426"/>
      <c r="C287" s="207"/>
      <c r="D287" s="426"/>
      <c r="E287" s="433"/>
      <c r="F287" s="207"/>
      <c r="G287" s="207"/>
      <c r="H287" s="244"/>
    </row>
    <row r="288">
      <c r="B288" s="426"/>
      <c r="C288" s="207"/>
      <c r="D288" s="426"/>
      <c r="E288" s="433"/>
      <c r="F288" s="207"/>
      <c r="G288" s="207"/>
      <c r="H288" s="244"/>
    </row>
    <row r="289">
      <c r="B289" s="426"/>
      <c r="C289" s="207"/>
      <c r="D289" s="426"/>
      <c r="E289" s="433"/>
      <c r="F289" s="207"/>
      <c r="G289" s="207"/>
      <c r="H289" s="244"/>
    </row>
    <row r="290">
      <c r="B290" s="426"/>
      <c r="C290" s="207"/>
      <c r="D290" s="426"/>
      <c r="E290" s="433"/>
      <c r="F290" s="207"/>
      <c r="G290" s="207"/>
      <c r="H290" s="244"/>
    </row>
    <row r="291">
      <c r="B291" s="426"/>
      <c r="C291" s="207"/>
      <c r="D291" s="426"/>
      <c r="E291" s="433"/>
      <c r="F291" s="207"/>
      <c r="G291" s="207"/>
      <c r="H291" s="244"/>
    </row>
    <row r="292">
      <c r="B292" s="426"/>
      <c r="C292" s="207"/>
      <c r="D292" s="426"/>
      <c r="E292" s="433"/>
      <c r="F292" s="207"/>
      <c r="G292" s="207"/>
      <c r="H292" s="244"/>
    </row>
    <row r="293">
      <c r="B293" s="426"/>
      <c r="C293" s="207"/>
      <c r="D293" s="426"/>
      <c r="E293" s="433"/>
      <c r="F293" s="207"/>
      <c r="G293" s="207"/>
      <c r="H293" s="244"/>
    </row>
    <row r="294">
      <c r="B294" s="426"/>
      <c r="C294" s="207"/>
      <c r="D294" s="426"/>
      <c r="E294" s="433"/>
      <c r="F294" s="207"/>
      <c r="G294" s="207"/>
      <c r="H294" s="244"/>
    </row>
    <row r="295">
      <c r="B295" s="426"/>
      <c r="C295" s="207"/>
      <c r="D295" s="426"/>
      <c r="E295" s="433"/>
      <c r="F295" s="207"/>
      <c r="G295" s="207"/>
      <c r="H295" s="244"/>
    </row>
    <row r="296">
      <c r="B296" s="426"/>
      <c r="C296" s="207"/>
      <c r="D296" s="426"/>
      <c r="E296" s="433"/>
      <c r="F296" s="207"/>
      <c r="G296" s="207"/>
      <c r="H296" s="244"/>
    </row>
    <row r="297">
      <c r="B297" s="426"/>
      <c r="C297" s="207"/>
      <c r="D297" s="426"/>
      <c r="E297" s="433"/>
      <c r="F297" s="207"/>
      <c r="G297" s="207"/>
      <c r="H297" s="244"/>
    </row>
    <row r="298">
      <c r="B298" s="426"/>
      <c r="C298" s="207"/>
      <c r="D298" s="426"/>
      <c r="E298" s="433"/>
      <c r="F298" s="207"/>
      <c r="G298" s="207"/>
      <c r="H298" s="244"/>
    </row>
    <row r="299">
      <c r="B299" s="426"/>
      <c r="C299" s="207"/>
      <c r="D299" s="426"/>
      <c r="E299" s="433"/>
      <c r="F299" s="207"/>
      <c r="G299" s="207"/>
      <c r="H299" s="244"/>
    </row>
    <row r="300">
      <c r="B300" s="426"/>
      <c r="C300" s="207"/>
      <c r="D300" s="426"/>
      <c r="E300" s="433"/>
      <c r="F300" s="207"/>
      <c r="G300" s="207"/>
      <c r="H300" s="244"/>
    </row>
    <row r="301">
      <c r="B301" s="426"/>
      <c r="C301" s="207"/>
      <c r="D301" s="426"/>
      <c r="E301" s="433"/>
      <c r="F301" s="207"/>
      <c r="G301" s="207"/>
      <c r="H301" s="244"/>
    </row>
    <row r="302">
      <c r="B302" s="426"/>
      <c r="C302" s="207"/>
      <c r="D302" s="426"/>
      <c r="E302" s="433"/>
      <c r="F302" s="207"/>
      <c r="G302" s="207"/>
      <c r="H302" s="244"/>
    </row>
    <row r="303">
      <c r="B303" s="426"/>
      <c r="C303" s="207"/>
      <c r="D303" s="426"/>
      <c r="E303" s="433"/>
      <c r="F303" s="207"/>
      <c r="G303" s="207"/>
      <c r="H303" s="244"/>
    </row>
    <row r="304">
      <c r="B304" s="426"/>
      <c r="C304" s="207"/>
      <c r="D304" s="426"/>
      <c r="E304" s="433"/>
      <c r="F304" s="207"/>
      <c r="G304" s="207"/>
      <c r="H304" s="244"/>
    </row>
    <row r="305">
      <c r="B305" s="426"/>
      <c r="C305" s="207"/>
      <c r="D305" s="426"/>
      <c r="E305" s="433"/>
      <c r="F305" s="207"/>
      <c r="G305" s="207"/>
      <c r="H305" s="244"/>
    </row>
    <row r="306">
      <c r="B306" s="426"/>
      <c r="C306" s="207"/>
      <c r="D306" s="426"/>
      <c r="E306" s="433"/>
      <c r="F306" s="207"/>
      <c r="G306" s="207"/>
      <c r="H306" s="244"/>
    </row>
    <row r="307">
      <c r="B307" s="426"/>
      <c r="C307" s="207"/>
      <c r="D307" s="426"/>
      <c r="E307" s="433"/>
      <c r="F307" s="207"/>
      <c r="G307" s="207"/>
      <c r="H307" s="244"/>
    </row>
    <row r="308">
      <c r="B308" s="426"/>
      <c r="C308" s="207"/>
      <c r="D308" s="426"/>
      <c r="E308" s="433"/>
      <c r="F308" s="207"/>
      <c r="G308" s="207"/>
      <c r="H308" s="244"/>
    </row>
    <row r="309">
      <c r="B309" s="426"/>
      <c r="C309" s="207"/>
      <c r="D309" s="426"/>
      <c r="E309" s="433"/>
      <c r="F309" s="207"/>
      <c r="G309" s="207"/>
      <c r="H309" s="244"/>
    </row>
    <row r="310">
      <c r="B310" s="426"/>
      <c r="C310" s="207"/>
      <c r="D310" s="426"/>
      <c r="E310" s="433"/>
      <c r="F310" s="207"/>
      <c r="G310" s="207"/>
      <c r="H310" s="244"/>
    </row>
    <row r="311">
      <c r="B311" s="426"/>
      <c r="C311" s="207"/>
      <c r="D311" s="426"/>
      <c r="E311" s="433"/>
      <c r="F311" s="207"/>
      <c r="G311" s="207"/>
      <c r="H311" s="244"/>
    </row>
    <row r="312">
      <c r="B312" s="426"/>
      <c r="C312" s="207"/>
      <c r="D312" s="426"/>
      <c r="E312" s="433"/>
      <c r="F312" s="207"/>
      <c r="G312" s="207"/>
      <c r="H312" s="244"/>
    </row>
    <row r="313">
      <c r="B313" s="426"/>
      <c r="C313" s="207"/>
      <c r="D313" s="426"/>
      <c r="E313" s="433"/>
      <c r="F313" s="207"/>
      <c r="G313" s="207"/>
      <c r="H313" s="244"/>
    </row>
    <row r="314">
      <c r="B314" s="426"/>
      <c r="C314" s="207"/>
      <c r="D314" s="426"/>
      <c r="E314" s="433"/>
      <c r="F314" s="207"/>
      <c r="G314" s="207"/>
      <c r="H314" s="244"/>
    </row>
    <row r="315">
      <c r="B315" s="426"/>
      <c r="C315" s="207"/>
      <c r="D315" s="426"/>
      <c r="E315" s="433"/>
      <c r="F315" s="207"/>
      <c r="G315" s="207"/>
      <c r="H315" s="244"/>
    </row>
    <row r="316">
      <c r="B316" s="426"/>
      <c r="C316" s="207"/>
      <c r="D316" s="426"/>
      <c r="E316" s="433"/>
      <c r="F316" s="207"/>
      <c r="G316" s="207"/>
      <c r="H316" s="244"/>
    </row>
    <row r="317">
      <c r="B317" s="426"/>
      <c r="C317" s="207"/>
      <c r="D317" s="426"/>
      <c r="E317" s="433"/>
      <c r="F317" s="207"/>
      <c r="G317" s="207"/>
      <c r="H317" s="244"/>
    </row>
    <row r="318">
      <c r="B318" s="426"/>
      <c r="C318" s="207"/>
      <c r="D318" s="426"/>
      <c r="E318" s="433"/>
      <c r="F318" s="207"/>
      <c r="G318" s="207"/>
      <c r="H318" s="244"/>
    </row>
    <row r="319">
      <c r="B319" s="426"/>
      <c r="C319" s="207"/>
      <c r="D319" s="426"/>
      <c r="E319" s="433"/>
      <c r="F319" s="207"/>
      <c r="G319" s="207"/>
      <c r="H319" s="244"/>
    </row>
    <row r="320">
      <c r="B320" s="426"/>
      <c r="C320" s="207"/>
      <c r="D320" s="426"/>
      <c r="E320" s="433"/>
      <c r="F320" s="207"/>
      <c r="G320" s="207"/>
      <c r="H320" s="244"/>
    </row>
    <row r="321">
      <c r="B321" s="426"/>
      <c r="C321" s="207"/>
      <c r="D321" s="426"/>
      <c r="E321" s="433"/>
      <c r="F321" s="207"/>
      <c r="G321" s="207"/>
      <c r="H321" s="244"/>
    </row>
    <row r="322">
      <c r="B322" s="426"/>
      <c r="C322" s="207"/>
      <c r="D322" s="426"/>
      <c r="E322" s="433"/>
      <c r="F322" s="207"/>
      <c r="G322" s="207"/>
      <c r="H322" s="244"/>
    </row>
    <row r="323">
      <c r="B323" s="426"/>
      <c r="C323" s="207"/>
      <c r="D323" s="426"/>
      <c r="E323" s="433"/>
      <c r="F323" s="207"/>
      <c r="G323" s="207"/>
      <c r="H323" s="244"/>
    </row>
    <row r="324">
      <c r="B324" s="426"/>
      <c r="C324" s="207"/>
      <c r="D324" s="426"/>
      <c r="E324" s="433"/>
      <c r="F324" s="207"/>
      <c r="G324" s="207"/>
      <c r="H324" s="244"/>
    </row>
    <row r="325">
      <c r="B325" s="426"/>
      <c r="C325" s="207"/>
      <c r="D325" s="426"/>
      <c r="E325" s="433"/>
      <c r="F325" s="207"/>
      <c r="G325" s="207"/>
      <c r="H325" s="244"/>
    </row>
    <row r="326">
      <c r="B326" s="426"/>
      <c r="C326" s="207"/>
      <c r="D326" s="426"/>
      <c r="E326" s="433"/>
      <c r="F326" s="207"/>
      <c r="G326" s="207"/>
      <c r="H326" s="244"/>
    </row>
    <row r="327">
      <c r="B327" s="426"/>
      <c r="C327" s="207"/>
      <c r="D327" s="426"/>
      <c r="E327" s="433"/>
      <c r="F327" s="207"/>
      <c r="G327" s="207"/>
      <c r="H327" s="244"/>
    </row>
    <row r="328">
      <c r="B328" s="426"/>
      <c r="C328" s="207"/>
      <c r="D328" s="426"/>
      <c r="E328" s="433"/>
      <c r="F328" s="207"/>
      <c r="G328" s="207"/>
      <c r="H328" s="244"/>
    </row>
    <row r="329">
      <c r="B329" s="426"/>
      <c r="C329" s="207"/>
      <c r="D329" s="426"/>
      <c r="E329" s="433"/>
      <c r="F329" s="207"/>
      <c r="G329" s="207"/>
      <c r="H329" s="244"/>
    </row>
    <row r="330">
      <c r="B330" s="426"/>
      <c r="C330" s="207"/>
      <c r="D330" s="426"/>
      <c r="E330" s="433"/>
      <c r="F330" s="207"/>
      <c r="G330" s="207"/>
      <c r="H330" s="244"/>
    </row>
    <row r="331">
      <c r="B331" s="426"/>
      <c r="C331" s="207"/>
      <c r="D331" s="426"/>
      <c r="E331" s="433"/>
      <c r="F331" s="207"/>
      <c r="G331" s="207"/>
      <c r="H331" s="244"/>
    </row>
    <row r="332">
      <c r="B332" s="426"/>
      <c r="C332" s="207"/>
      <c r="D332" s="426"/>
      <c r="E332" s="433"/>
      <c r="F332" s="207"/>
      <c r="G332" s="207"/>
      <c r="H332" s="244"/>
    </row>
    <row r="333">
      <c r="B333" s="426"/>
      <c r="C333" s="207"/>
      <c r="D333" s="426"/>
      <c r="E333" s="433"/>
      <c r="F333" s="207"/>
      <c r="G333" s="207"/>
      <c r="H333" s="244"/>
    </row>
    <row r="334">
      <c r="B334" s="426"/>
      <c r="C334" s="207"/>
      <c r="D334" s="426"/>
      <c r="E334" s="433"/>
      <c r="F334" s="207"/>
      <c r="G334" s="207"/>
      <c r="H334" s="244"/>
    </row>
    <row r="335">
      <c r="B335" s="426"/>
      <c r="C335" s="207"/>
      <c r="D335" s="426"/>
      <c r="E335" s="433"/>
      <c r="F335" s="207"/>
      <c r="G335" s="207"/>
      <c r="H335" s="244"/>
    </row>
    <row r="336">
      <c r="B336" s="426"/>
      <c r="C336" s="207"/>
      <c r="D336" s="426"/>
      <c r="E336" s="433"/>
      <c r="F336" s="207"/>
      <c r="G336" s="207"/>
      <c r="H336" s="244"/>
    </row>
    <row r="337">
      <c r="B337" s="426"/>
      <c r="C337" s="207"/>
      <c r="D337" s="426"/>
      <c r="E337" s="433"/>
      <c r="F337" s="207"/>
      <c r="G337" s="207"/>
      <c r="H337" s="244"/>
    </row>
    <row r="338">
      <c r="B338" s="426"/>
      <c r="C338" s="207"/>
      <c r="D338" s="426"/>
      <c r="E338" s="433"/>
      <c r="F338" s="207"/>
      <c r="G338" s="207"/>
      <c r="H338" s="244"/>
    </row>
    <row r="339">
      <c r="B339" s="426"/>
      <c r="C339" s="207"/>
      <c r="D339" s="426"/>
      <c r="E339" s="433"/>
      <c r="F339" s="207"/>
      <c r="G339" s="207"/>
      <c r="H339" s="244"/>
    </row>
    <row r="340">
      <c r="B340" s="426"/>
      <c r="C340" s="207"/>
      <c r="D340" s="426"/>
      <c r="E340" s="433"/>
      <c r="F340" s="207"/>
      <c r="G340" s="207"/>
      <c r="H340" s="244"/>
    </row>
    <row r="341">
      <c r="B341" s="426"/>
      <c r="C341" s="207"/>
      <c r="D341" s="426"/>
      <c r="E341" s="433"/>
      <c r="F341" s="207"/>
      <c r="G341" s="207"/>
      <c r="H341" s="244"/>
    </row>
    <row r="342">
      <c r="B342" s="426"/>
      <c r="C342" s="207"/>
      <c r="D342" s="426"/>
      <c r="E342" s="433"/>
      <c r="F342" s="207"/>
      <c r="G342" s="207"/>
      <c r="H342" s="244"/>
    </row>
    <row r="343">
      <c r="B343" s="426"/>
      <c r="C343" s="207"/>
      <c r="D343" s="426"/>
      <c r="E343" s="433"/>
      <c r="F343" s="207"/>
      <c r="G343" s="207"/>
      <c r="H343" s="244"/>
    </row>
    <row r="344">
      <c r="B344" s="426"/>
      <c r="C344" s="207"/>
      <c r="D344" s="426"/>
      <c r="E344" s="433"/>
      <c r="F344" s="207"/>
      <c r="G344" s="207"/>
      <c r="H344" s="244"/>
    </row>
    <row r="345">
      <c r="B345" s="426"/>
      <c r="C345" s="207"/>
      <c r="D345" s="426"/>
      <c r="E345" s="433"/>
      <c r="F345" s="207"/>
      <c r="G345" s="207"/>
      <c r="H345" s="244"/>
    </row>
    <row r="346">
      <c r="B346" s="426"/>
      <c r="C346" s="207"/>
      <c r="D346" s="426"/>
      <c r="E346" s="433"/>
      <c r="F346" s="207"/>
      <c r="G346" s="207"/>
      <c r="H346" s="244"/>
    </row>
    <row r="347">
      <c r="B347" s="426"/>
      <c r="C347" s="207"/>
      <c r="D347" s="426"/>
      <c r="E347" s="433"/>
      <c r="F347" s="207"/>
      <c r="G347" s="207"/>
      <c r="H347" s="244"/>
    </row>
    <row r="348">
      <c r="B348" s="426"/>
      <c r="C348" s="207"/>
      <c r="D348" s="426"/>
      <c r="E348" s="433"/>
      <c r="F348" s="207"/>
      <c r="G348" s="207"/>
      <c r="H348" s="244"/>
    </row>
    <row r="349">
      <c r="B349" s="426"/>
      <c r="C349" s="207"/>
      <c r="D349" s="426"/>
      <c r="E349" s="433"/>
      <c r="F349" s="207"/>
      <c r="G349" s="207"/>
      <c r="H349" s="244"/>
    </row>
    <row r="350">
      <c r="B350" s="426"/>
      <c r="C350" s="207"/>
      <c r="D350" s="426"/>
      <c r="E350" s="433"/>
      <c r="F350" s="207"/>
      <c r="G350" s="207"/>
      <c r="H350" s="244"/>
    </row>
    <row r="351">
      <c r="B351" s="426"/>
      <c r="C351" s="207"/>
      <c r="D351" s="426"/>
      <c r="E351" s="433"/>
      <c r="F351" s="207"/>
      <c r="G351" s="207"/>
      <c r="H351" s="244"/>
    </row>
    <row r="352">
      <c r="B352" s="426"/>
      <c r="C352" s="207"/>
      <c r="D352" s="426"/>
      <c r="E352" s="433"/>
      <c r="F352" s="207"/>
      <c r="G352" s="207"/>
      <c r="H352" s="244"/>
    </row>
    <row r="353">
      <c r="B353" s="426"/>
      <c r="C353" s="207"/>
      <c r="D353" s="426"/>
      <c r="E353" s="433"/>
      <c r="F353" s="207"/>
      <c r="G353" s="207"/>
      <c r="H353" s="244"/>
    </row>
    <row r="354">
      <c r="B354" s="426"/>
      <c r="C354" s="207"/>
      <c r="D354" s="426"/>
      <c r="E354" s="433"/>
      <c r="F354" s="207"/>
      <c r="G354" s="207"/>
      <c r="H354" s="244"/>
    </row>
    <row r="355">
      <c r="B355" s="426"/>
      <c r="C355" s="207"/>
      <c r="D355" s="426"/>
      <c r="E355" s="433"/>
      <c r="F355" s="207"/>
      <c r="G355" s="207"/>
      <c r="H355" s="244"/>
    </row>
    <row r="356">
      <c r="B356" s="426"/>
      <c r="C356" s="207"/>
      <c r="D356" s="426"/>
      <c r="E356" s="433"/>
      <c r="F356" s="207"/>
      <c r="G356" s="207"/>
      <c r="H356" s="244"/>
    </row>
    <row r="357">
      <c r="B357" s="426"/>
      <c r="C357" s="207"/>
      <c r="D357" s="426"/>
      <c r="E357" s="433"/>
      <c r="F357" s="207"/>
      <c r="G357" s="207"/>
      <c r="H357" s="244"/>
    </row>
    <row r="358">
      <c r="B358" s="426"/>
      <c r="C358" s="207"/>
      <c r="D358" s="426"/>
      <c r="E358" s="433"/>
      <c r="F358" s="207"/>
      <c r="G358" s="207"/>
      <c r="H358" s="244"/>
    </row>
    <row r="359">
      <c r="B359" s="426"/>
      <c r="C359" s="207"/>
      <c r="D359" s="426"/>
      <c r="E359" s="433"/>
      <c r="F359" s="207"/>
      <c r="G359" s="207"/>
      <c r="H359" s="244"/>
    </row>
    <row r="360">
      <c r="B360" s="426"/>
      <c r="C360" s="207"/>
      <c r="D360" s="426"/>
      <c r="E360" s="433"/>
      <c r="F360" s="207"/>
      <c r="G360" s="207"/>
      <c r="H360" s="244"/>
    </row>
    <row r="361">
      <c r="B361" s="426"/>
      <c r="C361" s="207"/>
      <c r="D361" s="426"/>
      <c r="E361" s="433"/>
      <c r="F361" s="207"/>
      <c r="G361" s="207"/>
      <c r="H361" s="244"/>
    </row>
    <row r="362">
      <c r="B362" s="426"/>
      <c r="C362" s="207"/>
      <c r="D362" s="426"/>
      <c r="E362" s="433"/>
      <c r="F362" s="207"/>
      <c r="G362" s="207"/>
      <c r="H362" s="244"/>
    </row>
    <row r="363">
      <c r="B363" s="426"/>
      <c r="C363" s="207"/>
      <c r="D363" s="426"/>
      <c r="E363" s="433"/>
      <c r="F363" s="207"/>
      <c r="G363" s="207"/>
      <c r="H363" s="244"/>
    </row>
    <row r="364">
      <c r="B364" s="426"/>
      <c r="C364" s="207"/>
      <c r="D364" s="426"/>
      <c r="E364" s="433"/>
      <c r="F364" s="207"/>
      <c r="G364" s="207"/>
      <c r="H364" s="244"/>
    </row>
    <row r="365">
      <c r="B365" s="426"/>
      <c r="C365" s="207"/>
      <c r="D365" s="426"/>
      <c r="E365" s="433"/>
      <c r="F365" s="207"/>
      <c r="G365" s="207"/>
      <c r="H365" s="244"/>
    </row>
    <row r="366">
      <c r="B366" s="426"/>
      <c r="C366" s="207"/>
      <c r="D366" s="426"/>
      <c r="E366" s="433"/>
      <c r="F366" s="207"/>
      <c r="G366" s="207"/>
      <c r="H366" s="244"/>
    </row>
    <row r="367">
      <c r="B367" s="426"/>
      <c r="C367" s="207"/>
      <c r="D367" s="426"/>
      <c r="E367" s="433"/>
      <c r="F367" s="207"/>
      <c r="G367" s="207"/>
      <c r="H367" s="244"/>
    </row>
    <row r="368">
      <c r="B368" s="426"/>
      <c r="C368" s="207"/>
      <c r="D368" s="426"/>
      <c r="E368" s="433"/>
      <c r="F368" s="207"/>
      <c r="G368" s="207"/>
      <c r="H368" s="244"/>
    </row>
    <row r="369">
      <c r="B369" s="426"/>
      <c r="C369" s="207"/>
      <c r="D369" s="426"/>
      <c r="E369" s="433"/>
      <c r="F369" s="207"/>
      <c r="G369" s="207"/>
      <c r="H369" s="244"/>
    </row>
    <row r="370">
      <c r="B370" s="426"/>
      <c r="C370" s="207"/>
      <c r="D370" s="426"/>
      <c r="E370" s="433"/>
      <c r="F370" s="207"/>
      <c r="G370" s="207"/>
      <c r="H370" s="244"/>
    </row>
    <row r="371">
      <c r="B371" s="426"/>
      <c r="C371" s="207"/>
      <c r="D371" s="426"/>
      <c r="E371" s="433"/>
      <c r="F371" s="207"/>
      <c r="G371" s="207"/>
      <c r="H371" s="244"/>
    </row>
    <row r="372">
      <c r="B372" s="426"/>
      <c r="C372" s="207"/>
      <c r="D372" s="426"/>
      <c r="E372" s="433"/>
      <c r="F372" s="207"/>
      <c r="G372" s="207"/>
      <c r="H372" s="244"/>
    </row>
    <row r="373">
      <c r="B373" s="426"/>
      <c r="C373" s="207"/>
      <c r="D373" s="426"/>
      <c r="E373" s="433"/>
      <c r="F373" s="207"/>
      <c r="G373" s="207"/>
      <c r="H373" s="244"/>
    </row>
    <row r="374">
      <c r="B374" s="426"/>
      <c r="C374" s="207"/>
      <c r="D374" s="426"/>
      <c r="E374" s="433"/>
      <c r="F374" s="207"/>
      <c r="G374" s="207"/>
      <c r="H374" s="244"/>
    </row>
    <row r="375">
      <c r="B375" s="426"/>
      <c r="C375" s="207"/>
      <c r="D375" s="426"/>
      <c r="E375" s="433"/>
      <c r="F375" s="207"/>
      <c r="G375" s="207"/>
      <c r="H375" s="244"/>
    </row>
    <row r="376">
      <c r="B376" s="426"/>
      <c r="C376" s="207"/>
      <c r="D376" s="426"/>
      <c r="E376" s="433"/>
      <c r="F376" s="207"/>
      <c r="G376" s="207"/>
      <c r="H376" s="244"/>
    </row>
    <row r="377">
      <c r="B377" s="426"/>
      <c r="C377" s="207"/>
      <c r="D377" s="426"/>
      <c r="E377" s="433"/>
      <c r="F377" s="207"/>
      <c r="G377" s="207"/>
      <c r="H377" s="244"/>
    </row>
    <row r="378">
      <c r="B378" s="426"/>
      <c r="C378" s="207"/>
      <c r="D378" s="426"/>
      <c r="E378" s="433"/>
      <c r="F378" s="207"/>
      <c r="G378" s="207"/>
      <c r="H378" s="244"/>
    </row>
    <row r="379">
      <c r="B379" s="426"/>
      <c r="C379" s="207"/>
      <c r="D379" s="426"/>
      <c r="E379" s="433"/>
      <c r="F379" s="207"/>
      <c r="G379" s="207"/>
      <c r="H379" s="244"/>
    </row>
    <row r="380">
      <c r="B380" s="426"/>
      <c r="C380" s="207"/>
      <c r="D380" s="426"/>
      <c r="E380" s="433"/>
      <c r="F380" s="207"/>
      <c r="G380" s="207"/>
      <c r="H380" s="244"/>
    </row>
    <row r="381">
      <c r="B381" s="426"/>
      <c r="C381" s="207"/>
      <c r="D381" s="426"/>
      <c r="E381" s="433"/>
      <c r="F381" s="207"/>
      <c r="G381" s="207"/>
      <c r="H381" s="244"/>
    </row>
    <row r="382">
      <c r="B382" s="426"/>
      <c r="C382" s="207"/>
      <c r="D382" s="426"/>
      <c r="E382" s="433"/>
      <c r="F382" s="207"/>
      <c r="G382" s="207"/>
      <c r="H382" s="244"/>
    </row>
    <row r="383">
      <c r="B383" s="426"/>
      <c r="C383" s="207"/>
      <c r="D383" s="426"/>
      <c r="E383" s="433"/>
      <c r="F383" s="207"/>
      <c r="G383" s="207"/>
      <c r="H383" s="244"/>
    </row>
    <row r="384">
      <c r="B384" s="426"/>
      <c r="C384" s="207"/>
      <c r="D384" s="426"/>
      <c r="E384" s="433"/>
      <c r="F384" s="207"/>
      <c r="G384" s="207"/>
      <c r="H384" s="244"/>
    </row>
    <row r="385">
      <c r="B385" s="426"/>
      <c r="C385" s="207"/>
      <c r="D385" s="426"/>
      <c r="E385" s="433"/>
      <c r="F385" s="207"/>
      <c r="G385" s="207"/>
      <c r="H385" s="244"/>
    </row>
    <row r="386">
      <c r="B386" s="426"/>
      <c r="C386" s="207"/>
      <c r="D386" s="426"/>
      <c r="E386" s="433"/>
      <c r="F386" s="207"/>
      <c r="G386" s="207"/>
      <c r="H386" s="244"/>
    </row>
    <row r="387">
      <c r="B387" s="426"/>
      <c r="C387" s="207"/>
      <c r="D387" s="426"/>
      <c r="E387" s="433"/>
      <c r="F387" s="207"/>
      <c r="G387" s="207"/>
      <c r="H387" s="244"/>
    </row>
    <row r="388">
      <c r="B388" s="426"/>
      <c r="C388" s="207"/>
      <c r="D388" s="426"/>
      <c r="E388" s="433"/>
      <c r="F388" s="207"/>
      <c r="G388" s="207"/>
      <c r="H388" s="244"/>
    </row>
    <row r="389">
      <c r="B389" s="426"/>
      <c r="C389" s="207"/>
      <c r="D389" s="426"/>
      <c r="E389" s="433"/>
      <c r="F389" s="207"/>
      <c r="G389" s="207"/>
      <c r="H389" s="244"/>
    </row>
    <row r="390">
      <c r="B390" s="426"/>
      <c r="C390" s="207"/>
      <c r="D390" s="426"/>
      <c r="E390" s="433"/>
      <c r="F390" s="207"/>
      <c r="G390" s="207"/>
      <c r="H390" s="244"/>
    </row>
    <row r="391">
      <c r="B391" s="426"/>
      <c r="C391" s="207"/>
      <c r="D391" s="426"/>
      <c r="E391" s="433"/>
      <c r="F391" s="207"/>
      <c r="G391" s="207"/>
      <c r="H391" s="244"/>
    </row>
    <row r="392">
      <c r="B392" s="426"/>
      <c r="C392" s="207"/>
      <c r="D392" s="426"/>
      <c r="E392" s="433"/>
      <c r="F392" s="207"/>
      <c r="G392" s="207"/>
      <c r="H392" s="244"/>
    </row>
    <row r="393">
      <c r="B393" s="426"/>
      <c r="C393" s="207"/>
      <c r="D393" s="426"/>
      <c r="E393" s="433"/>
      <c r="F393" s="207"/>
      <c r="G393" s="207"/>
      <c r="H393" s="244"/>
    </row>
    <row r="394">
      <c r="B394" s="426"/>
      <c r="C394" s="207"/>
      <c r="D394" s="426"/>
      <c r="E394" s="433"/>
      <c r="F394" s="207"/>
      <c r="G394" s="207"/>
      <c r="H394" s="244"/>
    </row>
    <row r="395">
      <c r="B395" s="426"/>
      <c r="C395" s="207"/>
      <c r="D395" s="426"/>
      <c r="E395" s="433"/>
      <c r="F395" s="207"/>
      <c r="G395" s="207"/>
      <c r="H395" s="244"/>
    </row>
    <row r="396">
      <c r="B396" s="426"/>
      <c r="C396" s="207"/>
      <c r="D396" s="426"/>
      <c r="E396" s="433"/>
      <c r="F396" s="207"/>
      <c r="G396" s="207"/>
      <c r="H396" s="244"/>
    </row>
    <row r="397">
      <c r="B397" s="426"/>
      <c r="C397" s="207"/>
      <c r="D397" s="426"/>
      <c r="E397" s="433"/>
      <c r="F397" s="207"/>
      <c r="G397" s="207"/>
      <c r="H397" s="244"/>
    </row>
    <row r="398">
      <c r="B398" s="426"/>
      <c r="C398" s="207"/>
      <c r="D398" s="426"/>
      <c r="E398" s="433"/>
      <c r="F398" s="207"/>
      <c r="G398" s="207"/>
      <c r="H398" s="244"/>
    </row>
    <row r="399">
      <c r="B399" s="426"/>
      <c r="C399" s="207"/>
      <c r="D399" s="426"/>
      <c r="E399" s="433"/>
      <c r="F399" s="207"/>
      <c r="G399" s="207"/>
      <c r="H399" s="244"/>
    </row>
    <row r="400">
      <c r="B400" s="426"/>
      <c r="C400" s="207"/>
      <c r="D400" s="426"/>
      <c r="E400" s="433"/>
      <c r="F400" s="207"/>
      <c r="G400" s="207"/>
      <c r="H400" s="244"/>
    </row>
    <row r="401">
      <c r="B401" s="426"/>
      <c r="C401" s="207"/>
      <c r="D401" s="426"/>
      <c r="E401" s="433"/>
      <c r="F401" s="207"/>
      <c r="G401" s="207"/>
      <c r="H401" s="244"/>
    </row>
    <row r="402">
      <c r="B402" s="426"/>
      <c r="C402" s="207"/>
      <c r="D402" s="426"/>
      <c r="E402" s="433"/>
      <c r="F402" s="207"/>
      <c r="G402" s="207"/>
      <c r="H402" s="244"/>
    </row>
    <row r="403">
      <c r="B403" s="426"/>
      <c r="C403" s="207"/>
      <c r="D403" s="426"/>
      <c r="E403" s="433"/>
      <c r="F403" s="207"/>
      <c r="G403" s="207"/>
      <c r="H403" s="244"/>
    </row>
    <row r="404">
      <c r="B404" s="426"/>
      <c r="C404" s="207"/>
      <c r="D404" s="426"/>
      <c r="E404" s="433"/>
      <c r="F404" s="207"/>
      <c r="G404" s="207"/>
      <c r="H404" s="244"/>
    </row>
    <row r="405">
      <c r="B405" s="426"/>
      <c r="C405" s="207"/>
      <c r="D405" s="426"/>
      <c r="E405" s="433"/>
      <c r="F405" s="207"/>
      <c r="G405" s="207"/>
      <c r="H405" s="244"/>
    </row>
    <row r="406">
      <c r="B406" s="426"/>
      <c r="C406" s="207"/>
      <c r="D406" s="426"/>
      <c r="E406" s="433"/>
      <c r="F406" s="207"/>
      <c r="G406" s="207"/>
      <c r="H406" s="244"/>
    </row>
    <row r="407">
      <c r="B407" s="426"/>
      <c r="C407" s="207"/>
      <c r="D407" s="426"/>
      <c r="E407" s="433"/>
      <c r="F407" s="207"/>
      <c r="G407" s="207"/>
      <c r="H407" s="244"/>
    </row>
    <row r="408">
      <c r="B408" s="426"/>
      <c r="C408" s="207"/>
      <c r="D408" s="426"/>
      <c r="E408" s="433"/>
      <c r="F408" s="207"/>
      <c r="G408" s="207"/>
      <c r="H408" s="244"/>
    </row>
    <row r="409">
      <c r="B409" s="426"/>
      <c r="C409" s="207"/>
      <c r="D409" s="426"/>
      <c r="E409" s="433"/>
      <c r="F409" s="207"/>
      <c r="G409" s="207"/>
      <c r="H409" s="244"/>
    </row>
    <row r="410">
      <c r="B410" s="426"/>
      <c r="C410" s="207"/>
      <c r="D410" s="426"/>
      <c r="E410" s="433"/>
      <c r="F410" s="207"/>
      <c r="G410" s="207"/>
      <c r="H410" s="244"/>
    </row>
    <row r="411">
      <c r="B411" s="426"/>
      <c r="C411" s="207"/>
      <c r="D411" s="426"/>
      <c r="E411" s="433"/>
      <c r="F411" s="207"/>
      <c r="G411" s="207"/>
      <c r="H411" s="244"/>
    </row>
    <row r="412">
      <c r="B412" s="426"/>
      <c r="C412" s="207"/>
      <c r="D412" s="426"/>
      <c r="E412" s="433"/>
      <c r="F412" s="207"/>
      <c r="G412" s="207"/>
      <c r="H412" s="244"/>
    </row>
    <row r="413">
      <c r="B413" s="426"/>
      <c r="C413" s="207"/>
      <c r="D413" s="426"/>
      <c r="E413" s="433"/>
      <c r="F413" s="207"/>
      <c r="G413" s="207"/>
      <c r="H413" s="244"/>
    </row>
    <row r="414">
      <c r="B414" s="426"/>
      <c r="C414" s="207"/>
      <c r="D414" s="426"/>
      <c r="E414" s="433"/>
      <c r="F414" s="207"/>
      <c r="G414" s="207"/>
      <c r="H414" s="244"/>
    </row>
    <row r="415">
      <c r="B415" s="426"/>
      <c r="C415" s="207"/>
      <c r="D415" s="426"/>
      <c r="E415" s="433"/>
      <c r="F415" s="207"/>
      <c r="G415" s="207"/>
      <c r="H415" s="244"/>
    </row>
    <row r="416">
      <c r="B416" s="426"/>
      <c r="C416" s="207"/>
      <c r="D416" s="426"/>
      <c r="E416" s="433"/>
      <c r="F416" s="207"/>
      <c r="G416" s="207"/>
      <c r="H416" s="244"/>
    </row>
    <row r="417">
      <c r="B417" s="426"/>
      <c r="C417" s="207"/>
      <c r="D417" s="426"/>
      <c r="E417" s="433"/>
      <c r="F417" s="207"/>
      <c r="G417" s="207"/>
      <c r="H417" s="244"/>
    </row>
    <row r="418">
      <c r="B418" s="426"/>
      <c r="C418" s="207"/>
      <c r="D418" s="426"/>
      <c r="E418" s="433"/>
      <c r="F418" s="207"/>
      <c r="G418" s="207"/>
      <c r="H418" s="244"/>
    </row>
    <row r="419">
      <c r="B419" s="426"/>
      <c r="C419" s="207"/>
      <c r="D419" s="426"/>
      <c r="E419" s="433"/>
      <c r="F419" s="207"/>
      <c r="G419" s="207"/>
      <c r="H419" s="244"/>
    </row>
    <row r="420">
      <c r="B420" s="426"/>
      <c r="C420" s="207"/>
      <c r="D420" s="426"/>
      <c r="E420" s="433"/>
      <c r="F420" s="207"/>
      <c r="G420" s="207"/>
      <c r="H420" s="244"/>
    </row>
    <row r="421">
      <c r="B421" s="426"/>
      <c r="C421" s="207"/>
      <c r="D421" s="426"/>
      <c r="E421" s="433"/>
      <c r="F421" s="207"/>
      <c r="G421" s="207"/>
      <c r="H421" s="244"/>
    </row>
    <row r="422">
      <c r="B422" s="426"/>
      <c r="C422" s="207"/>
      <c r="D422" s="426"/>
      <c r="E422" s="433"/>
      <c r="F422" s="207"/>
      <c r="G422" s="207"/>
      <c r="H422" s="244"/>
    </row>
    <row r="423">
      <c r="B423" s="426"/>
      <c r="C423" s="207"/>
      <c r="D423" s="426"/>
      <c r="E423" s="433"/>
      <c r="F423" s="207"/>
      <c r="G423" s="207"/>
      <c r="H423" s="244"/>
    </row>
    <row r="424">
      <c r="B424" s="426"/>
      <c r="C424" s="207"/>
      <c r="D424" s="426"/>
      <c r="E424" s="433"/>
      <c r="F424" s="207"/>
      <c r="G424" s="207"/>
      <c r="H424" s="244"/>
    </row>
    <row r="425">
      <c r="B425" s="426"/>
      <c r="C425" s="207"/>
      <c r="D425" s="426"/>
      <c r="E425" s="433"/>
      <c r="F425" s="207"/>
      <c r="G425" s="207"/>
      <c r="H425" s="244"/>
    </row>
    <row r="426">
      <c r="B426" s="426"/>
      <c r="C426" s="207"/>
      <c r="D426" s="426"/>
      <c r="E426" s="433"/>
      <c r="F426" s="207"/>
      <c r="G426" s="207"/>
      <c r="H426" s="244"/>
    </row>
    <row r="427">
      <c r="B427" s="426"/>
      <c r="C427" s="207"/>
      <c r="D427" s="426"/>
      <c r="E427" s="433"/>
      <c r="F427" s="207"/>
      <c r="G427" s="207"/>
      <c r="H427" s="244"/>
    </row>
    <row r="428">
      <c r="B428" s="426"/>
      <c r="C428" s="207"/>
      <c r="D428" s="426"/>
      <c r="E428" s="433"/>
      <c r="F428" s="207"/>
      <c r="G428" s="207"/>
      <c r="H428" s="244"/>
    </row>
    <row r="429">
      <c r="B429" s="426"/>
      <c r="C429" s="207"/>
      <c r="D429" s="426"/>
      <c r="E429" s="433"/>
      <c r="F429" s="207"/>
      <c r="G429" s="207"/>
      <c r="H429" s="244"/>
    </row>
    <row r="430">
      <c r="B430" s="426"/>
      <c r="C430" s="207"/>
      <c r="D430" s="426"/>
      <c r="E430" s="433"/>
      <c r="F430" s="207"/>
      <c r="G430" s="207"/>
      <c r="H430" s="244"/>
    </row>
    <row r="431">
      <c r="B431" s="426"/>
      <c r="C431" s="207"/>
      <c r="D431" s="426"/>
      <c r="E431" s="433"/>
      <c r="F431" s="207"/>
      <c r="G431" s="207"/>
      <c r="H431" s="244"/>
    </row>
    <row r="432">
      <c r="B432" s="426"/>
      <c r="C432" s="207"/>
      <c r="D432" s="426"/>
      <c r="E432" s="433"/>
      <c r="F432" s="207"/>
      <c r="G432" s="207"/>
      <c r="H432" s="244"/>
    </row>
    <row r="433">
      <c r="B433" s="426"/>
      <c r="C433" s="207"/>
      <c r="D433" s="426"/>
      <c r="E433" s="433"/>
      <c r="F433" s="207"/>
      <c r="G433" s="207"/>
      <c r="H433" s="244"/>
    </row>
    <row r="434">
      <c r="B434" s="426"/>
      <c r="C434" s="207"/>
      <c r="D434" s="426"/>
      <c r="E434" s="433"/>
      <c r="F434" s="207"/>
      <c r="G434" s="207"/>
      <c r="H434" s="244"/>
    </row>
    <row r="435">
      <c r="B435" s="426"/>
      <c r="C435" s="207"/>
      <c r="D435" s="426"/>
      <c r="E435" s="433"/>
      <c r="F435" s="207"/>
      <c r="G435" s="207"/>
      <c r="H435" s="244"/>
    </row>
    <row r="436">
      <c r="B436" s="426"/>
      <c r="C436" s="207"/>
      <c r="D436" s="426"/>
      <c r="E436" s="433"/>
      <c r="F436" s="207"/>
      <c r="G436" s="207"/>
      <c r="H436" s="244"/>
    </row>
    <row r="437">
      <c r="B437" s="426"/>
      <c r="C437" s="207"/>
      <c r="D437" s="426"/>
      <c r="E437" s="433"/>
      <c r="F437" s="207"/>
      <c r="G437" s="207"/>
      <c r="H437" s="244"/>
    </row>
    <row r="438">
      <c r="B438" s="426"/>
      <c r="C438" s="207"/>
      <c r="D438" s="426"/>
      <c r="E438" s="433"/>
      <c r="F438" s="207"/>
      <c r="G438" s="207"/>
      <c r="H438" s="244"/>
    </row>
    <row r="439">
      <c r="B439" s="426"/>
      <c r="C439" s="207"/>
      <c r="D439" s="426"/>
      <c r="E439" s="433"/>
      <c r="F439" s="207"/>
      <c r="G439" s="207"/>
      <c r="H439" s="244"/>
    </row>
    <row r="440">
      <c r="B440" s="426"/>
      <c r="C440" s="207"/>
      <c r="D440" s="426"/>
      <c r="E440" s="433"/>
      <c r="F440" s="207"/>
      <c r="G440" s="207"/>
      <c r="H440" s="244"/>
    </row>
    <row r="441">
      <c r="B441" s="426"/>
      <c r="C441" s="207"/>
      <c r="D441" s="426"/>
      <c r="E441" s="433"/>
      <c r="F441" s="207"/>
      <c r="G441" s="207"/>
      <c r="H441" s="244"/>
    </row>
    <row r="442">
      <c r="B442" s="426"/>
      <c r="C442" s="207"/>
      <c r="D442" s="426"/>
      <c r="E442" s="433"/>
      <c r="F442" s="207"/>
      <c r="G442" s="207"/>
      <c r="H442" s="244"/>
    </row>
    <row r="443">
      <c r="B443" s="426"/>
      <c r="C443" s="207"/>
      <c r="D443" s="426"/>
      <c r="E443" s="433"/>
      <c r="F443" s="207"/>
      <c r="G443" s="207"/>
      <c r="H443" s="244"/>
    </row>
    <row r="444">
      <c r="B444" s="426"/>
      <c r="C444" s="207"/>
      <c r="D444" s="426"/>
      <c r="E444" s="433"/>
      <c r="F444" s="207"/>
      <c r="G444" s="207"/>
      <c r="H444" s="244"/>
    </row>
    <row r="445">
      <c r="B445" s="426"/>
      <c r="C445" s="207"/>
      <c r="D445" s="426"/>
      <c r="E445" s="433"/>
      <c r="F445" s="207"/>
      <c r="G445" s="207"/>
      <c r="H445" s="244"/>
    </row>
    <row r="446">
      <c r="B446" s="426"/>
      <c r="C446" s="207"/>
      <c r="D446" s="426"/>
      <c r="E446" s="433"/>
      <c r="F446" s="207"/>
      <c r="G446" s="207"/>
      <c r="H446" s="244"/>
    </row>
    <row r="447">
      <c r="B447" s="426"/>
      <c r="C447" s="207"/>
      <c r="D447" s="426"/>
      <c r="E447" s="433"/>
      <c r="F447" s="207"/>
      <c r="G447" s="207"/>
      <c r="H447" s="244"/>
    </row>
    <row r="448">
      <c r="B448" s="426"/>
      <c r="C448" s="207"/>
      <c r="D448" s="426"/>
      <c r="E448" s="433"/>
      <c r="F448" s="207"/>
      <c r="G448" s="207"/>
      <c r="H448" s="244"/>
    </row>
    <row r="449">
      <c r="B449" s="426"/>
      <c r="C449" s="207"/>
      <c r="D449" s="426"/>
      <c r="E449" s="433"/>
      <c r="F449" s="207"/>
      <c r="G449" s="207"/>
      <c r="H449" s="244"/>
    </row>
    <row r="450">
      <c r="B450" s="426"/>
      <c r="C450" s="207"/>
      <c r="D450" s="426"/>
      <c r="E450" s="433"/>
      <c r="F450" s="207"/>
      <c r="G450" s="207"/>
      <c r="H450" s="244"/>
    </row>
    <row r="451">
      <c r="B451" s="426"/>
      <c r="C451" s="207"/>
      <c r="D451" s="426"/>
      <c r="E451" s="433"/>
      <c r="F451" s="207"/>
      <c r="G451" s="207"/>
      <c r="H451" s="244"/>
    </row>
    <row r="452">
      <c r="B452" s="426"/>
      <c r="C452" s="207"/>
      <c r="D452" s="426"/>
      <c r="E452" s="433"/>
      <c r="F452" s="207"/>
      <c r="G452" s="207"/>
      <c r="H452" s="244"/>
    </row>
    <row r="453">
      <c r="B453" s="426"/>
      <c r="C453" s="207"/>
      <c r="D453" s="426"/>
      <c r="E453" s="433"/>
      <c r="F453" s="207"/>
      <c r="G453" s="207"/>
      <c r="H453" s="244"/>
    </row>
    <row r="454">
      <c r="B454" s="426"/>
      <c r="C454" s="207"/>
      <c r="D454" s="426"/>
      <c r="E454" s="433"/>
      <c r="F454" s="207"/>
      <c r="G454" s="207"/>
      <c r="H454" s="244"/>
    </row>
    <row r="455">
      <c r="B455" s="426"/>
      <c r="C455" s="207"/>
      <c r="D455" s="426"/>
      <c r="E455" s="433"/>
      <c r="F455" s="207"/>
      <c r="G455" s="207"/>
      <c r="H455" s="244"/>
    </row>
    <row r="456">
      <c r="B456" s="426"/>
      <c r="C456" s="207"/>
      <c r="D456" s="426"/>
      <c r="E456" s="433"/>
      <c r="F456" s="207"/>
      <c r="G456" s="207"/>
      <c r="H456" s="244"/>
    </row>
    <row r="457">
      <c r="B457" s="426"/>
      <c r="C457" s="207"/>
      <c r="D457" s="426"/>
      <c r="E457" s="433"/>
      <c r="F457" s="207"/>
      <c r="G457" s="207"/>
      <c r="H457" s="244"/>
    </row>
    <row r="458">
      <c r="B458" s="426"/>
      <c r="C458" s="207"/>
      <c r="D458" s="426"/>
      <c r="E458" s="433"/>
      <c r="F458" s="207"/>
      <c r="G458" s="207"/>
      <c r="H458" s="244"/>
    </row>
    <row r="459">
      <c r="B459" s="426"/>
      <c r="C459" s="207"/>
      <c r="D459" s="426"/>
      <c r="E459" s="433"/>
      <c r="F459" s="207"/>
      <c r="G459" s="207"/>
      <c r="H459" s="244"/>
    </row>
    <row r="460">
      <c r="B460" s="426"/>
      <c r="C460" s="207"/>
      <c r="D460" s="426"/>
      <c r="E460" s="433"/>
      <c r="F460" s="207"/>
      <c r="G460" s="207"/>
      <c r="H460" s="244"/>
    </row>
    <row r="461">
      <c r="B461" s="426"/>
      <c r="C461" s="207"/>
      <c r="D461" s="426"/>
      <c r="E461" s="433"/>
      <c r="F461" s="207"/>
      <c r="G461" s="207"/>
      <c r="H461" s="244"/>
    </row>
    <row r="462">
      <c r="B462" s="426"/>
      <c r="C462" s="207"/>
      <c r="D462" s="426"/>
      <c r="E462" s="433"/>
      <c r="F462" s="207"/>
      <c r="G462" s="207"/>
      <c r="H462" s="244"/>
    </row>
    <row r="463">
      <c r="B463" s="426"/>
      <c r="C463" s="207"/>
      <c r="D463" s="426"/>
      <c r="E463" s="433"/>
      <c r="F463" s="207"/>
      <c r="G463" s="207"/>
      <c r="H463" s="244"/>
    </row>
    <row r="464">
      <c r="B464" s="426"/>
      <c r="C464" s="207"/>
      <c r="D464" s="426"/>
      <c r="E464" s="433"/>
      <c r="F464" s="207"/>
      <c r="G464" s="207"/>
      <c r="H464" s="244"/>
    </row>
    <row r="465">
      <c r="B465" s="426"/>
      <c r="C465" s="207"/>
      <c r="D465" s="426"/>
      <c r="E465" s="433"/>
      <c r="F465" s="207"/>
      <c r="G465" s="207"/>
      <c r="H465" s="244"/>
    </row>
    <row r="466">
      <c r="B466" s="426"/>
      <c r="C466" s="207"/>
      <c r="D466" s="426"/>
      <c r="E466" s="433"/>
      <c r="F466" s="207"/>
      <c r="G466" s="207"/>
      <c r="H466" s="244"/>
    </row>
    <row r="467">
      <c r="B467" s="426"/>
      <c r="C467" s="207"/>
      <c r="D467" s="426"/>
      <c r="E467" s="433"/>
      <c r="F467" s="207"/>
      <c r="G467" s="207"/>
      <c r="H467" s="244"/>
    </row>
    <row r="468">
      <c r="B468" s="426"/>
      <c r="C468" s="207"/>
      <c r="D468" s="426"/>
      <c r="E468" s="433"/>
      <c r="F468" s="207"/>
      <c r="G468" s="207"/>
      <c r="H468" s="244"/>
    </row>
    <row r="469">
      <c r="B469" s="426"/>
      <c r="C469" s="207"/>
      <c r="D469" s="426"/>
      <c r="E469" s="433"/>
      <c r="F469" s="207"/>
      <c r="G469" s="207"/>
      <c r="H469" s="244"/>
    </row>
    <row r="470">
      <c r="B470" s="426"/>
      <c r="C470" s="207"/>
      <c r="D470" s="426"/>
      <c r="E470" s="433"/>
      <c r="F470" s="207"/>
      <c r="G470" s="207"/>
      <c r="H470" s="244"/>
    </row>
    <row r="471">
      <c r="B471" s="426"/>
      <c r="C471" s="207"/>
      <c r="D471" s="426"/>
      <c r="E471" s="433"/>
      <c r="F471" s="207"/>
      <c r="G471" s="207"/>
      <c r="H471" s="244"/>
    </row>
    <row r="472">
      <c r="B472" s="426"/>
      <c r="C472" s="207"/>
      <c r="D472" s="426"/>
      <c r="E472" s="433"/>
      <c r="F472" s="207"/>
      <c r="G472" s="207"/>
      <c r="H472" s="244"/>
    </row>
    <row r="473">
      <c r="B473" s="426"/>
      <c r="C473" s="207"/>
      <c r="D473" s="426"/>
      <c r="E473" s="433"/>
      <c r="F473" s="207"/>
      <c r="G473" s="207"/>
      <c r="H473" s="244"/>
    </row>
    <row r="474">
      <c r="B474" s="426"/>
      <c r="C474" s="207"/>
      <c r="D474" s="426"/>
      <c r="E474" s="433"/>
      <c r="F474" s="207"/>
      <c r="G474" s="207"/>
      <c r="H474" s="244"/>
    </row>
    <row r="475">
      <c r="B475" s="426"/>
      <c r="C475" s="207"/>
      <c r="D475" s="426"/>
      <c r="E475" s="433"/>
      <c r="F475" s="207"/>
      <c r="G475" s="207"/>
      <c r="H475" s="244"/>
    </row>
    <row r="476">
      <c r="B476" s="426"/>
      <c r="C476" s="207"/>
      <c r="D476" s="426"/>
      <c r="E476" s="433"/>
      <c r="F476" s="207"/>
      <c r="G476" s="207"/>
      <c r="H476" s="244"/>
    </row>
    <row r="477">
      <c r="B477" s="426"/>
      <c r="C477" s="207"/>
      <c r="D477" s="426"/>
      <c r="E477" s="433"/>
      <c r="F477" s="207"/>
      <c r="G477" s="207"/>
      <c r="H477" s="244"/>
    </row>
    <row r="478">
      <c r="B478" s="426"/>
      <c r="C478" s="207"/>
      <c r="D478" s="426"/>
      <c r="E478" s="433"/>
      <c r="F478" s="207"/>
      <c r="G478" s="207"/>
      <c r="H478" s="244"/>
    </row>
    <row r="479">
      <c r="B479" s="426"/>
      <c r="C479" s="207"/>
      <c r="D479" s="426"/>
      <c r="E479" s="433"/>
      <c r="F479" s="207"/>
      <c r="G479" s="207"/>
      <c r="H479" s="244"/>
    </row>
    <row r="480">
      <c r="B480" s="426"/>
      <c r="C480" s="207"/>
      <c r="D480" s="426"/>
      <c r="E480" s="433"/>
      <c r="F480" s="207"/>
      <c r="G480" s="207"/>
      <c r="H480" s="244"/>
    </row>
    <row r="481">
      <c r="B481" s="426"/>
      <c r="C481" s="207"/>
      <c r="D481" s="426"/>
      <c r="E481" s="433"/>
      <c r="F481" s="207"/>
      <c r="G481" s="207"/>
      <c r="H481" s="244"/>
    </row>
    <row r="482">
      <c r="B482" s="426"/>
      <c r="C482" s="207"/>
      <c r="D482" s="426"/>
      <c r="E482" s="433"/>
      <c r="F482" s="207"/>
      <c r="G482" s="207"/>
      <c r="H482" s="244"/>
    </row>
    <row r="483">
      <c r="B483" s="426"/>
      <c r="C483" s="207"/>
      <c r="D483" s="426"/>
      <c r="E483" s="433"/>
      <c r="F483" s="207"/>
      <c r="G483" s="207"/>
      <c r="H483" s="244"/>
    </row>
    <row r="484">
      <c r="B484" s="426"/>
      <c r="C484" s="207"/>
      <c r="D484" s="426"/>
      <c r="E484" s="433"/>
      <c r="F484" s="207"/>
      <c r="G484" s="207"/>
      <c r="H484" s="244"/>
    </row>
    <row r="485">
      <c r="B485" s="426"/>
      <c r="C485" s="207"/>
      <c r="D485" s="426"/>
      <c r="E485" s="433"/>
      <c r="F485" s="207"/>
      <c r="G485" s="207"/>
      <c r="H485" s="244"/>
    </row>
    <row r="486">
      <c r="B486" s="426"/>
      <c r="C486" s="207"/>
      <c r="D486" s="426"/>
      <c r="E486" s="433"/>
      <c r="F486" s="207"/>
      <c r="G486" s="207"/>
      <c r="H486" s="244"/>
    </row>
    <row r="487">
      <c r="B487" s="426"/>
      <c r="C487" s="207"/>
      <c r="D487" s="426"/>
      <c r="E487" s="433"/>
      <c r="F487" s="207"/>
      <c r="G487" s="207"/>
      <c r="H487" s="244"/>
    </row>
    <row r="488">
      <c r="B488" s="426"/>
      <c r="C488" s="207"/>
      <c r="D488" s="426"/>
      <c r="E488" s="433"/>
      <c r="F488" s="207"/>
      <c r="G488" s="207"/>
      <c r="H488" s="244"/>
    </row>
    <row r="489">
      <c r="B489" s="426"/>
      <c r="C489" s="207"/>
      <c r="D489" s="426"/>
      <c r="E489" s="433"/>
      <c r="F489" s="207"/>
      <c r="G489" s="207"/>
      <c r="H489" s="244"/>
    </row>
    <row r="490">
      <c r="B490" s="426"/>
      <c r="C490" s="207"/>
      <c r="D490" s="426"/>
      <c r="E490" s="433"/>
      <c r="F490" s="207"/>
      <c r="G490" s="207"/>
      <c r="H490" s="244"/>
    </row>
    <row r="491">
      <c r="B491" s="426"/>
      <c r="C491" s="207"/>
      <c r="D491" s="426"/>
      <c r="E491" s="433"/>
      <c r="F491" s="207"/>
      <c r="G491" s="207"/>
      <c r="H491" s="244"/>
    </row>
    <row r="492">
      <c r="B492" s="426"/>
      <c r="C492" s="207"/>
      <c r="D492" s="426"/>
      <c r="E492" s="433"/>
      <c r="F492" s="207"/>
      <c r="G492" s="207"/>
      <c r="H492" s="244"/>
    </row>
    <row r="493">
      <c r="B493" s="426"/>
      <c r="C493" s="207"/>
      <c r="D493" s="426"/>
      <c r="E493" s="433"/>
      <c r="F493" s="207"/>
      <c r="G493" s="207"/>
      <c r="H493" s="244"/>
    </row>
    <row r="494">
      <c r="B494" s="426"/>
      <c r="C494" s="207"/>
      <c r="D494" s="426"/>
      <c r="E494" s="433"/>
      <c r="F494" s="207"/>
      <c r="G494" s="207"/>
      <c r="H494" s="244"/>
    </row>
    <row r="495">
      <c r="B495" s="426"/>
      <c r="C495" s="207"/>
      <c r="D495" s="426"/>
      <c r="E495" s="433"/>
      <c r="F495" s="207"/>
      <c r="G495" s="207"/>
      <c r="H495" s="244"/>
    </row>
    <row r="496">
      <c r="B496" s="426"/>
      <c r="C496" s="207"/>
      <c r="D496" s="426"/>
      <c r="E496" s="433"/>
      <c r="F496" s="207"/>
      <c r="G496" s="207"/>
      <c r="H496" s="244"/>
    </row>
    <row r="497">
      <c r="B497" s="426"/>
      <c r="C497" s="207"/>
      <c r="D497" s="426"/>
      <c r="E497" s="433"/>
      <c r="F497" s="207"/>
      <c r="G497" s="207"/>
      <c r="H497" s="244"/>
    </row>
    <row r="498">
      <c r="B498" s="426"/>
      <c r="C498" s="207"/>
      <c r="D498" s="426"/>
      <c r="E498" s="433"/>
      <c r="F498" s="207"/>
      <c r="G498" s="207"/>
      <c r="H498" s="244"/>
    </row>
    <row r="499">
      <c r="B499" s="426"/>
      <c r="C499" s="207"/>
      <c r="D499" s="426"/>
      <c r="E499" s="433"/>
      <c r="F499" s="207"/>
      <c r="G499" s="207"/>
      <c r="H499" s="244"/>
    </row>
    <row r="500">
      <c r="B500" s="426"/>
      <c r="C500" s="207"/>
      <c r="D500" s="426"/>
      <c r="E500" s="433"/>
      <c r="F500" s="207"/>
      <c r="G500" s="207"/>
      <c r="H500" s="244"/>
    </row>
    <row r="501">
      <c r="B501" s="426"/>
      <c r="C501" s="207"/>
      <c r="D501" s="426"/>
      <c r="E501" s="433"/>
      <c r="F501" s="207"/>
      <c r="G501" s="207"/>
      <c r="H501" s="244"/>
    </row>
    <row r="502">
      <c r="B502" s="426"/>
      <c r="C502" s="207"/>
      <c r="D502" s="426"/>
      <c r="E502" s="433"/>
      <c r="F502" s="207"/>
      <c r="G502" s="207"/>
      <c r="H502" s="244"/>
    </row>
    <row r="503">
      <c r="B503" s="426"/>
      <c r="C503" s="207"/>
      <c r="D503" s="426"/>
      <c r="E503" s="433"/>
      <c r="F503" s="207"/>
      <c r="G503" s="207"/>
      <c r="H503" s="244"/>
    </row>
    <row r="504">
      <c r="B504" s="426"/>
      <c r="C504" s="207"/>
      <c r="D504" s="426"/>
      <c r="E504" s="433"/>
      <c r="F504" s="207"/>
      <c r="G504" s="207"/>
      <c r="H504" s="244"/>
    </row>
    <row r="505">
      <c r="B505" s="426"/>
      <c r="C505" s="207"/>
      <c r="D505" s="426"/>
      <c r="E505" s="433"/>
      <c r="F505" s="207"/>
      <c r="G505" s="207"/>
      <c r="H505" s="244"/>
    </row>
    <row r="506">
      <c r="B506" s="426"/>
      <c r="C506" s="207"/>
      <c r="D506" s="426"/>
      <c r="E506" s="433"/>
      <c r="F506" s="207"/>
      <c r="G506" s="207"/>
      <c r="H506" s="244"/>
    </row>
    <row r="507">
      <c r="B507" s="426"/>
      <c r="C507" s="207"/>
      <c r="D507" s="426"/>
      <c r="E507" s="433"/>
      <c r="F507" s="207"/>
      <c r="G507" s="207"/>
      <c r="H507" s="244"/>
    </row>
    <row r="508">
      <c r="B508" s="426"/>
      <c r="C508" s="207"/>
      <c r="D508" s="426"/>
      <c r="E508" s="433"/>
      <c r="F508" s="207"/>
      <c r="G508" s="207"/>
      <c r="H508" s="244"/>
    </row>
    <row r="509">
      <c r="B509" s="426"/>
      <c r="C509" s="207"/>
      <c r="D509" s="426"/>
      <c r="E509" s="433"/>
      <c r="F509" s="207"/>
      <c r="G509" s="207"/>
      <c r="H509" s="244"/>
    </row>
    <row r="510">
      <c r="B510" s="426"/>
      <c r="C510" s="207"/>
      <c r="D510" s="426"/>
      <c r="E510" s="433"/>
      <c r="F510" s="207"/>
      <c r="G510" s="207"/>
      <c r="H510" s="244"/>
    </row>
    <row r="511">
      <c r="B511" s="426"/>
      <c r="C511" s="207"/>
      <c r="D511" s="426"/>
      <c r="E511" s="433"/>
      <c r="F511" s="207"/>
      <c r="G511" s="207"/>
      <c r="H511" s="244"/>
    </row>
    <row r="512">
      <c r="B512" s="426"/>
      <c r="C512" s="207"/>
      <c r="D512" s="426"/>
      <c r="E512" s="433"/>
      <c r="F512" s="207"/>
      <c r="G512" s="207"/>
      <c r="H512" s="244"/>
    </row>
    <row r="513">
      <c r="B513" s="426"/>
      <c r="C513" s="207"/>
      <c r="D513" s="426"/>
      <c r="E513" s="433"/>
      <c r="F513" s="207"/>
      <c r="G513" s="207"/>
      <c r="H513" s="244"/>
    </row>
    <row r="514">
      <c r="B514" s="426"/>
      <c r="C514" s="207"/>
      <c r="D514" s="426"/>
      <c r="E514" s="433"/>
      <c r="F514" s="207"/>
      <c r="G514" s="207"/>
      <c r="H514" s="244"/>
    </row>
    <row r="515">
      <c r="B515" s="426"/>
      <c r="C515" s="207"/>
      <c r="D515" s="426"/>
      <c r="E515" s="433"/>
      <c r="F515" s="207"/>
      <c r="G515" s="207"/>
      <c r="H515" s="244"/>
    </row>
    <row r="516">
      <c r="B516" s="426"/>
      <c r="C516" s="207"/>
      <c r="D516" s="426"/>
      <c r="E516" s="433"/>
      <c r="F516" s="207"/>
      <c r="G516" s="207"/>
      <c r="H516" s="244"/>
    </row>
    <row r="517">
      <c r="B517" s="426"/>
      <c r="C517" s="207"/>
      <c r="D517" s="426"/>
      <c r="E517" s="433"/>
      <c r="F517" s="207"/>
      <c r="G517" s="207"/>
      <c r="H517" s="244"/>
    </row>
    <row r="518">
      <c r="B518" s="426"/>
      <c r="C518" s="207"/>
      <c r="D518" s="426"/>
      <c r="E518" s="433"/>
      <c r="F518" s="207"/>
      <c r="G518" s="207"/>
      <c r="H518" s="244"/>
    </row>
    <row r="519">
      <c r="B519" s="426"/>
      <c r="C519" s="207"/>
      <c r="D519" s="426"/>
      <c r="E519" s="433"/>
      <c r="F519" s="207"/>
      <c r="G519" s="207"/>
      <c r="H519" s="244"/>
    </row>
    <row r="520">
      <c r="B520" s="426"/>
      <c r="C520" s="207"/>
      <c r="D520" s="426"/>
      <c r="E520" s="433"/>
      <c r="F520" s="207"/>
      <c r="G520" s="207"/>
      <c r="H520" s="244"/>
    </row>
    <row r="521">
      <c r="B521" s="426"/>
      <c r="C521" s="207"/>
      <c r="D521" s="426"/>
      <c r="E521" s="433"/>
      <c r="F521" s="207"/>
      <c r="G521" s="207"/>
      <c r="H521" s="244"/>
    </row>
    <row r="522">
      <c r="B522" s="426"/>
      <c r="C522" s="207"/>
      <c r="D522" s="426"/>
      <c r="E522" s="433"/>
      <c r="F522" s="207"/>
      <c r="G522" s="207"/>
      <c r="H522" s="244"/>
    </row>
    <row r="523">
      <c r="B523" s="426"/>
      <c r="C523" s="207"/>
      <c r="D523" s="426"/>
      <c r="E523" s="433"/>
      <c r="F523" s="207"/>
      <c r="G523" s="207"/>
      <c r="H523" s="244"/>
    </row>
    <row r="524">
      <c r="B524" s="426"/>
      <c r="C524" s="207"/>
      <c r="D524" s="426"/>
      <c r="E524" s="433"/>
      <c r="F524" s="207"/>
      <c r="G524" s="207"/>
      <c r="H524" s="244"/>
    </row>
    <row r="525">
      <c r="B525" s="426"/>
      <c r="C525" s="207"/>
      <c r="D525" s="426"/>
      <c r="E525" s="433"/>
      <c r="F525" s="207"/>
      <c r="G525" s="207"/>
      <c r="H525" s="244"/>
    </row>
    <row r="526">
      <c r="B526" s="426"/>
      <c r="C526" s="207"/>
      <c r="D526" s="426"/>
      <c r="E526" s="433"/>
      <c r="F526" s="207"/>
      <c r="G526" s="207"/>
      <c r="H526" s="244"/>
    </row>
    <row r="527">
      <c r="B527" s="426"/>
      <c r="C527" s="207"/>
      <c r="D527" s="426"/>
      <c r="E527" s="433"/>
      <c r="F527" s="207"/>
      <c r="G527" s="207"/>
      <c r="H527" s="244"/>
    </row>
    <row r="528">
      <c r="B528" s="426"/>
      <c r="C528" s="207"/>
      <c r="D528" s="426"/>
      <c r="E528" s="433"/>
      <c r="F528" s="207"/>
      <c r="G528" s="207"/>
      <c r="H528" s="244"/>
    </row>
    <row r="529">
      <c r="B529" s="426"/>
      <c r="C529" s="207"/>
      <c r="D529" s="426"/>
      <c r="E529" s="433"/>
      <c r="F529" s="207"/>
      <c r="G529" s="207"/>
      <c r="H529" s="244"/>
    </row>
    <row r="530">
      <c r="B530" s="426"/>
      <c r="C530" s="207"/>
      <c r="D530" s="426"/>
      <c r="E530" s="433"/>
      <c r="F530" s="207"/>
      <c r="G530" s="207"/>
      <c r="H530" s="244"/>
    </row>
    <row r="531">
      <c r="B531" s="426"/>
      <c r="C531" s="207"/>
      <c r="D531" s="426"/>
      <c r="E531" s="433"/>
      <c r="F531" s="207"/>
      <c r="G531" s="207"/>
      <c r="H531" s="244"/>
    </row>
    <row r="532">
      <c r="B532" s="426"/>
      <c r="C532" s="207"/>
      <c r="D532" s="426"/>
      <c r="E532" s="433"/>
      <c r="F532" s="207"/>
      <c r="G532" s="207"/>
      <c r="H532" s="244"/>
    </row>
    <row r="533">
      <c r="B533" s="426"/>
      <c r="C533" s="207"/>
      <c r="D533" s="426"/>
      <c r="E533" s="433"/>
      <c r="F533" s="207"/>
      <c r="G533" s="207"/>
      <c r="H533" s="244"/>
    </row>
    <row r="534">
      <c r="B534" s="426"/>
      <c r="C534" s="207"/>
      <c r="D534" s="426"/>
      <c r="E534" s="433"/>
      <c r="F534" s="207"/>
      <c r="G534" s="207"/>
      <c r="H534" s="244"/>
    </row>
    <row r="535">
      <c r="B535" s="426"/>
      <c r="C535" s="207"/>
      <c r="D535" s="426"/>
      <c r="E535" s="433"/>
      <c r="F535" s="207"/>
      <c r="G535" s="207"/>
      <c r="H535" s="244"/>
    </row>
    <row r="536">
      <c r="B536" s="426"/>
      <c r="C536" s="207"/>
      <c r="D536" s="426"/>
      <c r="E536" s="433"/>
      <c r="F536" s="207"/>
      <c r="G536" s="207"/>
      <c r="H536" s="244"/>
    </row>
    <row r="537">
      <c r="B537" s="426"/>
      <c r="C537" s="207"/>
      <c r="D537" s="426"/>
      <c r="E537" s="433"/>
      <c r="F537" s="207"/>
      <c r="G537" s="207"/>
      <c r="H537" s="244"/>
    </row>
    <row r="538">
      <c r="B538" s="426"/>
      <c r="C538" s="207"/>
      <c r="D538" s="426"/>
      <c r="E538" s="433"/>
      <c r="F538" s="207"/>
      <c r="G538" s="207"/>
      <c r="H538" s="244"/>
    </row>
    <row r="539">
      <c r="B539" s="426"/>
      <c r="C539" s="207"/>
      <c r="D539" s="426"/>
      <c r="E539" s="433"/>
      <c r="F539" s="207"/>
      <c r="G539" s="207"/>
      <c r="H539" s="244"/>
    </row>
    <row r="540">
      <c r="B540" s="426"/>
      <c r="C540" s="207"/>
      <c r="D540" s="426"/>
      <c r="E540" s="433"/>
      <c r="F540" s="207"/>
      <c r="G540" s="207"/>
      <c r="H540" s="244"/>
    </row>
    <row r="541">
      <c r="B541" s="426"/>
      <c r="C541" s="207"/>
      <c r="D541" s="426"/>
      <c r="E541" s="433"/>
      <c r="F541" s="207"/>
      <c r="G541" s="207"/>
      <c r="H541" s="244"/>
    </row>
    <row r="542">
      <c r="B542" s="426"/>
      <c r="C542" s="207"/>
      <c r="D542" s="426"/>
      <c r="E542" s="433"/>
      <c r="F542" s="207"/>
      <c r="G542" s="207"/>
      <c r="H542" s="244"/>
    </row>
    <row r="543">
      <c r="B543" s="426"/>
      <c r="C543" s="207"/>
      <c r="D543" s="426"/>
      <c r="E543" s="433"/>
      <c r="F543" s="207"/>
      <c r="G543" s="207"/>
      <c r="H543" s="244"/>
    </row>
    <row r="544">
      <c r="B544" s="426"/>
      <c r="C544" s="207"/>
      <c r="D544" s="426"/>
      <c r="E544" s="433"/>
      <c r="F544" s="207"/>
      <c r="G544" s="207"/>
      <c r="H544" s="244"/>
    </row>
    <row r="545">
      <c r="B545" s="426"/>
      <c r="C545" s="207"/>
      <c r="D545" s="426"/>
      <c r="E545" s="433"/>
      <c r="F545" s="207"/>
      <c r="G545" s="207"/>
      <c r="H545" s="244"/>
    </row>
    <row r="546">
      <c r="B546" s="426"/>
      <c r="C546" s="207"/>
      <c r="D546" s="426"/>
      <c r="E546" s="433"/>
      <c r="F546" s="207"/>
      <c r="G546" s="207"/>
      <c r="H546" s="244"/>
    </row>
    <row r="547">
      <c r="B547" s="426"/>
      <c r="C547" s="207"/>
      <c r="D547" s="426"/>
      <c r="E547" s="433"/>
      <c r="F547" s="207"/>
      <c r="G547" s="207"/>
      <c r="H547" s="244"/>
    </row>
    <row r="548">
      <c r="B548" s="426"/>
      <c r="C548" s="207"/>
      <c r="D548" s="426"/>
      <c r="E548" s="433"/>
      <c r="F548" s="207"/>
      <c r="G548" s="207"/>
      <c r="H548" s="244"/>
    </row>
    <row r="549">
      <c r="B549" s="426"/>
      <c r="C549" s="207"/>
      <c r="D549" s="426"/>
      <c r="E549" s="433"/>
      <c r="F549" s="207"/>
      <c r="G549" s="207"/>
      <c r="H549" s="244"/>
    </row>
    <row r="550">
      <c r="B550" s="426"/>
      <c r="C550" s="207"/>
      <c r="D550" s="426"/>
      <c r="E550" s="433"/>
      <c r="F550" s="207"/>
      <c r="G550" s="207"/>
      <c r="H550" s="244"/>
    </row>
    <row r="551">
      <c r="B551" s="426"/>
      <c r="C551" s="207"/>
      <c r="D551" s="426"/>
      <c r="E551" s="433"/>
      <c r="F551" s="207"/>
      <c r="G551" s="207"/>
      <c r="H551" s="244"/>
    </row>
    <row r="552">
      <c r="B552" s="426"/>
      <c r="C552" s="207"/>
      <c r="D552" s="426"/>
      <c r="E552" s="433"/>
      <c r="F552" s="207"/>
      <c r="G552" s="207"/>
      <c r="H552" s="244"/>
    </row>
    <row r="553">
      <c r="B553" s="426"/>
      <c r="C553" s="207"/>
      <c r="D553" s="426"/>
      <c r="E553" s="433"/>
      <c r="F553" s="207"/>
      <c r="G553" s="207"/>
      <c r="H553" s="244"/>
    </row>
    <row r="554">
      <c r="B554" s="426"/>
      <c r="C554" s="207"/>
      <c r="D554" s="426"/>
      <c r="E554" s="433"/>
      <c r="F554" s="207"/>
      <c r="G554" s="207"/>
      <c r="H554" s="244"/>
    </row>
    <row r="555">
      <c r="B555" s="426"/>
      <c r="C555" s="207"/>
      <c r="D555" s="426"/>
      <c r="E555" s="433"/>
      <c r="F555" s="207"/>
      <c r="G555" s="207"/>
      <c r="H555" s="244"/>
    </row>
    <row r="556">
      <c r="B556" s="426"/>
      <c r="C556" s="207"/>
      <c r="D556" s="426"/>
      <c r="E556" s="433"/>
      <c r="F556" s="207"/>
      <c r="G556" s="207"/>
      <c r="H556" s="244"/>
    </row>
    <row r="557">
      <c r="B557" s="426"/>
      <c r="C557" s="207"/>
      <c r="D557" s="426"/>
      <c r="E557" s="433"/>
      <c r="F557" s="207"/>
      <c r="G557" s="207"/>
      <c r="H557" s="244"/>
    </row>
    <row r="558">
      <c r="B558" s="426"/>
      <c r="C558" s="207"/>
      <c r="D558" s="426"/>
      <c r="E558" s="433"/>
      <c r="F558" s="207"/>
      <c r="G558" s="207"/>
      <c r="H558" s="244"/>
    </row>
    <row r="559">
      <c r="B559" s="426"/>
      <c r="C559" s="207"/>
      <c r="D559" s="426"/>
      <c r="E559" s="433"/>
      <c r="F559" s="207"/>
      <c r="G559" s="207"/>
      <c r="H559" s="244"/>
    </row>
    <row r="560">
      <c r="B560" s="426"/>
      <c r="C560" s="207"/>
      <c r="D560" s="426"/>
      <c r="E560" s="433"/>
      <c r="F560" s="207"/>
      <c r="G560" s="207"/>
      <c r="H560" s="244"/>
    </row>
    <row r="561">
      <c r="B561" s="426"/>
      <c r="C561" s="207"/>
      <c r="D561" s="426"/>
      <c r="E561" s="433"/>
      <c r="F561" s="207"/>
      <c r="G561" s="207"/>
      <c r="H561" s="244"/>
    </row>
    <row r="562">
      <c r="B562" s="426"/>
      <c r="C562" s="207"/>
      <c r="D562" s="426"/>
      <c r="E562" s="433"/>
      <c r="F562" s="207"/>
      <c r="G562" s="207"/>
      <c r="H562" s="244"/>
    </row>
    <row r="563">
      <c r="B563" s="426"/>
      <c r="C563" s="207"/>
      <c r="D563" s="426"/>
      <c r="E563" s="433"/>
      <c r="F563" s="207"/>
      <c r="G563" s="207"/>
      <c r="H563" s="244"/>
    </row>
    <row r="564">
      <c r="B564" s="426"/>
      <c r="C564" s="207"/>
      <c r="D564" s="426"/>
      <c r="E564" s="433"/>
      <c r="F564" s="207"/>
      <c r="G564" s="207"/>
      <c r="H564" s="244"/>
    </row>
    <row r="565">
      <c r="B565" s="426"/>
      <c r="C565" s="207"/>
      <c r="D565" s="426"/>
      <c r="E565" s="433"/>
      <c r="F565" s="207"/>
      <c r="G565" s="207"/>
      <c r="H565" s="244"/>
    </row>
    <row r="566">
      <c r="B566" s="426"/>
      <c r="C566" s="207"/>
      <c r="D566" s="426"/>
      <c r="E566" s="433"/>
      <c r="F566" s="207"/>
      <c r="G566" s="207"/>
      <c r="H566" s="244"/>
    </row>
    <row r="567">
      <c r="B567" s="426"/>
      <c r="C567" s="207"/>
      <c r="D567" s="426"/>
      <c r="E567" s="433"/>
      <c r="F567" s="207"/>
      <c r="G567" s="207"/>
      <c r="H567" s="244"/>
    </row>
    <row r="568">
      <c r="B568" s="426"/>
      <c r="C568" s="207"/>
      <c r="D568" s="426"/>
      <c r="E568" s="433"/>
      <c r="F568" s="207"/>
      <c r="G568" s="207"/>
      <c r="H568" s="244"/>
    </row>
    <row r="569">
      <c r="B569" s="426"/>
      <c r="C569" s="207"/>
      <c r="D569" s="426"/>
      <c r="E569" s="433"/>
      <c r="F569" s="207"/>
      <c r="G569" s="207"/>
      <c r="H569" s="244"/>
    </row>
    <row r="570">
      <c r="B570" s="426"/>
      <c r="C570" s="207"/>
      <c r="D570" s="426"/>
      <c r="E570" s="433"/>
      <c r="F570" s="207"/>
      <c r="G570" s="207"/>
      <c r="H570" s="244"/>
    </row>
    <row r="571">
      <c r="B571" s="426"/>
      <c r="C571" s="207"/>
      <c r="D571" s="426"/>
      <c r="E571" s="433"/>
      <c r="F571" s="207"/>
      <c r="G571" s="207"/>
      <c r="H571" s="244"/>
    </row>
    <row r="572">
      <c r="B572" s="426"/>
      <c r="C572" s="207"/>
      <c r="D572" s="426"/>
      <c r="E572" s="433"/>
      <c r="F572" s="207"/>
      <c r="G572" s="207"/>
      <c r="H572" s="244"/>
    </row>
    <row r="573">
      <c r="B573" s="426"/>
      <c r="C573" s="207"/>
      <c r="D573" s="426"/>
      <c r="E573" s="433"/>
      <c r="F573" s="207"/>
      <c r="G573" s="207"/>
      <c r="H573" s="244"/>
    </row>
    <row r="574">
      <c r="B574" s="426"/>
      <c r="C574" s="207"/>
      <c r="D574" s="426"/>
      <c r="E574" s="433"/>
      <c r="F574" s="207"/>
      <c r="G574" s="207"/>
      <c r="H574" s="244"/>
    </row>
    <row r="575">
      <c r="B575" s="426"/>
      <c r="C575" s="207"/>
      <c r="D575" s="426"/>
      <c r="E575" s="433"/>
      <c r="F575" s="207"/>
      <c r="G575" s="207"/>
      <c r="H575" s="244"/>
    </row>
    <row r="576">
      <c r="B576" s="426"/>
      <c r="C576" s="207"/>
      <c r="D576" s="426"/>
      <c r="E576" s="433"/>
      <c r="F576" s="207"/>
      <c r="G576" s="207"/>
      <c r="H576" s="244"/>
    </row>
    <row r="577">
      <c r="B577" s="426"/>
      <c r="C577" s="207"/>
      <c r="D577" s="426"/>
      <c r="E577" s="433"/>
      <c r="F577" s="207"/>
      <c r="G577" s="207"/>
      <c r="H577" s="244"/>
    </row>
    <row r="578">
      <c r="B578" s="426"/>
      <c r="C578" s="207"/>
      <c r="D578" s="426"/>
      <c r="E578" s="433"/>
      <c r="F578" s="207"/>
      <c r="G578" s="207"/>
      <c r="H578" s="244"/>
    </row>
    <row r="579">
      <c r="B579" s="426"/>
      <c r="C579" s="207"/>
      <c r="D579" s="426"/>
      <c r="E579" s="433"/>
      <c r="F579" s="207"/>
      <c r="G579" s="207"/>
      <c r="H579" s="244"/>
    </row>
    <row r="580">
      <c r="B580" s="426"/>
      <c r="C580" s="207"/>
      <c r="D580" s="426"/>
      <c r="E580" s="433"/>
      <c r="F580" s="207"/>
      <c r="G580" s="207"/>
      <c r="H580" s="244"/>
    </row>
    <row r="581">
      <c r="B581" s="426"/>
      <c r="C581" s="207"/>
      <c r="D581" s="426"/>
      <c r="E581" s="433"/>
      <c r="F581" s="207"/>
      <c r="G581" s="207"/>
      <c r="H581" s="244"/>
    </row>
    <row r="582">
      <c r="B582" s="426"/>
      <c r="C582" s="207"/>
      <c r="D582" s="426"/>
      <c r="E582" s="433"/>
      <c r="F582" s="207"/>
      <c r="G582" s="207"/>
      <c r="H582" s="244"/>
    </row>
    <row r="583">
      <c r="B583" s="426"/>
      <c r="C583" s="207"/>
      <c r="D583" s="426"/>
      <c r="E583" s="433"/>
      <c r="F583" s="207"/>
      <c r="G583" s="207"/>
      <c r="H583" s="244"/>
    </row>
    <row r="584">
      <c r="B584" s="426"/>
      <c r="C584" s="207"/>
      <c r="D584" s="426"/>
      <c r="E584" s="433"/>
      <c r="F584" s="207"/>
      <c r="G584" s="207"/>
      <c r="H584" s="244"/>
    </row>
    <row r="585">
      <c r="B585" s="426"/>
      <c r="C585" s="207"/>
      <c r="D585" s="426"/>
      <c r="E585" s="433"/>
      <c r="F585" s="207"/>
      <c r="G585" s="207"/>
      <c r="H585" s="244"/>
    </row>
    <row r="586">
      <c r="B586" s="426"/>
      <c r="C586" s="207"/>
      <c r="D586" s="426"/>
      <c r="E586" s="433"/>
      <c r="F586" s="207"/>
      <c r="G586" s="207"/>
      <c r="H586" s="244"/>
    </row>
    <row r="587">
      <c r="B587" s="426"/>
      <c r="C587" s="207"/>
      <c r="D587" s="426"/>
      <c r="E587" s="433"/>
      <c r="F587" s="207"/>
      <c r="G587" s="207"/>
      <c r="H587" s="244"/>
    </row>
    <row r="588">
      <c r="B588" s="426"/>
      <c r="C588" s="207"/>
      <c r="D588" s="426"/>
      <c r="E588" s="433"/>
      <c r="F588" s="207"/>
      <c r="G588" s="207"/>
      <c r="H588" s="244"/>
    </row>
    <row r="589">
      <c r="B589" s="426"/>
      <c r="C589" s="207"/>
      <c r="D589" s="426"/>
      <c r="E589" s="433"/>
      <c r="F589" s="207"/>
      <c r="G589" s="207"/>
      <c r="H589" s="244"/>
    </row>
    <row r="590">
      <c r="B590" s="426"/>
      <c r="C590" s="207"/>
      <c r="D590" s="426"/>
      <c r="E590" s="433"/>
      <c r="F590" s="207"/>
      <c r="G590" s="207"/>
      <c r="H590" s="244"/>
    </row>
    <row r="591">
      <c r="B591" s="426"/>
      <c r="C591" s="207"/>
      <c r="D591" s="426"/>
      <c r="E591" s="433"/>
      <c r="F591" s="207"/>
      <c r="G591" s="207"/>
      <c r="H591" s="244"/>
    </row>
    <row r="592">
      <c r="B592" s="426"/>
      <c r="C592" s="207"/>
      <c r="D592" s="426"/>
      <c r="E592" s="433"/>
      <c r="F592" s="207"/>
      <c r="G592" s="207"/>
      <c r="H592" s="244"/>
    </row>
    <row r="593">
      <c r="B593" s="426"/>
      <c r="C593" s="207"/>
      <c r="D593" s="426"/>
      <c r="E593" s="433"/>
      <c r="F593" s="207"/>
      <c r="G593" s="207"/>
      <c r="H593" s="244"/>
    </row>
    <row r="594">
      <c r="B594" s="426"/>
      <c r="C594" s="207"/>
      <c r="D594" s="426"/>
      <c r="E594" s="433"/>
      <c r="F594" s="207"/>
      <c r="G594" s="207"/>
      <c r="H594" s="244"/>
    </row>
    <row r="595">
      <c r="B595" s="426"/>
      <c r="C595" s="207"/>
      <c r="D595" s="426"/>
      <c r="E595" s="433"/>
      <c r="F595" s="207"/>
      <c r="G595" s="207"/>
      <c r="H595" s="244"/>
    </row>
    <row r="596">
      <c r="B596" s="426"/>
      <c r="C596" s="207"/>
      <c r="D596" s="426"/>
      <c r="E596" s="433"/>
      <c r="F596" s="207"/>
      <c r="G596" s="207"/>
      <c r="H596" s="244"/>
    </row>
    <row r="597">
      <c r="B597" s="426"/>
      <c r="C597" s="207"/>
      <c r="D597" s="426"/>
      <c r="E597" s="433"/>
      <c r="F597" s="207"/>
      <c r="G597" s="207"/>
      <c r="H597" s="244"/>
    </row>
    <row r="598">
      <c r="B598" s="426"/>
      <c r="C598" s="207"/>
      <c r="D598" s="426"/>
      <c r="E598" s="433"/>
      <c r="F598" s="207"/>
      <c r="G598" s="207"/>
      <c r="H598" s="244"/>
    </row>
    <row r="599">
      <c r="B599" s="426"/>
      <c r="C599" s="207"/>
      <c r="D599" s="426"/>
      <c r="E599" s="433"/>
      <c r="F599" s="207"/>
      <c r="G599" s="207"/>
      <c r="H599" s="244"/>
    </row>
    <row r="600">
      <c r="B600" s="426"/>
      <c r="C600" s="207"/>
      <c r="D600" s="426"/>
      <c r="E600" s="433"/>
      <c r="F600" s="207"/>
      <c r="G600" s="207"/>
      <c r="H600" s="244"/>
    </row>
    <row r="601">
      <c r="B601" s="426"/>
      <c r="C601" s="207"/>
      <c r="D601" s="426"/>
      <c r="E601" s="433"/>
      <c r="F601" s="207"/>
      <c r="G601" s="207"/>
      <c r="H601" s="244"/>
    </row>
    <row r="602">
      <c r="B602" s="426"/>
      <c r="C602" s="207"/>
      <c r="D602" s="426"/>
      <c r="E602" s="433"/>
      <c r="F602" s="207"/>
      <c r="G602" s="207"/>
      <c r="H602" s="244"/>
    </row>
    <row r="603">
      <c r="B603" s="426"/>
      <c r="C603" s="207"/>
      <c r="D603" s="426"/>
      <c r="E603" s="433"/>
      <c r="F603" s="207"/>
      <c r="G603" s="207"/>
      <c r="H603" s="244"/>
    </row>
    <row r="604">
      <c r="B604" s="426"/>
      <c r="C604" s="207"/>
      <c r="D604" s="426"/>
      <c r="E604" s="433"/>
      <c r="F604" s="207"/>
      <c r="G604" s="207"/>
      <c r="H604" s="244"/>
    </row>
    <row r="605">
      <c r="B605" s="426"/>
      <c r="C605" s="207"/>
      <c r="D605" s="426"/>
      <c r="E605" s="433"/>
      <c r="F605" s="207"/>
      <c r="G605" s="207"/>
      <c r="H605" s="244"/>
    </row>
    <row r="606">
      <c r="B606" s="426"/>
      <c r="C606" s="207"/>
      <c r="D606" s="426"/>
      <c r="E606" s="433"/>
      <c r="F606" s="207"/>
      <c r="G606" s="207"/>
      <c r="H606" s="244"/>
    </row>
    <row r="607">
      <c r="B607" s="426"/>
      <c r="C607" s="207"/>
      <c r="D607" s="426"/>
      <c r="E607" s="433"/>
      <c r="F607" s="207"/>
      <c r="G607" s="207"/>
      <c r="H607" s="244"/>
    </row>
    <row r="608">
      <c r="B608" s="426"/>
      <c r="C608" s="207"/>
      <c r="D608" s="426"/>
      <c r="E608" s="433"/>
      <c r="F608" s="207"/>
      <c r="G608" s="207"/>
      <c r="H608" s="244"/>
    </row>
    <row r="609">
      <c r="B609" s="426"/>
      <c r="C609" s="207"/>
      <c r="D609" s="426"/>
      <c r="E609" s="433"/>
      <c r="F609" s="207"/>
      <c r="G609" s="207"/>
      <c r="H609" s="244"/>
    </row>
    <row r="610">
      <c r="B610" s="426"/>
      <c r="C610" s="207"/>
      <c r="D610" s="426"/>
      <c r="E610" s="433"/>
      <c r="F610" s="207"/>
      <c r="G610" s="207"/>
      <c r="H610" s="244"/>
    </row>
    <row r="611">
      <c r="B611" s="426"/>
      <c r="C611" s="207"/>
      <c r="D611" s="426"/>
      <c r="E611" s="433"/>
      <c r="F611" s="207"/>
      <c r="G611" s="207"/>
      <c r="H611" s="244"/>
    </row>
    <row r="612">
      <c r="B612" s="426"/>
      <c r="C612" s="207"/>
      <c r="D612" s="426"/>
      <c r="E612" s="433"/>
      <c r="F612" s="207"/>
      <c r="G612" s="207"/>
      <c r="H612" s="244"/>
    </row>
    <row r="613">
      <c r="B613" s="426"/>
      <c r="C613" s="207"/>
      <c r="D613" s="426"/>
      <c r="E613" s="433"/>
      <c r="F613" s="207"/>
      <c r="G613" s="207"/>
      <c r="H613" s="244"/>
    </row>
    <row r="614">
      <c r="B614" s="426"/>
      <c r="C614" s="207"/>
      <c r="D614" s="426"/>
      <c r="E614" s="433"/>
      <c r="F614" s="207"/>
      <c r="G614" s="207"/>
      <c r="H614" s="244"/>
    </row>
    <row r="615">
      <c r="B615" s="426"/>
      <c r="C615" s="207"/>
      <c r="D615" s="426"/>
      <c r="E615" s="433"/>
      <c r="F615" s="207"/>
      <c r="G615" s="207"/>
      <c r="H615" s="244"/>
    </row>
    <row r="616">
      <c r="B616" s="426"/>
      <c r="C616" s="207"/>
      <c r="D616" s="426"/>
      <c r="E616" s="433"/>
      <c r="F616" s="207"/>
      <c r="G616" s="207"/>
      <c r="H616" s="244"/>
    </row>
    <row r="617">
      <c r="B617" s="426"/>
      <c r="C617" s="207"/>
      <c r="D617" s="426"/>
      <c r="E617" s="433"/>
      <c r="F617" s="207"/>
      <c r="G617" s="207"/>
      <c r="H617" s="244"/>
    </row>
    <row r="618">
      <c r="B618" s="426"/>
      <c r="C618" s="207"/>
      <c r="D618" s="426"/>
      <c r="E618" s="433"/>
      <c r="F618" s="207"/>
      <c r="G618" s="207"/>
      <c r="H618" s="244"/>
    </row>
    <row r="619">
      <c r="B619" s="426"/>
      <c r="C619" s="207"/>
      <c r="D619" s="426"/>
      <c r="E619" s="433"/>
      <c r="F619" s="207"/>
      <c r="G619" s="207"/>
      <c r="H619" s="244"/>
    </row>
    <row r="620">
      <c r="B620" s="426"/>
      <c r="C620" s="207"/>
      <c r="D620" s="426"/>
      <c r="E620" s="433"/>
      <c r="F620" s="207"/>
      <c r="G620" s="207"/>
      <c r="H620" s="244"/>
    </row>
    <row r="621">
      <c r="B621" s="426"/>
      <c r="C621" s="207"/>
      <c r="D621" s="426"/>
      <c r="E621" s="433"/>
      <c r="F621" s="207"/>
      <c r="G621" s="207"/>
      <c r="H621" s="244"/>
    </row>
    <row r="622">
      <c r="B622" s="426"/>
      <c r="C622" s="207"/>
      <c r="D622" s="426"/>
      <c r="E622" s="433"/>
      <c r="F622" s="207"/>
      <c r="G622" s="207"/>
      <c r="H622" s="244"/>
    </row>
    <row r="623">
      <c r="B623" s="426"/>
      <c r="C623" s="207"/>
      <c r="D623" s="426"/>
      <c r="E623" s="433"/>
      <c r="F623" s="207"/>
      <c r="G623" s="207"/>
      <c r="H623" s="244"/>
    </row>
    <row r="624">
      <c r="B624" s="426"/>
      <c r="C624" s="207"/>
      <c r="D624" s="426"/>
      <c r="E624" s="433"/>
      <c r="F624" s="207"/>
      <c r="G624" s="207"/>
      <c r="H624" s="244"/>
    </row>
    <row r="625">
      <c r="B625" s="426"/>
      <c r="C625" s="207"/>
      <c r="D625" s="426"/>
      <c r="E625" s="433"/>
      <c r="F625" s="207"/>
      <c r="G625" s="207"/>
      <c r="H625" s="244"/>
    </row>
    <row r="626">
      <c r="B626" s="426"/>
      <c r="C626" s="207"/>
      <c r="D626" s="426"/>
      <c r="E626" s="433"/>
      <c r="F626" s="207"/>
      <c r="G626" s="207"/>
      <c r="H626" s="244"/>
    </row>
    <row r="627">
      <c r="B627" s="426"/>
      <c r="C627" s="207"/>
      <c r="D627" s="426"/>
      <c r="E627" s="433"/>
      <c r="F627" s="207"/>
      <c r="G627" s="207"/>
      <c r="H627" s="244"/>
    </row>
    <row r="628">
      <c r="B628" s="426"/>
      <c r="C628" s="207"/>
      <c r="D628" s="426"/>
      <c r="E628" s="433"/>
      <c r="F628" s="207"/>
      <c r="G628" s="207"/>
      <c r="H628" s="244"/>
    </row>
    <row r="629">
      <c r="B629" s="426"/>
      <c r="C629" s="207"/>
      <c r="D629" s="426"/>
      <c r="E629" s="433"/>
      <c r="F629" s="207"/>
      <c r="G629" s="207"/>
      <c r="H629" s="244"/>
    </row>
    <row r="630">
      <c r="B630" s="426"/>
      <c r="C630" s="207"/>
      <c r="D630" s="426"/>
      <c r="E630" s="433"/>
      <c r="F630" s="207"/>
      <c r="G630" s="207"/>
      <c r="H630" s="244"/>
    </row>
    <row r="631">
      <c r="B631" s="426"/>
      <c r="C631" s="207"/>
      <c r="D631" s="426"/>
      <c r="E631" s="433"/>
      <c r="F631" s="207"/>
      <c r="G631" s="207"/>
      <c r="H631" s="244"/>
    </row>
    <row r="632">
      <c r="B632" s="426"/>
      <c r="C632" s="207"/>
      <c r="D632" s="426"/>
      <c r="E632" s="433"/>
      <c r="F632" s="207"/>
      <c r="G632" s="207"/>
      <c r="H632" s="244"/>
    </row>
    <row r="633">
      <c r="B633" s="426"/>
      <c r="C633" s="207"/>
      <c r="D633" s="426"/>
      <c r="E633" s="433"/>
      <c r="F633" s="207"/>
      <c r="G633" s="207"/>
      <c r="H633" s="244"/>
    </row>
    <row r="634">
      <c r="B634" s="426"/>
      <c r="C634" s="207"/>
      <c r="D634" s="426"/>
      <c r="E634" s="433"/>
      <c r="F634" s="207"/>
      <c r="G634" s="207"/>
      <c r="H634" s="244"/>
    </row>
    <row r="635">
      <c r="B635" s="426"/>
      <c r="C635" s="207"/>
      <c r="D635" s="426"/>
      <c r="E635" s="433"/>
      <c r="F635" s="207"/>
      <c r="G635" s="207"/>
      <c r="H635" s="244"/>
    </row>
    <row r="636">
      <c r="B636" s="426"/>
      <c r="C636" s="207"/>
      <c r="D636" s="426"/>
      <c r="E636" s="433"/>
      <c r="F636" s="207"/>
      <c r="G636" s="207"/>
      <c r="H636" s="244"/>
    </row>
    <row r="637">
      <c r="B637" s="426"/>
      <c r="C637" s="207"/>
      <c r="D637" s="426"/>
      <c r="E637" s="433"/>
      <c r="F637" s="207"/>
      <c r="G637" s="207"/>
      <c r="H637" s="244"/>
    </row>
    <row r="638">
      <c r="B638" s="426"/>
      <c r="C638" s="207"/>
      <c r="D638" s="426"/>
      <c r="E638" s="433"/>
      <c r="F638" s="207"/>
      <c r="G638" s="207"/>
      <c r="H638" s="244"/>
    </row>
    <row r="639">
      <c r="B639" s="426"/>
      <c r="C639" s="207"/>
      <c r="D639" s="426"/>
      <c r="E639" s="433"/>
      <c r="F639" s="207"/>
      <c r="G639" s="207"/>
      <c r="H639" s="244"/>
    </row>
    <row r="640">
      <c r="B640" s="426"/>
      <c r="C640" s="207"/>
      <c r="D640" s="426"/>
      <c r="E640" s="433"/>
      <c r="F640" s="207"/>
      <c r="G640" s="207"/>
      <c r="H640" s="244"/>
    </row>
    <row r="641">
      <c r="B641" s="426"/>
      <c r="C641" s="207"/>
      <c r="D641" s="426"/>
      <c r="E641" s="433"/>
      <c r="F641" s="207"/>
      <c r="G641" s="207"/>
      <c r="H641" s="244"/>
    </row>
    <row r="642">
      <c r="B642" s="426"/>
      <c r="C642" s="207"/>
      <c r="D642" s="426"/>
      <c r="E642" s="433"/>
      <c r="F642" s="207"/>
      <c r="G642" s="207"/>
      <c r="H642" s="244"/>
    </row>
    <row r="643">
      <c r="B643" s="426"/>
      <c r="C643" s="207"/>
      <c r="D643" s="426"/>
      <c r="E643" s="433"/>
      <c r="F643" s="207"/>
      <c r="G643" s="207"/>
      <c r="H643" s="244"/>
    </row>
    <row r="644">
      <c r="B644" s="426"/>
      <c r="C644" s="207"/>
      <c r="D644" s="426"/>
      <c r="E644" s="433"/>
      <c r="F644" s="207"/>
      <c r="G644" s="207"/>
      <c r="H644" s="244"/>
    </row>
    <row r="645">
      <c r="B645" s="426"/>
      <c r="C645" s="207"/>
      <c r="D645" s="426"/>
      <c r="E645" s="433"/>
      <c r="F645" s="207"/>
      <c r="G645" s="207"/>
      <c r="H645" s="244"/>
    </row>
    <row r="646">
      <c r="B646" s="426"/>
      <c r="C646" s="207"/>
      <c r="D646" s="426"/>
      <c r="E646" s="433"/>
      <c r="F646" s="207"/>
      <c r="G646" s="207"/>
      <c r="H646" s="244"/>
    </row>
    <row r="647">
      <c r="B647" s="426"/>
      <c r="C647" s="207"/>
      <c r="D647" s="426"/>
      <c r="E647" s="433"/>
      <c r="F647" s="207"/>
      <c r="G647" s="207"/>
      <c r="H647" s="244"/>
    </row>
    <row r="648">
      <c r="B648" s="426"/>
      <c r="C648" s="207"/>
      <c r="D648" s="426"/>
      <c r="E648" s="433"/>
      <c r="F648" s="207"/>
      <c r="G648" s="207"/>
      <c r="H648" s="244"/>
    </row>
    <row r="649">
      <c r="B649" s="426"/>
      <c r="C649" s="207"/>
      <c r="D649" s="426"/>
      <c r="E649" s="433"/>
      <c r="F649" s="207"/>
      <c r="G649" s="207"/>
      <c r="H649" s="244"/>
    </row>
    <row r="650">
      <c r="B650" s="426"/>
      <c r="C650" s="207"/>
      <c r="D650" s="426"/>
      <c r="E650" s="433"/>
      <c r="F650" s="207"/>
      <c r="G650" s="207"/>
      <c r="H650" s="244"/>
    </row>
    <row r="651">
      <c r="B651" s="426"/>
      <c r="C651" s="207"/>
      <c r="D651" s="426"/>
      <c r="E651" s="433"/>
      <c r="F651" s="207"/>
      <c r="G651" s="207"/>
      <c r="H651" s="244"/>
    </row>
    <row r="652">
      <c r="B652" s="426"/>
      <c r="C652" s="207"/>
      <c r="D652" s="426"/>
      <c r="E652" s="433"/>
      <c r="F652" s="207"/>
      <c r="G652" s="207"/>
      <c r="H652" s="244"/>
    </row>
    <row r="653">
      <c r="B653" s="426"/>
      <c r="C653" s="207"/>
      <c r="D653" s="426"/>
      <c r="E653" s="433"/>
      <c r="F653" s="207"/>
      <c r="G653" s="207"/>
      <c r="H653" s="244"/>
    </row>
    <row r="654">
      <c r="B654" s="426"/>
      <c r="C654" s="207"/>
      <c r="D654" s="426"/>
      <c r="E654" s="433"/>
      <c r="F654" s="207"/>
      <c r="G654" s="207"/>
      <c r="H654" s="244"/>
    </row>
    <row r="655">
      <c r="B655" s="426"/>
      <c r="C655" s="207"/>
      <c r="D655" s="426"/>
      <c r="E655" s="433"/>
      <c r="F655" s="207"/>
      <c r="G655" s="207"/>
      <c r="H655" s="244"/>
    </row>
    <row r="656">
      <c r="B656" s="426"/>
      <c r="C656" s="207"/>
      <c r="D656" s="426"/>
      <c r="E656" s="433"/>
      <c r="F656" s="207"/>
      <c r="G656" s="207"/>
      <c r="H656" s="244"/>
    </row>
    <row r="657">
      <c r="B657" s="426"/>
      <c r="C657" s="207"/>
      <c r="D657" s="426"/>
      <c r="E657" s="433"/>
      <c r="F657" s="207"/>
      <c r="G657" s="207"/>
      <c r="H657" s="244"/>
    </row>
    <row r="658">
      <c r="B658" s="426"/>
      <c r="C658" s="207"/>
      <c r="D658" s="426"/>
      <c r="E658" s="433"/>
      <c r="F658" s="207"/>
      <c r="G658" s="207"/>
      <c r="H658" s="244"/>
    </row>
    <row r="659">
      <c r="B659" s="426"/>
      <c r="C659" s="207"/>
      <c r="D659" s="426"/>
      <c r="E659" s="433"/>
      <c r="F659" s="207"/>
      <c r="G659" s="207"/>
      <c r="H659" s="244"/>
    </row>
    <row r="660">
      <c r="B660" s="426"/>
      <c r="C660" s="207"/>
      <c r="D660" s="426"/>
      <c r="E660" s="433"/>
      <c r="F660" s="207"/>
      <c r="G660" s="207"/>
      <c r="H660" s="244"/>
    </row>
    <row r="661">
      <c r="B661" s="426"/>
      <c r="C661" s="207"/>
      <c r="D661" s="426"/>
      <c r="E661" s="433"/>
      <c r="F661" s="207"/>
      <c r="G661" s="207"/>
      <c r="H661" s="244"/>
    </row>
    <row r="662">
      <c r="B662" s="426"/>
      <c r="C662" s="207"/>
      <c r="D662" s="426"/>
      <c r="E662" s="433"/>
      <c r="F662" s="207"/>
      <c r="G662" s="207"/>
      <c r="H662" s="244"/>
    </row>
    <row r="663">
      <c r="B663" s="426"/>
      <c r="C663" s="207"/>
      <c r="D663" s="426"/>
      <c r="E663" s="433"/>
      <c r="F663" s="207"/>
      <c r="G663" s="207"/>
      <c r="H663" s="244"/>
    </row>
    <row r="664">
      <c r="B664" s="426"/>
      <c r="C664" s="207"/>
      <c r="D664" s="426"/>
      <c r="E664" s="433"/>
      <c r="F664" s="207"/>
      <c r="G664" s="207"/>
      <c r="H664" s="244"/>
    </row>
    <row r="665">
      <c r="B665" s="426"/>
      <c r="C665" s="207"/>
      <c r="D665" s="426"/>
      <c r="E665" s="433"/>
      <c r="F665" s="207"/>
      <c r="G665" s="207"/>
      <c r="H665" s="244"/>
    </row>
    <row r="666">
      <c r="B666" s="426"/>
      <c r="C666" s="207"/>
      <c r="D666" s="426"/>
      <c r="E666" s="433"/>
      <c r="F666" s="207"/>
      <c r="G666" s="207"/>
      <c r="H666" s="244"/>
    </row>
    <row r="667">
      <c r="B667" s="426"/>
      <c r="C667" s="207"/>
      <c r="D667" s="426"/>
      <c r="E667" s="433"/>
      <c r="F667" s="207"/>
      <c r="G667" s="207"/>
      <c r="H667" s="244"/>
    </row>
    <row r="668">
      <c r="B668" s="426"/>
      <c r="C668" s="207"/>
      <c r="D668" s="426"/>
      <c r="E668" s="433"/>
      <c r="F668" s="207"/>
      <c r="G668" s="207"/>
      <c r="H668" s="244"/>
    </row>
    <row r="669">
      <c r="B669" s="426"/>
      <c r="C669" s="207"/>
      <c r="D669" s="426"/>
      <c r="E669" s="433"/>
      <c r="F669" s="207"/>
      <c r="G669" s="207"/>
      <c r="H669" s="244"/>
    </row>
    <row r="670">
      <c r="B670" s="426"/>
      <c r="C670" s="207"/>
      <c r="D670" s="426"/>
      <c r="E670" s="433"/>
      <c r="F670" s="207"/>
      <c r="G670" s="207"/>
      <c r="H670" s="244"/>
    </row>
    <row r="671">
      <c r="B671" s="426"/>
      <c r="C671" s="207"/>
      <c r="D671" s="426"/>
      <c r="E671" s="433"/>
      <c r="F671" s="207"/>
      <c r="G671" s="207"/>
      <c r="H671" s="244"/>
    </row>
    <row r="672">
      <c r="B672" s="426"/>
      <c r="C672" s="207"/>
      <c r="D672" s="426"/>
      <c r="E672" s="433"/>
      <c r="F672" s="207"/>
      <c r="G672" s="207"/>
      <c r="H672" s="244"/>
    </row>
    <row r="673">
      <c r="B673" s="426"/>
      <c r="C673" s="207"/>
      <c r="D673" s="426"/>
      <c r="E673" s="433"/>
      <c r="F673" s="207"/>
      <c r="G673" s="207"/>
      <c r="H673" s="244"/>
    </row>
    <row r="674">
      <c r="B674" s="426"/>
      <c r="C674" s="207"/>
      <c r="D674" s="426"/>
      <c r="E674" s="433"/>
      <c r="F674" s="207"/>
      <c r="G674" s="207"/>
      <c r="H674" s="244"/>
    </row>
    <row r="675">
      <c r="B675" s="426"/>
      <c r="C675" s="207"/>
      <c r="D675" s="426"/>
      <c r="E675" s="433"/>
      <c r="F675" s="207"/>
      <c r="G675" s="207"/>
      <c r="H675" s="244"/>
    </row>
    <row r="676">
      <c r="B676" s="426"/>
      <c r="C676" s="207"/>
      <c r="D676" s="426"/>
      <c r="E676" s="433"/>
      <c r="F676" s="207"/>
      <c r="G676" s="207"/>
      <c r="H676" s="244"/>
    </row>
    <row r="677">
      <c r="B677" s="426"/>
      <c r="C677" s="207"/>
      <c r="D677" s="426"/>
      <c r="E677" s="433"/>
      <c r="F677" s="207"/>
      <c r="G677" s="207"/>
      <c r="H677" s="244"/>
    </row>
    <row r="678">
      <c r="B678" s="426"/>
      <c r="C678" s="207"/>
      <c r="D678" s="426"/>
      <c r="E678" s="433"/>
      <c r="F678" s="207"/>
      <c r="G678" s="207"/>
      <c r="H678" s="244"/>
    </row>
    <row r="679">
      <c r="B679" s="426"/>
      <c r="C679" s="207"/>
      <c r="D679" s="426"/>
      <c r="E679" s="433"/>
      <c r="F679" s="207"/>
      <c r="G679" s="207"/>
      <c r="H679" s="244"/>
    </row>
    <row r="680">
      <c r="B680" s="426"/>
      <c r="C680" s="207"/>
      <c r="D680" s="426"/>
      <c r="E680" s="433"/>
      <c r="F680" s="207"/>
      <c r="G680" s="207"/>
      <c r="H680" s="244"/>
    </row>
    <row r="681">
      <c r="B681" s="426"/>
      <c r="C681" s="207"/>
      <c r="D681" s="426"/>
      <c r="E681" s="433"/>
      <c r="F681" s="207"/>
      <c r="G681" s="207"/>
      <c r="H681" s="244"/>
    </row>
    <row r="682">
      <c r="B682" s="426"/>
      <c r="C682" s="207"/>
      <c r="D682" s="426"/>
      <c r="E682" s="433"/>
      <c r="F682" s="207"/>
      <c r="G682" s="207"/>
      <c r="H682" s="244"/>
    </row>
    <row r="683">
      <c r="B683" s="426"/>
      <c r="C683" s="207"/>
      <c r="D683" s="426"/>
      <c r="E683" s="433"/>
      <c r="F683" s="207"/>
      <c r="G683" s="207"/>
      <c r="H683" s="244"/>
    </row>
    <row r="684">
      <c r="B684" s="426"/>
      <c r="C684" s="207"/>
      <c r="D684" s="426"/>
      <c r="E684" s="433"/>
      <c r="F684" s="207"/>
      <c r="G684" s="207"/>
      <c r="H684" s="244"/>
    </row>
    <row r="685">
      <c r="B685" s="426"/>
      <c r="C685" s="207"/>
      <c r="D685" s="426"/>
      <c r="E685" s="433"/>
      <c r="F685" s="207"/>
      <c r="G685" s="207"/>
      <c r="H685" s="244"/>
    </row>
    <row r="686">
      <c r="B686" s="426"/>
      <c r="C686" s="207"/>
      <c r="D686" s="426"/>
      <c r="E686" s="433"/>
      <c r="F686" s="207"/>
      <c r="G686" s="207"/>
      <c r="H686" s="244"/>
    </row>
    <row r="687">
      <c r="B687" s="426"/>
      <c r="C687" s="207"/>
      <c r="D687" s="426"/>
      <c r="E687" s="433"/>
      <c r="F687" s="207"/>
      <c r="G687" s="207"/>
      <c r="H687" s="244"/>
    </row>
    <row r="688">
      <c r="B688" s="426"/>
      <c r="C688" s="207"/>
      <c r="D688" s="426"/>
      <c r="E688" s="433"/>
      <c r="F688" s="207"/>
      <c r="G688" s="207"/>
      <c r="H688" s="244"/>
    </row>
    <row r="689">
      <c r="B689" s="426"/>
      <c r="C689" s="207"/>
      <c r="D689" s="426"/>
      <c r="E689" s="433"/>
      <c r="F689" s="207"/>
      <c r="G689" s="207"/>
      <c r="H689" s="244"/>
    </row>
    <row r="690">
      <c r="B690" s="426"/>
      <c r="C690" s="207"/>
      <c r="D690" s="426"/>
      <c r="E690" s="433"/>
      <c r="F690" s="207"/>
      <c r="G690" s="207"/>
      <c r="H690" s="244"/>
    </row>
    <row r="691">
      <c r="B691" s="426"/>
      <c r="C691" s="207"/>
      <c r="D691" s="426"/>
      <c r="E691" s="433"/>
      <c r="F691" s="207"/>
      <c r="G691" s="207"/>
      <c r="H691" s="244"/>
    </row>
    <row r="692">
      <c r="B692" s="426"/>
      <c r="C692" s="207"/>
      <c r="D692" s="426"/>
      <c r="E692" s="433"/>
      <c r="F692" s="207"/>
      <c r="G692" s="207"/>
      <c r="H692" s="244"/>
    </row>
    <row r="693">
      <c r="B693" s="426"/>
      <c r="C693" s="207"/>
      <c r="D693" s="426"/>
      <c r="E693" s="433"/>
      <c r="F693" s="207"/>
      <c r="G693" s="207"/>
      <c r="H693" s="244"/>
    </row>
    <row r="694">
      <c r="B694" s="426"/>
      <c r="C694" s="207"/>
      <c r="D694" s="426"/>
      <c r="E694" s="433"/>
      <c r="F694" s="207"/>
      <c r="G694" s="207"/>
      <c r="H694" s="244"/>
    </row>
    <row r="695">
      <c r="B695" s="426"/>
      <c r="C695" s="207"/>
      <c r="D695" s="426"/>
      <c r="E695" s="433"/>
      <c r="F695" s="207"/>
      <c r="G695" s="207"/>
      <c r="H695" s="244"/>
    </row>
    <row r="696">
      <c r="B696" s="426"/>
      <c r="C696" s="207"/>
      <c r="D696" s="426"/>
      <c r="E696" s="433"/>
      <c r="F696" s="207"/>
      <c r="G696" s="207"/>
      <c r="H696" s="244"/>
    </row>
    <row r="697">
      <c r="B697" s="426"/>
      <c r="C697" s="207"/>
      <c r="D697" s="426"/>
      <c r="E697" s="433"/>
      <c r="F697" s="207"/>
      <c r="G697" s="207"/>
      <c r="H697" s="244"/>
    </row>
    <row r="698">
      <c r="B698" s="426"/>
      <c r="C698" s="207"/>
      <c r="D698" s="426"/>
      <c r="E698" s="433"/>
      <c r="F698" s="207"/>
      <c r="G698" s="207"/>
      <c r="H698" s="244"/>
    </row>
    <row r="699">
      <c r="B699" s="426"/>
      <c r="C699" s="207"/>
      <c r="D699" s="426"/>
      <c r="E699" s="433"/>
      <c r="F699" s="207"/>
      <c r="G699" s="207"/>
      <c r="H699" s="244"/>
    </row>
    <row r="700">
      <c r="B700" s="426"/>
      <c r="C700" s="207"/>
      <c r="D700" s="426"/>
      <c r="E700" s="433"/>
      <c r="F700" s="207"/>
      <c r="G700" s="207"/>
      <c r="H700" s="244"/>
    </row>
    <row r="701">
      <c r="B701" s="426"/>
      <c r="C701" s="207"/>
      <c r="D701" s="426"/>
      <c r="E701" s="433"/>
      <c r="F701" s="207"/>
      <c r="G701" s="207"/>
      <c r="H701" s="244"/>
    </row>
    <row r="702">
      <c r="B702" s="426"/>
      <c r="C702" s="207"/>
      <c r="D702" s="426"/>
      <c r="E702" s="433"/>
      <c r="F702" s="207"/>
      <c r="G702" s="207"/>
      <c r="H702" s="244"/>
    </row>
    <row r="703">
      <c r="B703" s="426"/>
      <c r="C703" s="207"/>
      <c r="D703" s="426"/>
      <c r="E703" s="433"/>
      <c r="F703" s="207"/>
      <c r="G703" s="207"/>
      <c r="H703" s="244"/>
    </row>
    <row r="704">
      <c r="B704" s="426"/>
      <c r="C704" s="207"/>
      <c r="D704" s="426"/>
      <c r="E704" s="433"/>
      <c r="F704" s="207"/>
      <c r="G704" s="207"/>
      <c r="H704" s="244"/>
    </row>
    <row r="705">
      <c r="B705" s="426"/>
      <c r="C705" s="207"/>
      <c r="D705" s="426"/>
      <c r="E705" s="433"/>
      <c r="F705" s="207"/>
      <c r="G705" s="207"/>
      <c r="H705" s="244"/>
    </row>
    <row r="706">
      <c r="B706" s="426"/>
      <c r="C706" s="207"/>
      <c r="D706" s="426"/>
      <c r="E706" s="433"/>
      <c r="F706" s="207"/>
      <c r="G706" s="207"/>
      <c r="H706" s="244"/>
    </row>
    <row r="707">
      <c r="B707" s="426"/>
      <c r="C707" s="207"/>
      <c r="D707" s="426"/>
      <c r="E707" s="433"/>
      <c r="F707" s="207"/>
      <c r="G707" s="207"/>
      <c r="H707" s="244"/>
    </row>
    <row r="708">
      <c r="B708" s="426"/>
      <c r="C708" s="207"/>
      <c r="D708" s="426"/>
      <c r="E708" s="433"/>
      <c r="F708" s="207"/>
      <c r="G708" s="207"/>
      <c r="H708" s="244"/>
    </row>
    <row r="709">
      <c r="B709" s="426"/>
      <c r="C709" s="207"/>
      <c r="D709" s="426"/>
      <c r="E709" s="433"/>
      <c r="F709" s="207"/>
      <c r="G709" s="207"/>
      <c r="H709" s="244"/>
    </row>
    <row r="710">
      <c r="B710" s="426"/>
      <c r="C710" s="207"/>
      <c r="D710" s="426"/>
      <c r="E710" s="433"/>
      <c r="F710" s="207"/>
      <c r="G710" s="207"/>
      <c r="H710" s="244"/>
    </row>
    <row r="711">
      <c r="B711" s="426"/>
      <c r="C711" s="207"/>
      <c r="D711" s="426"/>
      <c r="E711" s="433"/>
      <c r="F711" s="207"/>
      <c r="G711" s="207"/>
      <c r="H711" s="244"/>
    </row>
    <row r="712">
      <c r="B712" s="426"/>
      <c r="C712" s="207"/>
      <c r="D712" s="426"/>
      <c r="E712" s="433"/>
      <c r="F712" s="207"/>
      <c r="G712" s="207"/>
      <c r="H712" s="244"/>
    </row>
    <row r="713">
      <c r="B713" s="426"/>
      <c r="C713" s="207"/>
      <c r="D713" s="426"/>
      <c r="E713" s="433"/>
      <c r="F713" s="207"/>
      <c r="G713" s="207"/>
      <c r="H713" s="244"/>
    </row>
    <row r="714">
      <c r="B714" s="426"/>
      <c r="C714" s="207"/>
      <c r="D714" s="426"/>
      <c r="E714" s="433"/>
      <c r="F714" s="207"/>
      <c r="G714" s="207"/>
      <c r="H714" s="244"/>
    </row>
    <row r="715">
      <c r="B715" s="426"/>
      <c r="C715" s="207"/>
      <c r="D715" s="426"/>
      <c r="E715" s="433"/>
      <c r="F715" s="207"/>
      <c r="G715" s="207"/>
      <c r="H715" s="244"/>
    </row>
    <row r="716">
      <c r="B716" s="426"/>
      <c r="C716" s="207"/>
      <c r="D716" s="426"/>
      <c r="E716" s="433"/>
      <c r="F716" s="207"/>
      <c r="G716" s="207"/>
      <c r="H716" s="244"/>
    </row>
    <row r="717">
      <c r="B717" s="426"/>
      <c r="C717" s="207"/>
      <c r="D717" s="426"/>
      <c r="E717" s="433"/>
      <c r="F717" s="207"/>
      <c r="G717" s="207"/>
      <c r="H717" s="244"/>
    </row>
    <row r="718">
      <c r="B718" s="426"/>
      <c r="C718" s="207"/>
      <c r="D718" s="426"/>
      <c r="E718" s="433"/>
      <c r="F718" s="207"/>
      <c r="G718" s="207"/>
      <c r="H718" s="244"/>
    </row>
    <row r="719">
      <c r="B719" s="426"/>
      <c r="C719" s="207"/>
      <c r="D719" s="426"/>
      <c r="E719" s="433"/>
      <c r="F719" s="207"/>
      <c r="G719" s="207"/>
      <c r="H719" s="244"/>
    </row>
    <row r="720">
      <c r="B720" s="426"/>
      <c r="C720" s="207"/>
      <c r="D720" s="426"/>
      <c r="E720" s="433"/>
      <c r="F720" s="207"/>
      <c r="G720" s="207"/>
      <c r="H720" s="244"/>
    </row>
    <row r="721">
      <c r="B721" s="426"/>
      <c r="C721" s="207"/>
      <c r="D721" s="426"/>
      <c r="E721" s="433"/>
      <c r="F721" s="207"/>
      <c r="G721" s="207"/>
      <c r="H721" s="244"/>
    </row>
    <row r="722">
      <c r="B722" s="426"/>
      <c r="C722" s="207"/>
      <c r="D722" s="426"/>
      <c r="E722" s="433"/>
      <c r="F722" s="207"/>
      <c r="G722" s="207"/>
      <c r="H722" s="244"/>
    </row>
    <row r="723">
      <c r="B723" s="426"/>
      <c r="C723" s="207"/>
      <c r="D723" s="426"/>
      <c r="E723" s="433"/>
      <c r="F723" s="207"/>
      <c r="G723" s="207"/>
      <c r="H723" s="244"/>
    </row>
    <row r="724">
      <c r="B724" s="426"/>
      <c r="C724" s="207"/>
      <c r="D724" s="426"/>
      <c r="E724" s="433"/>
      <c r="F724" s="207"/>
      <c r="G724" s="207"/>
      <c r="H724" s="244"/>
    </row>
    <row r="725">
      <c r="B725" s="426"/>
      <c r="C725" s="207"/>
      <c r="D725" s="426"/>
      <c r="E725" s="433"/>
      <c r="F725" s="207"/>
      <c r="G725" s="207"/>
      <c r="H725" s="244"/>
    </row>
    <row r="726">
      <c r="B726" s="426"/>
      <c r="C726" s="207"/>
      <c r="D726" s="426"/>
      <c r="E726" s="433"/>
      <c r="F726" s="207"/>
      <c r="G726" s="207"/>
      <c r="H726" s="244"/>
    </row>
    <row r="727">
      <c r="B727" s="426"/>
      <c r="C727" s="207"/>
      <c r="D727" s="426"/>
      <c r="E727" s="433"/>
      <c r="F727" s="207"/>
      <c r="G727" s="207"/>
      <c r="H727" s="244"/>
    </row>
    <row r="728">
      <c r="B728" s="426"/>
      <c r="C728" s="207"/>
      <c r="D728" s="426"/>
      <c r="E728" s="433"/>
      <c r="F728" s="207"/>
      <c r="G728" s="207"/>
      <c r="H728" s="244"/>
    </row>
    <row r="729">
      <c r="B729" s="426"/>
      <c r="C729" s="207"/>
      <c r="D729" s="426"/>
      <c r="E729" s="433"/>
      <c r="F729" s="207"/>
      <c r="G729" s="207"/>
      <c r="H729" s="244"/>
    </row>
    <row r="730">
      <c r="B730" s="426"/>
      <c r="C730" s="207"/>
      <c r="D730" s="426"/>
      <c r="E730" s="433"/>
      <c r="F730" s="207"/>
      <c r="G730" s="207"/>
      <c r="H730" s="244"/>
    </row>
    <row r="731">
      <c r="B731" s="426"/>
      <c r="C731" s="207"/>
      <c r="D731" s="426"/>
      <c r="E731" s="433"/>
      <c r="F731" s="207"/>
      <c r="G731" s="207"/>
      <c r="H731" s="244"/>
    </row>
    <row r="732">
      <c r="B732" s="426"/>
      <c r="C732" s="207"/>
      <c r="D732" s="426"/>
      <c r="E732" s="433"/>
      <c r="F732" s="207"/>
      <c r="G732" s="207"/>
      <c r="H732" s="244"/>
    </row>
    <row r="733">
      <c r="B733" s="426"/>
      <c r="C733" s="207"/>
      <c r="D733" s="426"/>
      <c r="E733" s="433"/>
      <c r="F733" s="207"/>
      <c r="G733" s="207"/>
      <c r="H733" s="244"/>
    </row>
    <row r="734">
      <c r="B734" s="426"/>
      <c r="C734" s="207"/>
      <c r="D734" s="426"/>
      <c r="E734" s="433"/>
      <c r="F734" s="207"/>
      <c r="G734" s="207"/>
      <c r="H734" s="244"/>
    </row>
    <row r="735">
      <c r="B735" s="426"/>
      <c r="C735" s="207"/>
      <c r="D735" s="426"/>
      <c r="E735" s="433"/>
      <c r="F735" s="207"/>
      <c r="G735" s="207"/>
      <c r="H735" s="244"/>
    </row>
    <row r="736">
      <c r="B736" s="426"/>
      <c r="C736" s="207"/>
      <c r="D736" s="426"/>
      <c r="E736" s="433"/>
      <c r="F736" s="207"/>
      <c r="G736" s="207"/>
      <c r="H736" s="244"/>
    </row>
    <row r="737">
      <c r="B737" s="426"/>
      <c r="C737" s="207"/>
      <c r="D737" s="426"/>
      <c r="E737" s="433"/>
      <c r="F737" s="207"/>
      <c r="G737" s="207"/>
      <c r="H737" s="244"/>
    </row>
    <row r="738">
      <c r="B738" s="426"/>
      <c r="C738" s="207"/>
      <c r="D738" s="426"/>
      <c r="E738" s="433"/>
      <c r="F738" s="207"/>
      <c r="G738" s="207"/>
      <c r="H738" s="244"/>
    </row>
    <row r="739">
      <c r="B739" s="426"/>
      <c r="C739" s="207"/>
      <c r="D739" s="426"/>
      <c r="E739" s="433"/>
      <c r="F739" s="207"/>
      <c r="G739" s="207"/>
      <c r="H739" s="244"/>
    </row>
    <row r="740">
      <c r="B740" s="426"/>
      <c r="C740" s="207"/>
      <c r="D740" s="426"/>
      <c r="E740" s="433"/>
      <c r="F740" s="207"/>
      <c r="G740" s="207"/>
      <c r="H740" s="244"/>
    </row>
    <row r="741">
      <c r="B741" s="426"/>
      <c r="C741" s="207"/>
      <c r="D741" s="426"/>
      <c r="E741" s="433"/>
      <c r="F741" s="207"/>
      <c r="G741" s="207"/>
      <c r="H741" s="244"/>
    </row>
    <row r="742">
      <c r="B742" s="426"/>
      <c r="C742" s="207"/>
      <c r="D742" s="426"/>
      <c r="E742" s="433"/>
      <c r="F742" s="207"/>
      <c r="G742" s="207"/>
      <c r="H742" s="244"/>
    </row>
    <row r="743">
      <c r="B743" s="426"/>
      <c r="C743" s="207"/>
      <c r="D743" s="426"/>
      <c r="E743" s="433"/>
      <c r="F743" s="207"/>
      <c r="G743" s="207"/>
      <c r="H743" s="244"/>
    </row>
    <row r="744">
      <c r="B744" s="426"/>
      <c r="C744" s="207"/>
      <c r="D744" s="426"/>
      <c r="E744" s="433"/>
      <c r="F744" s="207"/>
      <c r="G744" s="207"/>
      <c r="H744" s="244"/>
    </row>
    <row r="745">
      <c r="B745" s="426"/>
      <c r="C745" s="207"/>
      <c r="D745" s="426"/>
      <c r="E745" s="433"/>
      <c r="F745" s="207"/>
      <c r="G745" s="207"/>
      <c r="H745" s="244"/>
    </row>
    <row r="746">
      <c r="B746" s="426"/>
      <c r="C746" s="207"/>
      <c r="D746" s="426"/>
      <c r="E746" s="433"/>
      <c r="F746" s="207"/>
      <c r="G746" s="207"/>
      <c r="H746" s="244"/>
    </row>
    <row r="747">
      <c r="B747" s="426"/>
      <c r="C747" s="207"/>
      <c r="D747" s="426"/>
      <c r="E747" s="433"/>
      <c r="F747" s="207"/>
      <c r="G747" s="207"/>
      <c r="H747" s="244"/>
    </row>
    <row r="748">
      <c r="B748" s="426"/>
      <c r="C748" s="207"/>
      <c r="D748" s="426"/>
      <c r="E748" s="433"/>
      <c r="F748" s="207"/>
      <c r="G748" s="207"/>
      <c r="H748" s="244"/>
    </row>
    <row r="749">
      <c r="B749" s="426"/>
      <c r="C749" s="207"/>
      <c r="D749" s="426"/>
      <c r="E749" s="433"/>
      <c r="F749" s="207"/>
      <c r="G749" s="207"/>
      <c r="H749" s="244"/>
    </row>
    <row r="750">
      <c r="B750" s="426"/>
      <c r="C750" s="207"/>
      <c r="D750" s="426"/>
      <c r="E750" s="433"/>
      <c r="F750" s="207"/>
      <c r="G750" s="207"/>
      <c r="H750" s="244"/>
    </row>
    <row r="751">
      <c r="B751" s="426"/>
      <c r="C751" s="207"/>
      <c r="D751" s="426"/>
      <c r="E751" s="433"/>
      <c r="F751" s="207"/>
      <c r="G751" s="207"/>
      <c r="H751" s="244"/>
    </row>
    <row r="752">
      <c r="B752" s="426"/>
      <c r="C752" s="207"/>
      <c r="D752" s="426"/>
      <c r="E752" s="433"/>
      <c r="F752" s="207"/>
      <c r="G752" s="207"/>
      <c r="H752" s="244"/>
    </row>
    <row r="753">
      <c r="B753" s="426"/>
      <c r="C753" s="207"/>
      <c r="D753" s="426"/>
      <c r="E753" s="433"/>
      <c r="F753" s="207"/>
      <c r="G753" s="207"/>
      <c r="H753" s="244"/>
    </row>
    <row r="754">
      <c r="B754" s="426"/>
      <c r="C754" s="207"/>
      <c r="D754" s="426"/>
      <c r="E754" s="433"/>
      <c r="F754" s="207"/>
      <c r="G754" s="207"/>
      <c r="H754" s="244"/>
    </row>
    <row r="755">
      <c r="B755" s="426"/>
      <c r="C755" s="207"/>
      <c r="D755" s="426"/>
      <c r="E755" s="433"/>
      <c r="F755" s="207"/>
      <c r="G755" s="207"/>
      <c r="H755" s="244"/>
    </row>
    <row r="756">
      <c r="B756" s="426"/>
      <c r="C756" s="207"/>
      <c r="D756" s="426"/>
      <c r="E756" s="433"/>
      <c r="F756" s="207"/>
      <c r="G756" s="207"/>
      <c r="H756" s="244"/>
    </row>
    <row r="757">
      <c r="B757" s="426"/>
      <c r="C757" s="207"/>
      <c r="D757" s="426"/>
      <c r="E757" s="433"/>
      <c r="F757" s="207"/>
      <c r="G757" s="207"/>
      <c r="H757" s="244"/>
    </row>
    <row r="758">
      <c r="B758" s="426"/>
      <c r="C758" s="207"/>
      <c r="D758" s="426"/>
      <c r="E758" s="433"/>
      <c r="F758" s="207"/>
      <c r="G758" s="207"/>
      <c r="H758" s="244"/>
    </row>
    <row r="759">
      <c r="B759" s="426"/>
      <c r="C759" s="207"/>
      <c r="D759" s="426"/>
      <c r="E759" s="433"/>
      <c r="F759" s="207"/>
      <c r="G759" s="207"/>
      <c r="H759" s="244"/>
    </row>
    <row r="760">
      <c r="B760" s="426"/>
      <c r="C760" s="207"/>
      <c r="D760" s="426"/>
      <c r="E760" s="433"/>
      <c r="F760" s="207"/>
      <c r="G760" s="207"/>
      <c r="H760" s="244"/>
    </row>
    <row r="761">
      <c r="B761" s="426"/>
      <c r="C761" s="207"/>
      <c r="D761" s="426"/>
      <c r="E761" s="433"/>
      <c r="F761" s="207"/>
      <c r="G761" s="207"/>
      <c r="H761" s="244"/>
    </row>
    <row r="762">
      <c r="B762" s="426"/>
      <c r="C762" s="207"/>
      <c r="D762" s="426"/>
      <c r="E762" s="433"/>
      <c r="F762" s="207"/>
      <c r="G762" s="207"/>
      <c r="H762" s="244"/>
    </row>
    <row r="763">
      <c r="B763" s="426"/>
      <c r="C763" s="207"/>
      <c r="D763" s="426"/>
      <c r="E763" s="433"/>
      <c r="F763" s="207"/>
      <c r="G763" s="207"/>
      <c r="H763" s="244"/>
    </row>
    <row r="764">
      <c r="B764" s="426"/>
      <c r="C764" s="207"/>
      <c r="D764" s="426"/>
      <c r="E764" s="433"/>
      <c r="F764" s="207"/>
      <c r="G764" s="207"/>
      <c r="H764" s="244"/>
    </row>
    <row r="765">
      <c r="B765" s="426"/>
      <c r="C765" s="207"/>
      <c r="D765" s="426"/>
      <c r="E765" s="433"/>
      <c r="F765" s="207"/>
      <c r="G765" s="207"/>
      <c r="H765" s="244"/>
    </row>
    <row r="766">
      <c r="B766" s="426"/>
      <c r="C766" s="207"/>
      <c r="D766" s="426"/>
      <c r="E766" s="433"/>
      <c r="F766" s="207"/>
      <c r="G766" s="207"/>
      <c r="H766" s="244"/>
    </row>
    <row r="767">
      <c r="B767" s="426"/>
      <c r="C767" s="207"/>
      <c r="D767" s="426"/>
      <c r="E767" s="433"/>
      <c r="F767" s="207"/>
      <c r="G767" s="207"/>
      <c r="H767" s="244"/>
    </row>
    <row r="768">
      <c r="B768" s="426"/>
      <c r="C768" s="207"/>
      <c r="D768" s="426"/>
      <c r="E768" s="433"/>
      <c r="F768" s="207"/>
      <c r="G768" s="207"/>
      <c r="H768" s="244"/>
    </row>
    <row r="769">
      <c r="B769" s="426"/>
      <c r="C769" s="207"/>
      <c r="D769" s="426"/>
      <c r="E769" s="433"/>
      <c r="F769" s="207"/>
      <c r="G769" s="207"/>
      <c r="H769" s="244"/>
    </row>
    <row r="770">
      <c r="B770" s="426"/>
      <c r="C770" s="207"/>
      <c r="D770" s="426"/>
      <c r="E770" s="433"/>
      <c r="F770" s="207"/>
      <c r="G770" s="207"/>
      <c r="H770" s="244"/>
    </row>
    <row r="771">
      <c r="B771" s="426"/>
      <c r="C771" s="207"/>
      <c r="D771" s="426"/>
      <c r="E771" s="433"/>
      <c r="F771" s="207"/>
      <c r="G771" s="207"/>
      <c r="H771" s="244"/>
    </row>
    <row r="772">
      <c r="B772" s="426"/>
      <c r="C772" s="207"/>
      <c r="D772" s="426"/>
      <c r="E772" s="433"/>
      <c r="F772" s="207"/>
      <c r="G772" s="207"/>
      <c r="H772" s="244"/>
    </row>
    <row r="773">
      <c r="B773" s="426"/>
      <c r="C773" s="207"/>
      <c r="D773" s="426"/>
      <c r="E773" s="433"/>
      <c r="F773" s="207"/>
      <c r="G773" s="207"/>
      <c r="H773" s="244"/>
    </row>
    <row r="774">
      <c r="B774" s="426"/>
      <c r="C774" s="207"/>
      <c r="D774" s="426"/>
      <c r="E774" s="433"/>
      <c r="F774" s="207"/>
      <c r="G774" s="207"/>
      <c r="H774" s="244"/>
    </row>
    <row r="775">
      <c r="B775" s="426"/>
      <c r="C775" s="207"/>
      <c r="D775" s="426"/>
      <c r="E775" s="433"/>
      <c r="F775" s="207"/>
      <c r="G775" s="207"/>
      <c r="H775" s="244"/>
    </row>
    <row r="776">
      <c r="B776" s="426"/>
      <c r="C776" s="207"/>
      <c r="D776" s="426"/>
      <c r="E776" s="433"/>
      <c r="F776" s="207"/>
      <c r="G776" s="207"/>
      <c r="H776" s="244"/>
    </row>
    <row r="777">
      <c r="B777" s="426"/>
      <c r="C777" s="207"/>
      <c r="D777" s="426"/>
      <c r="E777" s="433"/>
      <c r="F777" s="207"/>
      <c r="G777" s="207"/>
      <c r="H777" s="244"/>
    </row>
    <row r="778">
      <c r="B778" s="426"/>
      <c r="C778" s="207"/>
      <c r="D778" s="426"/>
      <c r="E778" s="433"/>
      <c r="F778" s="207"/>
      <c r="G778" s="207"/>
      <c r="H778" s="244"/>
    </row>
    <row r="779">
      <c r="B779" s="426"/>
      <c r="C779" s="207"/>
      <c r="D779" s="426"/>
      <c r="E779" s="433"/>
      <c r="F779" s="207"/>
      <c r="G779" s="207"/>
      <c r="H779" s="244"/>
    </row>
    <row r="780">
      <c r="B780" s="426"/>
      <c r="C780" s="207"/>
      <c r="D780" s="426"/>
      <c r="E780" s="433"/>
      <c r="F780" s="207"/>
      <c r="G780" s="207"/>
      <c r="H780" s="244"/>
    </row>
    <row r="781">
      <c r="B781" s="426"/>
      <c r="C781" s="207"/>
      <c r="D781" s="426"/>
      <c r="E781" s="433"/>
      <c r="F781" s="207"/>
      <c r="G781" s="207"/>
      <c r="H781" s="244"/>
    </row>
    <row r="782">
      <c r="B782" s="426"/>
      <c r="C782" s="207"/>
      <c r="D782" s="426"/>
      <c r="E782" s="433"/>
      <c r="F782" s="207"/>
      <c r="G782" s="207"/>
      <c r="H782" s="244"/>
    </row>
    <row r="783">
      <c r="B783" s="426"/>
      <c r="C783" s="207"/>
      <c r="D783" s="426"/>
      <c r="E783" s="433"/>
      <c r="F783" s="207"/>
      <c r="G783" s="207"/>
      <c r="H783" s="244"/>
    </row>
    <row r="784">
      <c r="B784" s="426"/>
      <c r="C784" s="207"/>
      <c r="D784" s="426"/>
      <c r="E784" s="433"/>
      <c r="F784" s="207"/>
      <c r="G784" s="207"/>
      <c r="H784" s="244"/>
    </row>
    <row r="785">
      <c r="B785" s="426"/>
      <c r="C785" s="207"/>
      <c r="D785" s="426"/>
      <c r="E785" s="433"/>
      <c r="F785" s="207"/>
      <c r="G785" s="207"/>
      <c r="H785" s="244"/>
    </row>
    <row r="786">
      <c r="B786" s="426"/>
      <c r="C786" s="207"/>
      <c r="D786" s="426"/>
      <c r="E786" s="433"/>
      <c r="F786" s="207"/>
      <c r="G786" s="207"/>
      <c r="H786" s="244"/>
    </row>
    <row r="787">
      <c r="B787" s="426"/>
      <c r="C787" s="207"/>
      <c r="D787" s="426"/>
      <c r="E787" s="433"/>
      <c r="F787" s="207"/>
      <c r="G787" s="207"/>
      <c r="H787" s="244"/>
    </row>
    <row r="788">
      <c r="B788" s="426"/>
      <c r="C788" s="207"/>
      <c r="D788" s="426"/>
      <c r="E788" s="433"/>
      <c r="F788" s="207"/>
      <c r="G788" s="207"/>
      <c r="H788" s="244"/>
    </row>
    <row r="789">
      <c r="B789" s="426"/>
      <c r="C789" s="207"/>
      <c r="D789" s="426"/>
      <c r="E789" s="433"/>
      <c r="F789" s="207"/>
      <c r="G789" s="207"/>
      <c r="H789" s="244"/>
    </row>
    <row r="790">
      <c r="B790" s="426"/>
      <c r="C790" s="207"/>
      <c r="D790" s="426"/>
      <c r="E790" s="433"/>
      <c r="F790" s="207"/>
      <c r="G790" s="207"/>
      <c r="H790" s="244"/>
    </row>
    <row r="791">
      <c r="B791" s="426"/>
      <c r="C791" s="207"/>
      <c r="D791" s="426"/>
      <c r="E791" s="433"/>
      <c r="F791" s="207"/>
      <c r="G791" s="207"/>
      <c r="H791" s="244"/>
    </row>
    <row r="792">
      <c r="B792" s="426"/>
      <c r="C792" s="207"/>
      <c r="D792" s="426"/>
      <c r="E792" s="433"/>
      <c r="F792" s="207"/>
      <c r="G792" s="207"/>
      <c r="H792" s="244"/>
    </row>
    <row r="793">
      <c r="B793" s="426"/>
      <c r="C793" s="207"/>
      <c r="D793" s="426"/>
      <c r="E793" s="433"/>
      <c r="F793" s="207"/>
      <c r="G793" s="207"/>
      <c r="H793" s="244"/>
    </row>
    <row r="794">
      <c r="B794" s="426"/>
      <c r="C794" s="207"/>
      <c r="D794" s="426"/>
      <c r="E794" s="433"/>
      <c r="F794" s="207"/>
      <c r="G794" s="207"/>
      <c r="H794" s="244"/>
    </row>
    <row r="795">
      <c r="B795" s="426"/>
      <c r="C795" s="207"/>
      <c r="D795" s="426"/>
      <c r="E795" s="433"/>
      <c r="F795" s="207"/>
      <c r="G795" s="207"/>
      <c r="H795" s="244"/>
    </row>
    <row r="796">
      <c r="B796" s="426"/>
      <c r="C796" s="207"/>
      <c r="D796" s="426"/>
      <c r="E796" s="433"/>
      <c r="F796" s="207"/>
      <c r="G796" s="207"/>
      <c r="H796" s="244"/>
    </row>
    <row r="797">
      <c r="B797" s="426"/>
      <c r="C797" s="207"/>
      <c r="D797" s="426"/>
      <c r="E797" s="433"/>
      <c r="F797" s="207"/>
      <c r="G797" s="207"/>
      <c r="H797" s="244"/>
    </row>
    <row r="798">
      <c r="B798" s="426"/>
      <c r="C798" s="207"/>
      <c r="D798" s="426"/>
      <c r="E798" s="433"/>
      <c r="F798" s="207"/>
      <c r="G798" s="207"/>
      <c r="H798" s="244"/>
    </row>
    <row r="799">
      <c r="B799" s="426"/>
      <c r="C799" s="207"/>
      <c r="D799" s="426"/>
      <c r="E799" s="433"/>
      <c r="F799" s="207"/>
      <c r="G799" s="207"/>
      <c r="H799" s="244"/>
    </row>
    <row r="800">
      <c r="B800" s="426"/>
      <c r="C800" s="207"/>
      <c r="D800" s="426"/>
      <c r="E800" s="433"/>
      <c r="F800" s="207"/>
      <c r="G800" s="207"/>
      <c r="H800" s="244"/>
    </row>
    <row r="801">
      <c r="B801" s="426"/>
      <c r="C801" s="207"/>
      <c r="D801" s="426"/>
      <c r="E801" s="433"/>
      <c r="F801" s="207"/>
      <c r="G801" s="207"/>
      <c r="H801" s="244"/>
    </row>
    <row r="802">
      <c r="B802" s="426"/>
      <c r="C802" s="207"/>
      <c r="D802" s="426"/>
      <c r="E802" s="433"/>
      <c r="F802" s="207"/>
      <c r="G802" s="207"/>
      <c r="H802" s="244"/>
    </row>
    <row r="803">
      <c r="B803" s="426"/>
      <c r="C803" s="207"/>
      <c r="D803" s="426"/>
      <c r="E803" s="433"/>
      <c r="F803" s="207"/>
      <c r="G803" s="207"/>
      <c r="H803" s="244"/>
    </row>
    <row r="804">
      <c r="B804" s="426"/>
      <c r="C804" s="207"/>
      <c r="D804" s="426"/>
      <c r="E804" s="433"/>
      <c r="F804" s="207"/>
      <c r="G804" s="207"/>
      <c r="H804" s="244"/>
    </row>
    <row r="805">
      <c r="B805" s="426"/>
      <c r="C805" s="207"/>
      <c r="D805" s="426"/>
      <c r="E805" s="433"/>
      <c r="F805" s="207"/>
      <c r="G805" s="207"/>
      <c r="H805" s="244"/>
    </row>
    <row r="806">
      <c r="B806" s="426"/>
      <c r="C806" s="207"/>
      <c r="D806" s="426"/>
      <c r="E806" s="433"/>
      <c r="F806" s="207"/>
      <c r="G806" s="207"/>
      <c r="H806" s="244"/>
    </row>
    <row r="807">
      <c r="B807" s="426"/>
      <c r="C807" s="207"/>
      <c r="D807" s="426"/>
      <c r="E807" s="433"/>
      <c r="F807" s="207"/>
      <c r="G807" s="207"/>
      <c r="H807" s="244"/>
    </row>
    <row r="808">
      <c r="B808" s="426"/>
      <c r="C808" s="207"/>
      <c r="D808" s="426"/>
      <c r="E808" s="433"/>
      <c r="F808" s="207"/>
      <c r="G808" s="207"/>
      <c r="H808" s="244"/>
    </row>
    <row r="809">
      <c r="B809" s="426"/>
      <c r="C809" s="207"/>
      <c r="D809" s="426"/>
      <c r="E809" s="433"/>
      <c r="F809" s="207"/>
      <c r="G809" s="207"/>
      <c r="H809" s="244"/>
    </row>
    <row r="810">
      <c r="B810" s="426"/>
      <c r="C810" s="207"/>
      <c r="D810" s="426"/>
      <c r="E810" s="433"/>
      <c r="F810" s="207"/>
      <c r="G810" s="207"/>
      <c r="H810" s="244"/>
    </row>
    <row r="811">
      <c r="B811" s="426"/>
      <c r="C811" s="207"/>
      <c r="D811" s="426"/>
      <c r="E811" s="433"/>
      <c r="F811" s="207"/>
      <c r="G811" s="207"/>
      <c r="H811" s="244"/>
    </row>
    <row r="812">
      <c r="B812" s="426"/>
      <c r="C812" s="207"/>
      <c r="D812" s="426"/>
      <c r="E812" s="433"/>
      <c r="F812" s="207"/>
      <c r="G812" s="207"/>
      <c r="H812" s="244"/>
    </row>
    <row r="813">
      <c r="B813" s="426"/>
      <c r="C813" s="207"/>
      <c r="D813" s="426"/>
      <c r="E813" s="433"/>
      <c r="F813" s="207"/>
      <c r="G813" s="207"/>
      <c r="H813" s="244"/>
    </row>
    <row r="814">
      <c r="B814" s="426"/>
      <c r="C814" s="207"/>
      <c r="D814" s="426"/>
      <c r="E814" s="433"/>
      <c r="F814" s="207"/>
      <c r="G814" s="207"/>
      <c r="H814" s="244"/>
    </row>
    <row r="815">
      <c r="B815" s="426"/>
      <c r="C815" s="207"/>
      <c r="D815" s="426"/>
      <c r="E815" s="433"/>
      <c r="F815" s="207"/>
      <c r="G815" s="207"/>
      <c r="H815" s="244"/>
    </row>
    <row r="816">
      <c r="B816" s="426"/>
      <c r="C816" s="207"/>
      <c r="D816" s="426"/>
      <c r="E816" s="433"/>
      <c r="F816" s="207"/>
      <c r="G816" s="207"/>
      <c r="H816" s="244"/>
    </row>
    <row r="817">
      <c r="B817" s="426"/>
      <c r="C817" s="207"/>
      <c r="D817" s="426"/>
      <c r="E817" s="433"/>
      <c r="F817" s="207"/>
      <c r="G817" s="207"/>
      <c r="H817" s="244"/>
    </row>
    <row r="818">
      <c r="B818" s="426"/>
      <c r="C818" s="207"/>
      <c r="D818" s="426"/>
      <c r="E818" s="433"/>
      <c r="F818" s="207"/>
      <c r="G818" s="207"/>
      <c r="H818" s="244"/>
    </row>
    <row r="819">
      <c r="B819" s="426"/>
      <c r="C819" s="207"/>
      <c r="D819" s="426"/>
      <c r="E819" s="433"/>
      <c r="F819" s="207"/>
      <c r="G819" s="207"/>
      <c r="H819" s="244"/>
    </row>
    <row r="820">
      <c r="B820" s="426"/>
      <c r="C820" s="207"/>
      <c r="D820" s="426"/>
      <c r="E820" s="433"/>
      <c r="F820" s="207"/>
      <c r="G820" s="207"/>
      <c r="H820" s="244"/>
    </row>
    <row r="821">
      <c r="B821" s="426"/>
      <c r="C821" s="207"/>
      <c r="D821" s="426"/>
      <c r="E821" s="433"/>
      <c r="F821" s="207"/>
      <c r="G821" s="207"/>
      <c r="H821" s="244"/>
    </row>
    <row r="822">
      <c r="B822" s="426"/>
      <c r="C822" s="207"/>
      <c r="D822" s="426"/>
      <c r="E822" s="433"/>
      <c r="F822" s="207"/>
      <c r="G822" s="207"/>
      <c r="H822" s="244"/>
    </row>
    <row r="823">
      <c r="B823" s="426"/>
      <c r="C823" s="207"/>
      <c r="D823" s="426"/>
      <c r="E823" s="433"/>
      <c r="F823" s="207"/>
      <c r="G823" s="207"/>
      <c r="H823" s="244"/>
    </row>
    <row r="824">
      <c r="B824" s="426"/>
      <c r="C824" s="207"/>
      <c r="D824" s="426"/>
      <c r="E824" s="433"/>
      <c r="F824" s="207"/>
      <c r="G824" s="207"/>
      <c r="H824" s="244"/>
    </row>
    <row r="825">
      <c r="B825" s="426"/>
      <c r="C825" s="207"/>
      <c r="D825" s="426"/>
      <c r="E825" s="433"/>
      <c r="F825" s="207"/>
      <c r="G825" s="207"/>
      <c r="H825" s="244"/>
    </row>
    <row r="826">
      <c r="B826" s="426"/>
      <c r="C826" s="207"/>
      <c r="D826" s="426"/>
      <c r="E826" s="433"/>
      <c r="F826" s="207"/>
      <c r="G826" s="207"/>
      <c r="H826" s="244"/>
    </row>
    <row r="827">
      <c r="B827" s="426"/>
      <c r="C827" s="207"/>
      <c r="D827" s="426"/>
      <c r="E827" s="433"/>
      <c r="F827" s="207"/>
      <c r="G827" s="207"/>
      <c r="H827" s="244"/>
    </row>
    <row r="828">
      <c r="B828" s="426"/>
      <c r="C828" s="207"/>
      <c r="D828" s="426"/>
      <c r="E828" s="433"/>
      <c r="F828" s="207"/>
      <c r="G828" s="207"/>
      <c r="H828" s="244"/>
    </row>
    <row r="829">
      <c r="B829" s="426"/>
      <c r="C829" s="207"/>
      <c r="D829" s="426"/>
      <c r="E829" s="433"/>
      <c r="F829" s="207"/>
      <c r="G829" s="207"/>
      <c r="H829" s="244"/>
    </row>
    <row r="830">
      <c r="B830" s="426"/>
      <c r="C830" s="207"/>
      <c r="D830" s="426"/>
      <c r="E830" s="433"/>
      <c r="F830" s="207"/>
      <c r="G830" s="207"/>
      <c r="H830" s="244"/>
    </row>
    <row r="831">
      <c r="B831" s="426"/>
      <c r="C831" s="207"/>
      <c r="D831" s="426"/>
      <c r="E831" s="433"/>
      <c r="F831" s="207"/>
      <c r="G831" s="207"/>
      <c r="H831" s="244"/>
    </row>
    <row r="832">
      <c r="B832" s="426"/>
      <c r="C832" s="207"/>
      <c r="D832" s="426"/>
      <c r="E832" s="433"/>
      <c r="F832" s="207"/>
      <c r="G832" s="207"/>
      <c r="H832" s="244"/>
    </row>
    <row r="833">
      <c r="B833" s="426"/>
      <c r="C833" s="207"/>
      <c r="D833" s="426"/>
      <c r="E833" s="433"/>
      <c r="F833" s="207"/>
      <c r="G833" s="207"/>
      <c r="H833" s="244"/>
    </row>
    <row r="834">
      <c r="B834" s="426"/>
      <c r="C834" s="207"/>
      <c r="D834" s="426"/>
      <c r="E834" s="433"/>
      <c r="F834" s="207"/>
      <c r="G834" s="207"/>
      <c r="H834" s="244"/>
    </row>
    <row r="835">
      <c r="B835" s="426"/>
      <c r="C835" s="207"/>
      <c r="D835" s="426"/>
      <c r="E835" s="433"/>
      <c r="F835" s="207"/>
      <c r="G835" s="207"/>
      <c r="H835" s="244"/>
    </row>
    <row r="836">
      <c r="B836" s="426"/>
      <c r="C836" s="207"/>
      <c r="D836" s="426"/>
      <c r="E836" s="433"/>
      <c r="F836" s="207"/>
      <c r="G836" s="207"/>
      <c r="H836" s="244"/>
    </row>
    <row r="837">
      <c r="B837" s="426"/>
      <c r="C837" s="207"/>
      <c r="D837" s="426"/>
      <c r="E837" s="433"/>
      <c r="F837" s="207"/>
      <c r="G837" s="207"/>
      <c r="H837" s="244"/>
    </row>
    <row r="838">
      <c r="B838" s="426"/>
      <c r="C838" s="207"/>
      <c r="D838" s="426"/>
      <c r="E838" s="433"/>
      <c r="F838" s="207"/>
      <c r="G838" s="207"/>
      <c r="H838" s="244"/>
    </row>
    <row r="839">
      <c r="B839" s="426"/>
      <c r="C839" s="207"/>
      <c r="D839" s="426"/>
      <c r="E839" s="433"/>
      <c r="F839" s="207"/>
      <c r="G839" s="207"/>
      <c r="H839" s="244"/>
    </row>
    <row r="840">
      <c r="B840" s="426"/>
      <c r="C840" s="207"/>
      <c r="D840" s="426"/>
      <c r="E840" s="433"/>
      <c r="F840" s="207"/>
      <c r="G840" s="207"/>
      <c r="H840" s="244"/>
    </row>
    <row r="841">
      <c r="B841" s="426"/>
      <c r="C841" s="207"/>
      <c r="D841" s="426"/>
      <c r="E841" s="433"/>
      <c r="F841" s="207"/>
      <c r="G841" s="207"/>
      <c r="H841" s="244"/>
    </row>
    <row r="842">
      <c r="B842" s="426"/>
      <c r="C842" s="207"/>
      <c r="D842" s="426"/>
      <c r="E842" s="433"/>
      <c r="F842" s="207"/>
      <c r="G842" s="207"/>
      <c r="H842" s="244"/>
    </row>
    <row r="843">
      <c r="B843" s="426"/>
      <c r="C843" s="207"/>
      <c r="D843" s="426"/>
      <c r="E843" s="433"/>
      <c r="F843" s="207"/>
      <c r="G843" s="207"/>
      <c r="H843" s="244"/>
    </row>
    <row r="844">
      <c r="B844" s="426"/>
      <c r="C844" s="207"/>
      <c r="D844" s="426"/>
      <c r="E844" s="433"/>
      <c r="F844" s="207"/>
      <c r="G844" s="207"/>
      <c r="H844" s="244"/>
    </row>
    <row r="845">
      <c r="B845" s="426"/>
      <c r="C845" s="207"/>
      <c r="D845" s="426"/>
      <c r="E845" s="433"/>
      <c r="F845" s="207"/>
      <c r="G845" s="207"/>
      <c r="H845" s="244"/>
    </row>
    <row r="846">
      <c r="B846" s="426"/>
      <c r="C846" s="207"/>
      <c r="D846" s="426"/>
      <c r="E846" s="433"/>
      <c r="F846" s="207"/>
      <c r="G846" s="207"/>
      <c r="H846" s="244"/>
    </row>
    <row r="847">
      <c r="B847" s="426"/>
      <c r="C847" s="207"/>
      <c r="D847" s="426"/>
      <c r="E847" s="433"/>
      <c r="F847" s="207"/>
      <c r="G847" s="207"/>
      <c r="H847" s="244"/>
    </row>
    <row r="848">
      <c r="B848" s="426"/>
      <c r="C848" s="207"/>
      <c r="D848" s="426"/>
      <c r="E848" s="433"/>
      <c r="F848" s="207"/>
      <c r="G848" s="207"/>
      <c r="H848" s="244"/>
    </row>
    <row r="849">
      <c r="B849" s="426"/>
      <c r="C849" s="207"/>
      <c r="D849" s="426"/>
      <c r="E849" s="433"/>
      <c r="F849" s="207"/>
      <c r="G849" s="207"/>
      <c r="H849" s="244"/>
    </row>
    <row r="850">
      <c r="B850" s="426"/>
      <c r="C850" s="207"/>
      <c r="D850" s="426"/>
      <c r="E850" s="433"/>
      <c r="F850" s="207"/>
      <c r="G850" s="207"/>
      <c r="H850" s="244"/>
    </row>
    <row r="851">
      <c r="B851" s="426"/>
      <c r="C851" s="207"/>
      <c r="D851" s="426"/>
      <c r="E851" s="433"/>
      <c r="F851" s="207"/>
      <c r="G851" s="207"/>
      <c r="H851" s="244"/>
    </row>
    <row r="852">
      <c r="B852" s="426"/>
      <c r="C852" s="207"/>
      <c r="D852" s="426"/>
      <c r="E852" s="433"/>
      <c r="F852" s="207"/>
      <c r="G852" s="207"/>
      <c r="H852" s="244"/>
    </row>
    <row r="853">
      <c r="B853" s="426"/>
      <c r="C853" s="207"/>
      <c r="D853" s="426"/>
      <c r="E853" s="433"/>
      <c r="F853" s="207"/>
      <c r="G853" s="207"/>
      <c r="H853" s="244"/>
    </row>
    <row r="854">
      <c r="B854" s="426"/>
      <c r="C854" s="207"/>
      <c r="D854" s="426"/>
      <c r="E854" s="433"/>
      <c r="F854" s="207"/>
      <c r="G854" s="207"/>
      <c r="H854" s="244"/>
    </row>
    <row r="855">
      <c r="B855" s="426"/>
      <c r="C855" s="207"/>
      <c r="D855" s="426"/>
      <c r="E855" s="433"/>
      <c r="F855" s="207"/>
      <c r="G855" s="207"/>
      <c r="H855" s="244"/>
    </row>
    <row r="856">
      <c r="B856" s="426"/>
      <c r="C856" s="207"/>
      <c r="D856" s="426"/>
      <c r="E856" s="433"/>
      <c r="F856" s="207"/>
      <c r="G856" s="207"/>
      <c r="H856" s="244"/>
    </row>
    <row r="857">
      <c r="B857" s="426"/>
      <c r="C857" s="207"/>
      <c r="D857" s="426"/>
      <c r="E857" s="433"/>
      <c r="F857" s="207"/>
      <c r="G857" s="207"/>
      <c r="H857" s="244"/>
    </row>
    <row r="858">
      <c r="B858" s="426"/>
      <c r="C858" s="207"/>
      <c r="D858" s="426"/>
      <c r="E858" s="433"/>
      <c r="F858" s="207"/>
      <c r="G858" s="207"/>
      <c r="H858" s="244"/>
    </row>
    <row r="859">
      <c r="B859" s="426"/>
      <c r="C859" s="207"/>
      <c r="D859" s="426"/>
      <c r="E859" s="433"/>
      <c r="F859" s="207"/>
      <c r="G859" s="207"/>
      <c r="H859" s="244"/>
    </row>
    <row r="860">
      <c r="B860" s="426"/>
      <c r="C860" s="207"/>
      <c r="D860" s="426"/>
      <c r="E860" s="433"/>
      <c r="F860" s="207"/>
      <c r="G860" s="207"/>
      <c r="H860" s="244"/>
    </row>
    <row r="861">
      <c r="B861" s="426"/>
      <c r="C861" s="207"/>
      <c r="D861" s="426"/>
      <c r="E861" s="433"/>
      <c r="F861" s="207"/>
      <c r="G861" s="207"/>
      <c r="H861" s="244"/>
    </row>
    <row r="862">
      <c r="B862" s="426"/>
      <c r="C862" s="207"/>
      <c r="D862" s="426"/>
      <c r="E862" s="433"/>
      <c r="F862" s="207"/>
      <c r="G862" s="207"/>
      <c r="H862" s="244"/>
    </row>
    <row r="863">
      <c r="B863" s="426"/>
      <c r="C863" s="207"/>
      <c r="D863" s="426"/>
      <c r="E863" s="433"/>
      <c r="F863" s="207"/>
      <c r="G863" s="207"/>
      <c r="H863" s="244"/>
    </row>
    <row r="864">
      <c r="B864" s="426"/>
      <c r="C864" s="207"/>
      <c r="D864" s="426"/>
      <c r="E864" s="433"/>
      <c r="F864" s="207"/>
      <c r="G864" s="207"/>
      <c r="H864" s="244"/>
    </row>
    <row r="865">
      <c r="B865" s="426"/>
      <c r="C865" s="207"/>
      <c r="D865" s="426"/>
      <c r="E865" s="433"/>
      <c r="F865" s="207"/>
      <c r="G865" s="207"/>
      <c r="H865" s="244"/>
    </row>
    <row r="866">
      <c r="B866" s="426"/>
      <c r="C866" s="207"/>
      <c r="D866" s="426"/>
      <c r="E866" s="433"/>
      <c r="F866" s="207"/>
      <c r="G866" s="207"/>
      <c r="H866" s="244"/>
    </row>
    <row r="867">
      <c r="B867" s="426"/>
      <c r="C867" s="207"/>
      <c r="D867" s="426"/>
      <c r="E867" s="433"/>
      <c r="F867" s="207"/>
      <c r="G867" s="207"/>
      <c r="H867" s="244"/>
    </row>
    <row r="868">
      <c r="B868" s="426"/>
      <c r="C868" s="207"/>
      <c r="D868" s="426"/>
      <c r="E868" s="433"/>
      <c r="F868" s="207"/>
      <c r="G868" s="207"/>
      <c r="H868" s="244"/>
    </row>
    <row r="869">
      <c r="B869" s="426"/>
      <c r="C869" s="207"/>
      <c r="D869" s="426"/>
      <c r="E869" s="433"/>
      <c r="F869" s="207"/>
      <c r="G869" s="207"/>
      <c r="H869" s="244"/>
    </row>
    <row r="870">
      <c r="B870" s="426"/>
      <c r="C870" s="207"/>
      <c r="D870" s="426"/>
      <c r="E870" s="433"/>
      <c r="F870" s="207"/>
      <c r="G870" s="207"/>
      <c r="H870" s="244"/>
    </row>
    <row r="871">
      <c r="B871" s="426"/>
      <c r="C871" s="207"/>
      <c r="D871" s="426"/>
      <c r="E871" s="433"/>
      <c r="F871" s="207"/>
      <c r="G871" s="207"/>
      <c r="H871" s="244"/>
    </row>
    <row r="872">
      <c r="B872" s="426"/>
      <c r="C872" s="207"/>
      <c r="D872" s="426"/>
      <c r="E872" s="433"/>
      <c r="F872" s="207"/>
      <c r="G872" s="207"/>
      <c r="H872" s="244"/>
    </row>
    <row r="873">
      <c r="B873" s="426"/>
      <c r="C873" s="207"/>
      <c r="D873" s="426"/>
      <c r="E873" s="433"/>
      <c r="F873" s="207"/>
      <c r="G873" s="207"/>
      <c r="H873" s="244"/>
    </row>
    <row r="874">
      <c r="B874" s="426"/>
      <c r="C874" s="207"/>
      <c r="D874" s="426"/>
      <c r="E874" s="433"/>
      <c r="F874" s="207"/>
      <c r="G874" s="207"/>
      <c r="H874" s="244"/>
    </row>
    <row r="875">
      <c r="B875" s="426"/>
      <c r="C875" s="207"/>
      <c r="D875" s="426"/>
      <c r="E875" s="433"/>
      <c r="F875" s="207"/>
      <c r="G875" s="207"/>
      <c r="H875" s="244"/>
    </row>
    <row r="876">
      <c r="B876" s="426"/>
      <c r="C876" s="207"/>
      <c r="D876" s="426"/>
      <c r="E876" s="433"/>
      <c r="F876" s="207"/>
      <c r="G876" s="207"/>
      <c r="H876" s="244"/>
    </row>
    <row r="877">
      <c r="B877" s="426"/>
      <c r="C877" s="207"/>
      <c r="D877" s="426"/>
      <c r="E877" s="433"/>
      <c r="F877" s="207"/>
      <c r="G877" s="207"/>
      <c r="H877" s="244"/>
    </row>
    <row r="878">
      <c r="B878" s="426"/>
      <c r="C878" s="207"/>
      <c r="D878" s="426"/>
      <c r="E878" s="433"/>
      <c r="F878" s="207"/>
      <c r="G878" s="207"/>
      <c r="H878" s="244"/>
    </row>
    <row r="879">
      <c r="B879" s="426"/>
      <c r="C879" s="207"/>
      <c r="D879" s="426"/>
      <c r="E879" s="433"/>
      <c r="F879" s="207"/>
      <c r="G879" s="207"/>
      <c r="H879" s="244"/>
    </row>
    <row r="880">
      <c r="B880" s="426"/>
      <c r="C880" s="207"/>
      <c r="D880" s="426"/>
      <c r="E880" s="433"/>
      <c r="F880" s="207"/>
      <c r="G880" s="207"/>
      <c r="H880" s="244"/>
    </row>
    <row r="881">
      <c r="B881" s="426"/>
      <c r="C881" s="207"/>
      <c r="D881" s="426"/>
      <c r="E881" s="433"/>
      <c r="F881" s="207"/>
      <c r="G881" s="207"/>
      <c r="H881" s="244"/>
    </row>
    <row r="882">
      <c r="B882" s="426"/>
      <c r="C882" s="207"/>
      <c r="D882" s="426"/>
      <c r="E882" s="433"/>
      <c r="F882" s="207"/>
      <c r="G882" s="207"/>
      <c r="H882" s="244"/>
    </row>
    <row r="883">
      <c r="B883" s="426"/>
      <c r="C883" s="207"/>
      <c r="D883" s="426"/>
      <c r="E883" s="433"/>
      <c r="F883" s="207"/>
      <c r="G883" s="207"/>
      <c r="H883" s="244"/>
    </row>
    <row r="884">
      <c r="B884" s="426"/>
      <c r="C884" s="207"/>
      <c r="D884" s="426"/>
      <c r="E884" s="433"/>
      <c r="F884" s="207"/>
      <c r="G884" s="207"/>
      <c r="H884" s="244"/>
    </row>
    <row r="885">
      <c r="B885" s="426"/>
      <c r="C885" s="207"/>
      <c r="D885" s="426"/>
      <c r="E885" s="433"/>
      <c r="F885" s="207"/>
      <c r="G885" s="207"/>
      <c r="H885" s="244"/>
    </row>
    <row r="886">
      <c r="B886" s="426"/>
      <c r="C886" s="207"/>
      <c r="D886" s="426"/>
      <c r="E886" s="433"/>
      <c r="F886" s="207"/>
      <c r="G886" s="207"/>
      <c r="H886" s="244"/>
    </row>
    <row r="887">
      <c r="B887" s="426"/>
      <c r="C887" s="207"/>
      <c r="D887" s="426"/>
      <c r="E887" s="433"/>
      <c r="F887" s="207"/>
      <c r="G887" s="207"/>
      <c r="H887" s="244"/>
    </row>
    <row r="888">
      <c r="B888" s="426"/>
      <c r="C888" s="207"/>
      <c r="D888" s="426"/>
      <c r="E888" s="433"/>
      <c r="F888" s="207"/>
      <c r="G888" s="207"/>
      <c r="H888" s="244"/>
    </row>
    <row r="889">
      <c r="B889" s="426"/>
      <c r="C889" s="207"/>
      <c r="D889" s="426"/>
      <c r="E889" s="433"/>
      <c r="F889" s="207"/>
      <c r="G889" s="207"/>
      <c r="H889" s="244"/>
    </row>
    <row r="890">
      <c r="B890" s="426"/>
      <c r="C890" s="207"/>
      <c r="D890" s="426"/>
      <c r="E890" s="433"/>
      <c r="F890" s="207"/>
      <c r="G890" s="207"/>
      <c r="H890" s="244"/>
    </row>
    <row r="891">
      <c r="B891" s="426"/>
      <c r="C891" s="207"/>
      <c r="D891" s="426"/>
      <c r="E891" s="433"/>
      <c r="F891" s="207"/>
      <c r="G891" s="207"/>
      <c r="H891" s="244"/>
    </row>
    <row r="892">
      <c r="B892" s="426"/>
      <c r="C892" s="207"/>
      <c r="D892" s="426"/>
      <c r="E892" s="433"/>
      <c r="F892" s="207"/>
      <c r="G892" s="207"/>
      <c r="H892" s="244"/>
    </row>
    <row r="893">
      <c r="B893" s="426"/>
      <c r="C893" s="207"/>
      <c r="D893" s="426"/>
      <c r="E893" s="433"/>
      <c r="F893" s="207"/>
      <c r="G893" s="207"/>
      <c r="H893" s="244"/>
    </row>
    <row r="894">
      <c r="B894" s="426"/>
      <c r="C894" s="207"/>
      <c r="D894" s="426"/>
      <c r="E894" s="433"/>
      <c r="F894" s="207"/>
      <c r="G894" s="207"/>
      <c r="H894" s="244"/>
    </row>
    <row r="895">
      <c r="B895" s="426"/>
      <c r="C895" s="207"/>
      <c r="D895" s="426"/>
      <c r="E895" s="433"/>
      <c r="F895" s="207"/>
      <c r="G895" s="207"/>
      <c r="H895" s="244"/>
    </row>
    <row r="896">
      <c r="B896" s="426"/>
      <c r="C896" s="207"/>
      <c r="D896" s="426"/>
      <c r="E896" s="433"/>
      <c r="F896" s="207"/>
      <c r="G896" s="207"/>
      <c r="H896" s="244"/>
    </row>
    <row r="897">
      <c r="B897" s="426"/>
      <c r="C897" s="207"/>
      <c r="D897" s="426"/>
      <c r="E897" s="433"/>
      <c r="F897" s="207"/>
      <c r="G897" s="207"/>
      <c r="H897" s="244"/>
    </row>
    <row r="898">
      <c r="B898" s="426"/>
      <c r="C898" s="207"/>
      <c r="D898" s="426"/>
      <c r="E898" s="433"/>
      <c r="F898" s="207"/>
      <c r="G898" s="207"/>
      <c r="H898" s="244"/>
    </row>
    <row r="899">
      <c r="B899" s="426"/>
      <c r="C899" s="207"/>
      <c r="D899" s="426"/>
      <c r="E899" s="433"/>
      <c r="F899" s="207"/>
      <c r="G899" s="207"/>
      <c r="H899" s="244"/>
    </row>
    <row r="900">
      <c r="B900" s="426"/>
      <c r="C900" s="207"/>
      <c r="D900" s="426"/>
      <c r="E900" s="433"/>
      <c r="F900" s="207"/>
      <c r="G900" s="207"/>
      <c r="H900" s="244"/>
    </row>
    <row r="901">
      <c r="B901" s="426"/>
      <c r="C901" s="207"/>
      <c r="D901" s="426"/>
      <c r="E901" s="433"/>
      <c r="F901" s="207"/>
      <c r="G901" s="207"/>
      <c r="H901" s="244"/>
    </row>
    <row r="902">
      <c r="B902" s="426"/>
      <c r="C902" s="207"/>
      <c r="D902" s="426"/>
      <c r="E902" s="433"/>
      <c r="F902" s="207"/>
      <c r="G902" s="207"/>
      <c r="H902" s="244"/>
    </row>
    <row r="903">
      <c r="B903" s="426"/>
      <c r="C903" s="207"/>
      <c r="D903" s="426"/>
      <c r="E903" s="433"/>
      <c r="F903" s="207"/>
      <c r="G903" s="207"/>
      <c r="H903" s="244"/>
    </row>
    <row r="904">
      <c r="B904" s="426"/>
      <c r="C904" s="207"/>
      <c r="D904" s="426"/>
      <c r="E904" s="433"/>
      <c r="F904" s="207"/>
      <c r="G904" s="207"/>
      <c r="H904" s="244"/>
    </row>
    <row r="905">
      <c r="B905" s="426"/>
      <c r="C905" s="207"/>
      <c r="D905" s="426"/>
      <c r="E905" s="433"/>
      <c r="F905" s="207"/>
      <c r="G905" s="207"/>
      <c r="H905" s="244"/>
    </row>
    <row r="906">
      <c r="B906" s="426"/>
      <c r="C906" s="207"/>
      <c r="D906" s="426"/>
      <c r="E906" s="433"/>
      <c r="F906" s="207"/>
      <c r="G906" s="207"/>
      <c r="H906" s="244"/>
    </row>
    <row r="907">
      <c r="B907" s="426"/>
      <c r="C907" s="207"/>
      <c r="D907" s="426"/>
      <c r="E907" s="433"/>
      <c r="F907" s="207"/>
      <c r="G907" s="207"/>
      <c r="H907" s="244"/>
    </row>
    <row r="908">
      <c r="B908" s="426"/>
      <c r="C908" s="207"/>
      <c r="D908" s="426"/>
      <c r="E908" s="433"/>
      <c r="F908" s="207"/>
      <c r="G908" s="207"/>
      <c r="H908" s="244"/>
    </row>
    <row r="909">
      <c r="B909" s="426"/>
      <c r="C909" s="207"/>
      <c r="D909" s="426"/>
      <c r="E909" s="433"/>
      <c r="F909" s="207"/>
      <c r="G909" s="207"/>
      <c r="H909" s="244"/>
    </row>
    <row r="910">
      <c r="B910" s="426"/>
      <c r="C910" s="207"/>
      <c r="D910" s="426"/>
      <c r="E910" s="433"/>
      <c r="F910" s="207"/>
      <c r="G910" s="207"/>
      <c r="H910" s="244"/>
    </row>
    <row r="911">
      <c r="B911" s="426"/>
      <c r="C911" s="207"/>
      <c r="D911" s="426"/>
      <c r="E911" s="433"/>
      <c r="F911" s="207"/>
      <c r="G911" s="207"/>
      <c r="H911" s="244"/>
    </row>
    <row r="912">
      <c r="B912" s="426"/>
      <c r="C912" s="207"/>
      <c r="D912" s="426"/>
      <c r="E912" s="433"/>
      <c r="F912" s="207"/>
      <c r="G912" s="207"/>
      <c r="H912" s="244"/>
    </row>
    <row r="913">
      <c r="B913" s="426"/>
      <c r="C913" s="207"/>
      <c r="D913" s="426"/>
      <c r="E913" s="433"/>
      <c r="F913" s="207"/>
      <c r="G913" s="207"/>
      <c r="H913" s="244"/>
    </row>
    <row r="914">
      <c r="B914" s="426"/>
      <c r="C914" s="207"/>
      <c r="D914" s="426"/>
      <c r="E914" s="433"/>
      <c r="F914" s="207"/>
      <c r="G914" s="207"/>
      <c r="H914" s="244"/>
    </row>
    <row r="915">
      <c r="B915" s="426"/>
      <c r="C915" s="207"/>
      <c r="D915" s="426"/>
      <c r="E915" s="433"/>
      <c r="F915" s="207"/>
      <c r="G915" s="207"/>
      <c r="H915" s="244"/>
    </row>
    <row r="916">
      <c r="B916" s="426"/>
      <c r="C916" s="207"/>
      <c r="D916" s="426"/>
      <c r="E916" s="433"/>
      <c r="F916" s="207"/>
      <c r="G916" s="207"/>
      <c r="H916" s="244"/>
    </row>
    <row r="917">
      <c r="B917" s="426"/>
      <c r="C917" s="207"/>
      <c r="D917" s="426"/>
      <c r="E917" s="433"/>
      <c r="F917" s="207"/>
      <c r="G917" s="207"/>
      <c r="H917" s="244"/>
    </row>
    <row r="918">
      <c r="B918" s="426"/>
      <c r="C918" s="207"/>
      <c r="D918" s="426"/>
      <c r="E918" s="433"/>
      <c r="F918" s="207"/>
      <c r="G918" s="207"/>
      <c r="H918" s="244"/>
    </row>
    <row r="919">
      <c r="B919" s="426"/>
      <c r="C919" s="207"/>
      <c r="D919" s="426"/>
      <c r="E919" s="433"/>
      <c r="F919" s="207"/>
      <c r="G919" s="207"/>
      <c r="H919" s="244"/>
    </row>
    <row r="920">
      <c r="B920" s="426"/>
      <c r="C920" s="207"/>
      <c r="D920" s="426"/>
      <c r="E920" s="433"/>
      <c r="F920" s="207"/>
      <c r="G920" s="207"/>
      <c r="H920" s="244"/>
    </row>
    <row r="921">
      <c r="B921" s="426"/>
      <c r="C921" s="207"/>
      <c r="D921" s="426"/>
      <c r="E921" s="433"/>
      <c r="F921" s="207"/>
      <c r="G921" s="207"/>
      <c r="H921" s="244"/>
    </row>
    <row r="922">
      <c r="B922" s="426"/>
      <c r="C922" s="207"/>
      <c r="D922" s="426"/>
      <c r="E922" s="433"/>
      <c r="F922" s="207"/>
      <c r="G922" s="207"/>
      <c r="H922" s="244"/>
    </row>
    <row r="923">
      <c r="B923" s="426"/>
      <c r="C923" s="207"/>
      <c r="D923" s="426"/>
      <c r="E923" s="433"/>
      <c r="F923" s="207"/>
      <c r="G923" s="207"/>
      <c r="H923" s="244"/>
    </row>
    <row r="924">
      <c r="B924" s="426"/>
      <c r="C924" s="207"/>
      <c r="D924" s="426"/>
      <c r="E924" s="433"/>
      <c r="F924" s="207"/>
      <c r="G924" s="207"/>
      <c r="H924" s="244"/>
    </row>
    <row r="925">
      <c r="B925" s="426"/>
      <c r="C925" s="207"/>
      <c r="D925" s="426"/>
      <c r="E925" s="433"/>
      <c r="F925" s="207"/>
      <c r="G925" s="207"/>
      <c r="H925" s="244"/>
    </row>
    <row r="926">
      <c r="B926" s="426"/>
      <c r="C926" s="207"/>
      <c r="D926" s="426"/>
      <c r="E926" s="433"/>
      <c r="F926" s="207"/>
      <c r="G926" s="207"/>
      <c r="H926" s="244"/>
    </row>
    <row r="927">
      <c r="B927" s="426"/>
      <c r="C927" s="207"/>
      <c r="D927" s="426"/>
      <c r="E927" s="433"/>
      <c r="F927" s="207"/>
      <c r="G927" s="207"/>
      <c r="H927" s="244"/>
    </row>
    <row r="928">
      <c r="B928" s="426"/>
      <c r="C928" s="207"/>
      <c r="D928" s="426"/>
      <c r="E928" s="433"/>
      <c r="F928" s="207"/>
      <c r="G928" s="207"/>
      <c r="H928" s="244"/>
    </row>
    <row r="929">
      <c r="B929" s="426"/>
      <c r="C929" s="207"/>
      <c r="D929" s="426"/>
      <c r="E929" s="433"/>
      <c r="F929" s="207"/>
      <c r="G929" s="207"/>
      <c r="H929" s="244"/>
    </row>
    <row r="930">
      <c r="B930" s="426"/>
      <c r="C930" s="207"/>
      <c r="D930" s="426"/>
      <c r="E930" s="433"/>
      <c r="F930" s="207"/>
      <c r="G930" s="207"/>
      <c r="H930" s="244"/>
    </row>
    <row r="931">
      <c r="B931" s="426"/>
      <c r="C931" s="207"/>
      <c r="D931" s="426"/>
      <c r="E931" s="433"/>
      <c r="F931" s="207"/>
      <c r="G931" s="207"/>
      <c r="H931" s="244"/>
    </row>
    <row r="932">
      <c r="B932" s="426"/>
      <c r="C932" s="207"/>
      <c r="D932" s="426"/>
      <c r="E932" s="433"/>
      <c r="F932" s="207"/>
      <c r="G932" s="207"/>
      <c r="H932" s="244"/>
    </row>
    <row r="933">
      <c r="B933" s="426"/>
      <c r="C933" s="207"/>
      <c r="D933" s="426"/>
      <c r="E933" s="433"/>
      <c r="F933" s="207"/>
      <c r="G933" s="207"/>
      <c r="H933" s="244"/>
    </row>
    <row r="934">
      <c r="B934" s="426"/>
      <c r="C934" s="207"/>
      <c r="D934" s="426"/>
      <c r="E934" s="433"/>
      <c r="F934" s="207"/>
      <c r="G934" s="207"/>
      <c r="H934" s="244"/>
    </row>
    <row r="935">
      <c r="B935" s="426"/>
      <c r="C935" s="207"/>
      <c r="D935" s="426"/>
      <c r="E935" s="433"/>
      <c r="F935" s="207"/>
      <c r="G935" s="207"/>
      <c r="H935" s="244"/>
    </row>
    <row r="936">
      <c r="B936" s="426"/>
      <c r="C936" s="207"/>
      <c r="D936" s="426"/>
      <c r="E936" s="433"/>
      <c r="F936" s="207"/>
      <c r="G936" s="207"/>
      <c r="H936" s="244"/>
    </row>
    <row r="937">
      <c r="B937" s="426"/>
      <c r="C937" s="207"/>
      <c r="D937" s="426"/>
      <c r="E937" s="433"/>
      <c r="F937" s="207"/>
      <c r="G937" s="207"/>
      <c r="H937" s="244"/>
    </row>
    <row r="938">
      <c r="B938" s="426"/>
      <c r="C938" s="207"/>
      <c r="D938" s="426"/>
      <c r="E938" s="433"/>
      <c r="F938" s="207"/>
      <c r="G938" s="207"/>
      <c r="H938" s="244"/>
    </row>
    <row r="939">
      <c r="B939" s="426"/>
      <c r="C939" s="207"/>
      <c r="D939" s="426"/>
      <c r="E939" s="433"/>
      <c r="F939" s="207"/>
      <c r="G939" s="207"/>
      <c r="H939" s="244"/>
    </row>
    <row r="940">
      <c r="B940" s="426"/>
      <c r="C940" s="207"/>
      <c r="D940" s="426"/>
      <c r="E940" s="433"/>
      <c r="F940" s="207"/>
      <c r="G940" s="207"/>
      <c r="H940" s="244"/>
    </row>
    <row r="941">
      <c r="B941" s="426"/>
      <c r="C941" s="207"/>
      <c r="D941" s="426"/>
      <c r="E941" s="433"/>
      <c r="F941" s="207"/>
      <c r="G941" s="207"/>
      <c r="H941" s="244"/>
    </row>
    <row r="942">
      <c r="B942" s="426"/>
      <c r="C942" s="207"/>
      <c r="D942" s="426"/>
      <c r="E942" s="433"/>
      <c r="F942" s="207"/>
      <c r="G942" s="207"/>
      <c r="H942" s="244"/>
    </row>
    <row r="943">
      <c r="B943" s="426"/>
      <c r="C943" s="207"/>
      <c r="D943" s="426"/>
      <c r="E943" s="433"/>
      <c r="F943" s="207"/>
      <c r="G943" s="207"/>
      <c r="H943" s="244"/>
    </row>
    <row r="944">
      <c r="B944" s="426"/>
      <c r="C944" s="207"/>
      <c r="D944" s="426"/>
      <c r="E944" s="433"/>
      <c r="F944" s="207"/>
      <c r="G944" s="207"/>
      <c r="H944" s="244"/>
    </row>
    <row r="945">
      <c r="B945" s="426"/>
      <c r="C945" s="207"/>
      <c r="D945" s="426"/>
      <c r="E945" s="433"/>
      <c r="F945" s="207"/>
      <c r="G945" s="207"/>
      <c r="H945" s="244"/>
    </row>
    <row r="946">
      <c r="B946" s="426"/>
      <c r="C946" s="207"/>
      <c r="D946" s="426"/>
      <c r="E946" s="433"/>
      <c r="F946" s="207"/>
      <c r="G946" s="207"/>
      <c r="H946" s="244"/>
    </row>
    <row r="947">
      <c r="B947" s="426"/>
      <c r="C947" s="207"/>
      <c r="D947" s="426"/>
      <c r="E947" s="433"/>
      <c r="F947" s="207"/>
      <c r="G947" s="207"/>
      <c r="H947" s="244"/>
    </row>
    <row r="948">
      <c r="B948" s="426"/>
      <c r="C948" s="207"/>
      <c r="D948" s="426"/>
      <c r="E948" s="433"/>
      <c r="F948" s="207"/>
      <c r="G948" s="207"/>
      <c r="H948" s="244"/>
    </row>
    <row r="949">
      <c r="B949" s="426"/>
      <c r="C949" s="207"/>
      <c r="D949" s="426"/>
      <c r="E949" s="433"/>
      <c r="F949" s="207"/>
      <c r="G949" s="207"/>
      <c r="H949" s="244"/>
    </row>
    <row r="950">
      <c r="B950" s="426"/>
      <c r="C950" s="207"/>
      <c r="D950" s="426"/>
      <c r="E950" s="433"/>
      <c r="F950" s="207"/>
      <c r="G950" s="207"/>
      <c r="H950" s="244"/>
    </row>
    <row r="951">
      <c r="B951" s="426"/>
      <c r="C951" s="207"/>
      <c r="D951" s="426"/>
      <c r="E951" s="433"/>
      <c r="F951" s="207"/>
      <c r="G951" s="207"/>
      <c r="H951" s="244"/>
    </row>
    <row r="952">
      <c r="B952" s="426"/>
      <c r="C952" s="207"/>
      <c r="D952" s="426"/>
      <c r="E952" s="433"/>
      <c r="F952" s="207"/>
      <c r="G952" s="207"/>
      <c r="H952" s="244"/>
    </row>
    <row r="953">
      <c r="B953" s="426"/>
      <c r="C953" s="207"/>
      <c r="D953" s="426"/>
      <c r="E953" s="433"/>
      <c r="F953" s="207"/>
      <c r="G953" s="207"/>
      <c r="H953" s="244"/>
    </row>
    <row r="954">
      <c r="B954" s="426"/>
      <c r="C954" s="207"/>
      <c r="D954" s="426"/>
      <c r="E954" s="433"/>
      <c r="F954" s="207"/>
      <c r="G954" s="207"/>
      <c r="H954" s="244"/>
    </row>
    <row r="955">
      <c r="B955" s="426"/>
      <c r="C955" s="207"/>
      <c r="D955" s="426"/>
      <c r="E955" s="433"/>
      <c r="F955" s="207"/>
      <c r="G955" s="207"/>
      <c r="H955" s="244"/>
    </row>
    <row r="956">
      <c r="B956" s="426"/>
      <c r="C956" s="207"/>
      <c r="D956" s="426"/>
      <c r="E956" s="433"/>
      <c r="F956" s="207"/>
      <c r="G956" s="207"/>
      <c r="H956" s="244"/>
    </row>
    <row r="957">
      <c r="B957" s="426"/>
      <c r="C957" s="207"/>
      <c r="D957" s="426"/>
      <c r="E957" s="433"/>
      <c r="F957" s="207"/>
      <c r="G957" s="207"/>
      <c r="H957" s="244"/>
    </row>
    <row r="958">
      <c r="B958" s="426"/>
      <c r="C958" s="207"/>
      <c r="D958" s="426"/>
      <c r="E958" s="433"/>
      <c r="F958" s="207"/>
      <c r="G958" s="207"/>
      <c r="H958" s="244"/>
    </row>
    <row r="959">
      <c r="B959" s="426"/>
      <c r="C959" s="207"/>
      <c r="D959" s="426"/>
      <c r="E959" s="433"/>
      <c r="F959" s="207"/>
      <c r="G959" s="207"/>
      <c r="H959" s="244"/>
    </row>
    <row r="960">
      <c r="B960" s="426"/>
      <c r="C960" s="207"/>
      <c r="D960" s="426"/>
      <c r="E960" s="433"/>
      <c r="F960" s="207"/>
      <c r="G960" s="207"/>
      <c r="H960" s="244"/>
    </row>
    <row r="961">
      <c r="B961" s="426"/>
      <c r="C961" s="207"/>
      <c r="D961" s="426"/>
      <c r="E961" s="433"/>
      <c r="F961" s="207"/>
      <c r="G961" s="207"/>
      <c r="H961" s="244"/>
    </row>
    <row r="962">
      <c r="B962" s="426"/>
      <c r="C962" s="207"/>
      <c r="D962" s="426"/>
      <c r="E962" s="433"/>
      <c r="F962" s="207"/>
      <c r="G962" s="207"/>
      <c r="H962" s="244"/>
    </row>
    <row r="963">
      <c r="B963" s="426"/>
      <c r="C963" s="207"/>
      <c r="D963" s="426"/>
      <c r="E963" s="433"/>
      <c r="F963" s="207"/>
      <c r="G963" s="207"/>
      <c r="H963" s="244"/>
    </row>
    <row r="964">
      <c r="B964" s="426"/>
      <c r="C964" s="207"/>
      <c r="D964" s="426"/>
      <c r="E964" s="433"/>
      <c r="F964" s="207"/>
      <c r="G964" s="207"/>
      <c r="H964" s="244"/>
    </row>
    <row r="965">
      <c r="B965" s="426"/>
      <c r="C965" s="207"/>
      <c r="D965" s="426"/>
      <c r="E965" s="433"/>
      <c r="F965" s="207"/>
      <c r="G965" s="207"/>
      <c r="H965" s="244"/>
    </row>
    <row r="966">
      <c r="B966" s="426"/>
      <c r="C966" s="207"/>
      <c r="D966" s="426"/>
      <c r="E966" s="433"/>
      <c r="F966" s="207"/>
      <c r="G966" s="207"/>
      <c r="H966" s="244"/>
    </row>
    <row r="967">
      <c r="B967" s="426"/>
      <c r="C967" s="207"/>
      <c r="D967" s="426"/>
      <c r="E967" s="433"/>
      <c r="F967" s="207"/>
      <c r="G967" s="207"/>
      <c r="H967" s="244"/>
    </row>
    <row r="968">
      <c r="B968" s="426"/>
      <c r="C968" s="207"/>
      <c r="D968" s="426"/>
      <c r="E968" s="433"/>
      <c r="F968" s="207"/>
      <c r="G968" s="207"/>
      <c r="H968" s="244"/>
    </row>
    <row r="969">
      <c r="B969" s="426"/>
      <c r="C969" s="207"/>
      <c r="D969" s="426"/>
      <c r="E969" s="433"/>
      <c r="F969" s="207"/>
      <c r="G969" s="207"/>
      <c r="H969" s="244"/>
    </row>
    <row r="970">
      <c r="B970" s="426"/>
      <c r="C970" s="207"/>
      <c r="D970" s="426"/>
      <c r="E970" s="433"/>
      <c r="F970" s="207"/>
      <c r="G970" s="207"/>
      <c r="H970" s="244"/>
    </row>
    <row r="971">
      <c r="B971" s="426"/>
      <c r="C971" s="207"/>
      <c r="D971" s="426"/>
      <c r="E971" s="433"/>
      <c r="F971" s="207"/>
      <c r="G971" s="207"/>
      <c r="H971" s="244"/>
    </row>
    <row r="972">
      <c r="B972" s="426"/>
      <c r="C972" s="207"/>
      <c r="D972" s="426"/>
      <c r="E972" s="433"/>
      <c r="F972" s="207"/>
      <c r="G972" s="207"/>
      <c r="H972" s="244"/>
    </row>
    <row r="973">
      <c r="B973" s="426"/>
      <c r="C973" s="207"/>
      <c r="D973" s="426"/>
      <c r="E973" s="433"/>
      <c r="F973" s="207"/>
      <c r="G973" s="207"/>
      <c r="H973" s="244"/>
    </row>
    <row r="974">
      <c r="B974" s="426"/>
      <c r="C974" s="207"/>
      <c r="D974" s="426"/>
      <c r="E974" s="433"/>
      <c r="F974" s="207"/>
      <c r="G974" s="207"/>
      <c r="H974" s="244"/>
    </row>
    <row r="975">
      <c r="B975" s="426"/>
      <c r="C975" s="207"/>
      <c r="D975" s="426"/>
      <c r="E975" s="433"/>
      <c r="F975" s="207"/>
      <c r="G975" s="207"/>
      <c r="H975" s="244"/>
    </row>
    <row r="976">
      <c r="B976" s="426"/>
      <c r="C976" s="207"/>
      <c r="D976" s="426"/>
      <c r="E976" s="433"/>
      <c r="F976" s="207"/>
      <c r="G976" s="207"/>
      <c r="H976" s="244"/>
    </row>
    <row r="977">
      <c r="B977" s="426"/>
      <c r="C977" s="207"/>
      <c r="D977" s="426"/>
      <c r="E977" s="433"/>
      <c r="F977" s="207"/>
      <c r="G977" s="207"/>
      <c r="H977" s="244"/>
    </row>
    <row r="978">
      <c r="B978" s="426"/>
      <c r="C978" s="207"/>
      <c r="D978" s="426"/>
      <c r="E978" s="433"/>
      <c r="F978" s="207"/>
      <c r="G978" s="207"/>
      <c r="H978" s="244"/>
    </row>
    <row r="979">
      <c r="B979" s="426"/>
      <c r="C979" s="207"/>
      <c r="D979" s="426"/>
      <c r="E979" s="433"/>
      <c r="F979" s="207"/>
      <c r="G979" s="207"/>
      <c r="H979" s="244"/>
    </row>
    <row r="980">
      <c r="B980" s="426"/>
      <c r="C980" s="207"/>
      <c r="D980" s="426"/>
      <c r="E980" s="433"/>
      <c r="F980" s="207"/>
      <c r="G980" s="207"/>
      <c r="H980" s="244"/>
    </row>
    <row r="981">
      <c r="B981" s="426"/>
      <c r="C981" s="207"/>
      <c r="D981" s="426"/>
      <c r="E981" s="433"/>
      <c r="F981" s="207"/>
      <c r="G981" s="207"/>
      <c r="H981" s="244"/>
    </row>
    <row r="982">
      <c r="B982" s="426"/>
      <c r="C982" s="207"/>
      <c r="D982" s="426"/>
      <c r="E982" s="433"/>
      <c r="F982" s="207"/>
      <c r="G982" s="207"/>
      <c r="H982" s="244"/>
    </row>
    <row r="983">
      <c r="B983" s="426"/>
      <c r="C983" s="207"/>
      <c r="D983" s="426"/>
      <c r="E983" s="433"/>
      <c r="F983" s="207"/>
      <c r="G983" s="207"/>
      <c r="H983" s="244"/>
    </row>
    <row r="984">
      <c r="B984" s="426"/>
      <c r="C984" s="207"/>
      <c r="D984" s="426"/>
      <c r="E984" s="433"/>
      <c r="F984" s="207"/>
      <c r="G984" s="207"/>
      <c r="H984" s="244"/>
    </row>
    <row r="985">
      <c r="B985" s="426"/>
      <c r="C985" s="207"/>
      <c r="D985" s="426"/>
      <c r="E985" s="433"/>
      <c r="F985" s="207"/>
      <c r="G985" s="207"/>
      <c r="H985" s="244"/>
    </row>
    <row r="986">
      <c r="B986" s="426"/>
      <c r="C986" s="207"/>
      <c r="D986" s="426"/>
      <c r="E986" s="433"/>
      <c r="F986" s="207"/>
      <c r="G986" s="207"/>
      <c r="H986" s="244"/>
    </row>
    <row r="987">
      <c r="B987" s="426"/>
      <c r="C987" s="207"/>
      <c r="D987" s="426"/>
      <c r="E987" s="433"/>
      <c r="F987" s="207"/>
      <c r="G987" s="207"/>
      <c r="H987" s="244"/>
    </row>
    <row r="988">
      <c r="B988" s="426"/>
      <c r="C988" s="207"/>
      <c r="D988" s="426"/>
      <c r="E988" s="433"/>
      <c r="F988" s="207"/>
      <c r="G988" s="207"/>
      <c r="H988" s="244"/>
    </row>
    <row r="989">
      <c r="B989" s="426"/>
      <c r="C989" s="207"/>
      <c r="D989" s="426"/>
      <c r="E989" s="433"/>
      <c r="F989" s="207"/>
      <c r="G989" s="207"/>
      <c r="H989" s="244"/>
    </row>
    <row r="990">
      <c r="B990" s="426"/>
      <c r="C990" s="207"/>
      <c r="D990" s="426"/>
      <c r="E990" s="433"/>
      <c r="F990" s="207"/>
      <c r="G990" s="207"/>
      <c r="H990" s="244"/>
    </row>
    <row r="991">
      <c r="B991" s="426"/>
      <c r="C991" s="207"/>
      <c r="D991" s="426"/>
      <c r="E991" s="433"/>
      <c r="F991" s="207"/>
      <c r="G991" s="207"/>
      <c r="H991" s="244"/>
    </row>
    <row r="992">
      <c r="B992" s="426"/>
      <c r="C992" s="207"/>
      <c r="D992" s="426"/>
      <c r="E992" s="433"/>
      <c r="F992" s="207"/>
      <c r="G992" s="207"/>
      <c r="H992" s="244"/>
    </row>
    <row r="993">
      <c r="B993" s="426"/>
      <c r="C993" s="207"/>
      <c r="D993" s="426"/>
      <c r="E993" s="433"/>
      <c r="F993" s="207"/>
      <c r="G993" s="207"/>
      <c r="H993" s="244"/>
    </row>
    <row r="994">
      <c r="B994" s="426"/>
      <c r="C994" s="207"/>
      <c r="D994" s="426"/>
      <c r="E994" s="433"/>
      <c r="F994" s="207"/>
      <c r="G994" s="207"/>
      <c r="H994" s="244"/>
    </row>
    <row r="995">
      <c r="B995" s="426"/>
      <c r="C995" s="207"/>
      <c r="D995" s="426"/>
      <c r="E995" s="433"/>
      <c r="F995" s="207"/>
      <c r="G995" s="207"/>
      <c r="H995" s="244"/>
    </row>
    <row r="996">
      <c r="B996" s="426"/>
      <c r="C996" s="207"/>
      <c r="D996" s="426"/>
      <c r="E996" s="433"/>
      <c r="F996" s="207"/>
      <c r="G996" s="207"/>
      <c r="H996" s="244"/>
    </row>
    <row r="997">
      <c r="B997" s="426"/>
      <c r="C997" s="207"/>
      <c r="D997" s="426"/>
      <c r="E997" s="433"/>
      <c r="F997" s="207"/>
      <c r="G997" s="207"/>
      <c r="H997" s="244"/>
    </row>
    <row r="998">
      <c r="B998" s="426"/>
      <c r="C998" s="207"/>
      <c r="D998" s="426"/>
      <c r="E998" s="433"/>
      <c r="F998" s="207"/>
      <c r="G998" s="207"/>
      <c r="H998" s="244"/>
    </row>
    <row r="999">
      <c r="B999" s="426"/>
      <c r="C999" s="207"/>
      <c r="D999" s="426"/>
      <c r="E999" s="433"/>
      <c r="F999" s="207"/>
      <c r="G999" s="207"/>
      <c r="H999" s="244"/>
    </row>
    <row r="1000">
      <c r="B1000" s="426"/>
      <c r="C1000" s="207"/>
      <c r="D1000" s="426"/>
      <c r="E1000" s="433"/>
      <c r="F1000" s="207"/>
      <c r="G1000" s="207"/>
      <c r="H1000" s="244"/>
    </row>
    <row r="1001">
      <c r="B1001" s="426"/>
      <c r="C1001" s="207"/>
      <c r="D1001" s="426"/>
      <c r="E1001" s="433"/>
      <c r="F1001" s="207"/>
      <c r="G1001" s="207"/>
      <c r="H1001" s="244"/>
    </row>
    <row r="1002">
      <c r="B1002" s="426"/>
      <c r="C1002" s="207"/>
      <c r="D1002" s="426"/>
      <c r="E1002" s="433"/>
      <c r="F1002" s="207"/>
      <c r="G1002" s="207"/>
      <c r="H1002" s="244"/>
    </row>
    <row r="1003">
      <c r="B1003" s="426"/>
      <c r="C1003" s="207"/>
      <c r="D1003" s="426"/>
      <c r="E1003" s="433"/>
      <c r="F1003" s="207"/>
      <c r="G1003" s="207"/>
      <c r="H1003" s="244"/>
    </row>
    <row r="1004">
      <c r="B1004" s="426"/>
      <c r="C1004" s="207"/>
      <c r="D1004" s="426"/>
      <c r="E1004" s="433"/>
      <c r="F1004" s="207"/>
      <c r="G1004" s="207"/>
      <c r="H1004" s="244"/>
    </row>
    <row r="1005">
      <c r="B1005" s="426"/>
      <c r="C1005" s="207"/>
      <c r="D1005" s="426"/>
      <c r="E1005" s="433"/>
      <c r="F1005" s="207"/>
      <c r="G1005" s="207"/>
      <c r="H1005" s="244"/>
    </row>
    <row r="1006">
      <c r="B1006" s="426"/>
      <c r="C1006" s="207"/>
      <c r="D1006" s="426"/>
      <c r="E1006" s="433"/>
      <c r="F1006" s="207"/>
      <c r="G1006" s="207"/>
      <c r="H1006" s="244"/>
    </row>
    <row r="1007">
      <c r="B1007" s="426"/>
      <c r="C1007" s="207"/>
      <c r="D1007" s="426"/>
      <c r="E1007" s="433"/>
      <c r="F1007" s="207"/>
      <c r="G1007" s="207"/>
      <c r="H1007" s="244"/>
    </row>
    <row r="1008">
      <c r="B1008" s="426"/>
      <c r="C1008" s="207"/>
      <c r="D1008" s="426"/>
      <c r="E1008" s="433"/>
      <c r="F1008" s="207"/>
      <c r="G1008" s="207"/>
      <c r="H1008" s="244"/>
    </row>
    <row r="1009">
      <c r="B1009" s="426"/>
      <c r="C1009" s="207"/>
      <c r="D1009" s="426"/>
      <c r="E1009" s="433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25"/>
    <col customWidth="1" min="6" max="6" width="9.0"/>
    <col customWidth="1" min="7" max="7" width="8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298</v>
      </c>
      <c r="F5" s="256" t="s">
        <v>282</v>
      </c>
      <c r="G5" s="256" t="s">
        <v>312</v>
      </c>
      <c r="H5" s="257">
        <f>I5/I6</f>
        <v>0.5</v>
      </c>
      <c r="I5" s="258">
        <f t="shared" ref="I5:I16" si="1">J5+K5+L5</f>
        <v>150</v>
      </c>
      <c r="J5" s="259">
        <v>55.0</v>
      </c>
      <c r="K5" s="259">
        <v>75.0</v>
      </c>
      <c r="L5" s="260">
        <v>20.0</v>
      </c>
    </row>
    <row r="6">
      <c r="A6" s="318">
        <v>8.0</v>
      </c>
      <c r="B6" s="414" t="s">
        <v>30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298</v>
      </c>
      <c r="F7" s="277" t="s">
        <v>302</v>
      </c>
      <c r="G7" s="277" t="s">
        <v>318</v>
      </c>
      <c r="H7" s="278">
        <f>I7/I8</f>
        <v>0.7333333333</v>
      </c>
      <c r="I7" s="270">
        <f t="shared" si="1"/>
        <v>220</v>
      </c>
      <c r="J7" s="279">
        <v>55.0</v>
      </c>
      <c r="K7" s="279">
        <v>65.0</v>
      </c>
      <c r="L7" s="280">
        <v>100.0</v>
      </c>
    </row>
    <row r="8">
      <c r="A8" s="318">
        <v>8.0</v>
      </c>
      <c r="B8" s="414" t="s">
        <v>30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298</v>
      </c>
      <c r="F9" s="277" t="s">
        <v>298</v>
      </c>
      <c r="G9" s="277" t="s">
        <v>324</v>
      </c>
      <c r="H9" s="278">
        <f>I9/I10</f>
        <v>0.35</v>
      </c>
      <c r="I9" s="270">
        <f t="shared" si="1"/>
        <v>105</v>
      </c>
      <c r="J9" s="279">
        <v>55.0</v>
      </c>
      <c r="K9" s="279">
        <v>50.0</v>
      </c>
      <c r="L9" s="280">
        <v>0.0</v>
      </c>
    </row>
    <row r="10">
      <c r="A10" s="318">
        <v>8.0</v>
      </c>
      <c r="B10" s="414" t="s">
        <v>30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298</v>
      </c>
      <c r="F11" s="277" t="s">
        <v>294</v>
      </c>
      <c r="G11" s="277" t="s">
        <v>330</v>
      </c>
      <c r="H11" s="278">
        <f>I11/I12</f>
        <v>0.4</v>
      </c>
      <c r="I11" s="270">
        <f t="shared" si="1"/>
        <v>120</v>
      </c>
      <c r="J11" s="279">
        <v>55.0</v>
      </c>
      <c r="K11" s="279">
        <v>15.0</v>
      </c>
      <c r="L11" s="280">
        <v>50.0</v>
      </c>
    </row>
    <row r="12">
      <c r="A12" s="318">
        <v>8.0</v>
      </c>
      <c r="B12" s="414" t="s">
        <v>30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298</v>
      </c>
      <c r="F13" s="277" t="s">
        <v>290</v>
      </c>
      <c r="G13" s="277" t="s">
        <v>336</v>
      </c>
      <c r="H13" s="278">
        <f>I13/I14</f>
        <v>0.75</v>
      </c>
      <c r="I13" s="270">
        <f t="shared" si="1"/>
        <v>225</v>
      </c>
      <c r="J13" s="279">
        <v>55.0</v>
      </c>
      <c r="K13" s="279">
        <v>110.0</v>
      </c>
      <c r="L13" s="280">
        <v>60.0</v>
      </c>
    </row>
    <row r="14">
      <c r="A14" s="318">
        <v>8.0</v>
      </c>
      <c r="B14" s="414" t="s">
        <v>30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298</v>
      </c>
      <c r="F15" s="285" t="s">
        <v>286</v>
      </c>
      <c r="G15" s="285" t="s">
        <v>306</v>
      </c>
      <c r="H15" s="278">
        <f>I15/I16</f>
        <v>0.7166666667</v>
      </c>
      <c r="I15" s="270">
        <f t="shared" si="1"/>
        <v>215</v>
      </c>
      <c r="J15" s="279">
        <v>55.0</v>
      </c>
      <c r="K15" s="279">
        <v>90.0</v>
      </c>
      <c r="L15" s="280">
        <v>70.0</v>
      </c>
    </row>
    <row r="16">
      <c r="A16" s="331">
        <v>8.0</v>
      </c>
      <c r="B16" s="418" t="s">
        <v>30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304</v>
      </c>
      <c r="F18" s="256" t="s">
        <v>304</v>
      </c>
      <c r="G18" s="256" t="s">
        <v>315</v>
      </c>
      <c r="H18" s="257">
        <f>I18/I19</f>
        <v>0.5833333333</v>
      </c>
      <c r="I18" s="258">
        <f t="shared" ref="I18:I29" si="2">J18+K18+L18</f>
        <v>175</v>
      </c>
      <c r="J18" s="259">
        <v>75.0</v>
      </c>
      <c r="K18" s="259">
        <v>70.0</v>
      </c>
      <c r="L18" s="260">
        <v>30.0</v>
      </c>
    </row>
    <row r="19">
      <c r="A19" s="318">
        <v>8.0</v>
      </c>
      <c r="B19" s="414" t="s">
        <v>30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75" t="s">
        <v>304</v>
      </c>
      <c r="F20" s="285" t="s">
        <v>300</v>
      </c>
      <c r="G20" s="277" t="s">
        <v>321</v>
      </c>
      <c r="H20" s="278">
        <f>I20/I21</f>
        <v>0.55</v>
      </c>
      <c r="I20" s="270">
        <f t="shared" si="2"/>
        <v>165</v>
      </c>
      <c r="J20" s="279">
        <v>75.0</v>
      </c>
      <c r="K20" s="279">
        <v>0.0</v>
      </c>
      <c r="L20" s="280">
        <v>90.0</v>
      </c>
    </row>
    <row r="21">
      <c r="A21" s="318">
        <v>8.0</v>
      </c>
      <c r="B21" s="414" t="s">
        <v>30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75" t="s">
        <v>304</v>
      </c>
      <c r="F22" s="285" t="s">
        <v>296</v>
      </c>
      <c r="G22" s="285" t="s">
        <v>327</v>
      </c>
      <c r="H22" s="278">
        <f>I22/I23</f>
        <v>0.5666666667</v>
      </c>
      <c r="I22" s="270">
        <f t="shared" si="2"/>
        <v>170</v>
      </c>
      <c r="J22" s="279">
        <v>75.0</v>
      </c>
      <c r="K22" s="279">
        <v>5.0</v>
      </c>
      <c r="L22" s="280">
        <v>90.0</v>
      </c>
    </row>
    <row r="23">
      <c r="A23" s="318">
        <v>8.0</v>
      </c>
      <c r="B23" s="414" t="s">
        <v>30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75" t="s">
        <v>304</v>
      </c>
      <c r="F24" s="285" t="s">
        <v>292</v>
      </c>
      <c r="G24" s="277" t="s">
        <v>333</v>
      </c>
      <c r="H24" s="278">
        <f>I24/I25</f>
        <v>0.4833333333</v>
      </c>
      <c r="I24" s="270">
        <f t="shared" si="2"/>
        <v>145</v>
      </c>
      <c r="J24" s="279">
        <v>75.0</v>
      </c>
      <c r="K24" s="279">
        <v>30.0</v>
      </c>
      <c r="L24" s="280">
        <v>40.0</v>
      </c>
    </row>
    <row r="25">
      <c r="A25" s="318">
        <v>8.0</v>
      </c>
      <c r="B25" s="414" t="s">
        <v>30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75" t="s">
        <v>304</v>
      </c>
      <c r="F26" s="285" t="s">
        <v>288</v>
      </c>
      <c r="G26" s="285" t="s">
        <v>339</v>
      </c>
      <c r="H26" s="278">
        <f>I26/I27</f>
        <v>0.6166666667</v>
      </c>
      <c r="I26" s="270">
        <f t="shared" si="2"/>
        <v>185</v>
      </c>
      <c r="J26" s="279">
        <v>75.0</v>
      </c>
      <c r="K26" s="279">
        <v>100.0</v>
      </c>
      <c r="L26" s="280">
        <v>10.0</v>
      </c>
    </row>
    <row r="27">
      <c r="A27" s="318">
        <v>8.0</v>
      </c>
      <c r="B27" s="414" t="s">
        <v>30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75" t="s">
        <v>304</v>
      </c>
      <c r="F28" s="277" t="s">
        <v>284</v>
      </c>
      <c r="G28" s="277" t="s">
        <v>309</v>
      </c>
      <c r="H28" s="278">
        <f>I28/I29</f>
        <v>0.6333333333</v>
      </c>
      <c r="I28" s="270">
        <f t="shared" si="2"/>
        <v>190</v>
      </c>
      <c r="J28" s="279">
        <v>75.0</v>
      </c>
      <c r="K28" s="279">
        <v>35.0</v>
      </c>
      <c r="L28" s="280">
        <v>80.0</v>
      </c>
    </row>
    <row r="29">
      <c r="A29" s="331">
        <v>8.0</v>
      </c>
      <c r="B29" s="418" t="s">
        <v>30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296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292</v>
      </c>
      <c r="F31" s="256" t="s">
        <v>282</v>
      </c>
      <c r="G31" s="256" t="s">
        <v>312</v>
      </c>
      <c r="H31" s="257">
        <f>I31/I32</f>
        <v>0.4</v>
      </c>
      <c r="I31" s="316">
        <f t="shared" ref="I31:I42" si="3">J31+K31+L31</f>
        <v>120</v>
      </c>
      <c r="J31" s="259">
        <v>25.0</v>
      </c>
      <c r="K31" s="259">
        <v>75.0</v>
      </c>
      <c r="L31" s="260">
        <v>20.0</v>
      </c>
    </row>
    <row r="32">
      <c r="A32" s="318">
        <v>8.0</v>
      </c>
      <c r="B32" s="414" t="s">
        <v>30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99" t="s">
        <v>292</v>
      </c>
      <c r="F33" s="277" t="s">
        <v>302</v>
      </c>
      <c r="G33" s="277" t="s">
        <v>318</v>
      </c>
      <c r="H33" s="278">
        <f>I33/I34</f>
        <v>0.6333333333</v>
      </c>
      <c r="I33" s="321">
        <f t="shared" si="3"/>
        <v>190</v>
      </c>
      <c r="J33" s="279">
        <v>25.0</v>
      </c>
      <c r="K33" s="279">
        <v>65.0</v>
      </c>
      <c r="L33" s="280">
        <v>100.0</v>
      </c>
    </row>
    <row r="34">
      <c r="A34" s="318">
        <v>8.0</v>
      </c>
      <c r="B34" s="414" t="s">
        <v>30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99" t="s">
        <v>292</v>
      </c>
      <c r="F35" s="277" t="s">
        <v>298</v>
      </c>
      <c r="G35" s="277" t="s">
        <v>324</v>
      </c>
      <c r="H35" s="278">
        <f>I35/I36</f>
        <v>0.25</v>
      </c>
      <c r="I35" s="321">
        <f t="shared" si="3"/>
        <v>75</v>
      </c>
      <c r="J35" s="279">
        <v>25.0</v>
      </c>
      <c r="K35" s="279">
        <v>50.0</v>
      </c>
      <c r="L35" s="280">
        <v>0.0</v>
      </c>
    </row>
    <row r="36">
      <c r="A36" s="318">
        <v>8.0</v>
      </c>
      <c r="B36" s="414" t="s">
        <v>30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99" t="s">
        <v>292</v>
      </c>
      <c r="F37" s="277" t="s">
        <v>294</v>
      </c>
      <c r="G37" s="277" t="s">
        <v>330</v>
      </c>
      <c r="H37" s="278">
        <f>I37/I38</f>
        <v>0.3</v>
      </c>
      <c r="I37" s="321">
        <f t="shared" si="3"/>
        <v>90</v>
      </c>
      <c r="J37" s="279">
        <v>25.0</v>
      </c>
      <c r="K37" s="279">
        <v>15.0</v>
      </c>
      <c r="L37" s="280">
        <v>50.0</v>
      </c>
    </row>
    <row r="38">
      <c r="A38" s="318">
        <v>8.0</v>
      </c>
      <c r="B38" s="414" t="s">
        <v>30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99" t="s">
        <v>292</v>
      </c>
      <c r="F39" s="277" t="s">
        <v>290</v>
      </c>
      <c r="G39" s="277" t="s">
        <v>336</v>
      </c>
      <c r="H39" s="278">
        <f>I39/I40</f>
        <v>0.65</v>
      </c>
      <c r="I39" s="321">
        <f t="shared" si="3"/>
        <v>195</v>
      </c>
      <c r="J39" s="279">
        <v>25.0</v>
      </c>
      <c r="K39" s="279">
        <v>110.0</v>
      </c>
      <c r="L39" s="280">
        <v>60.0</v>
      </c>
    </row>
    <row r="40">
      <c r="A40" s="318">
        <v>8.0</v>
      </c>
      <c r="B40" s="414" t="s">
        <v>30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99" t="s">
        <v>292</v>
      </c>
      <c r="F41" s="285" t="s">
        <v>286</v>
      </c>
      <c r="G41" s="285" t="s">
        <v>306</v>
      </c>
      <c r="H41" s="278">
        <f>I41/I42</f>
        <v>0.6166666667</v>
      </c>
      <c r="I41" s="321">
        <f t="shared" si="3"/>
        <v>185</v>
      </c>
      <c r="J41" s="279">
        <v>25.0</v>
      </c>
      <c r="K41" s="279">
        <v>90.0</v>
      </c>
      <c r="L41" s="280">
        <v>70.0</v>
      </c>
    </row>
    <row r="42">
      <c r="A42" s="331">
        <v>8.0</v>
      </c>
      <c r="B42" s="418" t="s">
        <v>30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286</v>
      </c>
      <c r="F44" s="256" t="s">
        <v>304</v>
      </c>
      <c r="G44" s="256" t="s">
        <v>315</v>
      </c>
      <c r="H44" s="257">
        <f>I44/I45</f>
        <v>0.6166666667</v>
      </c>
      <c r="I44" s="258">
        <f t="shared" ref="I44:I55" si="4">J44+K44+L44</f>
        <v>185</v>
      </c>
      <c r="J44" s="259">
        <v>85.0</v>
      </c>
      <c r="K44" s="259">
        <v>70.0</v>
      </c>
      <c r="L44" s="260">
        <v>30.0</v>
      </c>
    </row>
    <row r="45">
      <c r="A45" s="318">
        <v>8.0</v>
      </c>
      <c r="B45" s="414" t="s">
        <v>30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286</v>
      </c>
      <c r="F46" s="285" t="s">
        <v>300</v>
      </c>
      <c r="G46" s="277" t="s">
        <v>321</v>
      </c>
      <c r="H46" s="278">
        <f>I46/I47</f>
        <v>0.5833333333</v>
      </c>
      <c r="I46" s="270">
        <f t="shared" si="4"/>
        <v>175</v>
      </c>
      <c r="J46" s="279">
        <v>85.0</v>
      </c>
      <c r="K46" s="279">
        <v>0.0</v>
      </c>
      <c r="L46" s="280">
        <v>90.0</v>
      </c>
    </row>
    <row r="47">
      <c r="A47" s="318">
        <v>8.0</v>
      </c>
      <c r="B47" s="414" t="s">
        <v>30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286</v>
      </c>
      <c r="F48" s="285" t="s">
        <v>296</v>
      </c>
      <c r="G48" s="285" t="s">
        <v>327</v>
      </c>
      <c r="H48" s="278">
        <f>I48/I49</f>
        <v>0.6</v>
      </c>
      <c r="I48" s="270">
        <f t="shared" si="4"/>
        <v>180</v>
      </c>
      <c r="J48" s="279">
        <v>85.0</v>
      </c>
      <c r="K48" s="279">
        <v>5.0</v>
      </c>
      <c r="L48" s="280">
        <v>90.0</v>
      </c>
    </row>
    <row r="49">
      <c r="A49" s="318">
        <v>8.0</v>
      </c>
      <c r="B49" s="414" t="s">
        <v>30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286</v>
      </c>
      <c r="F50" s="285" t="s">
        <v>292</v>
      </c>
      <c r="G50" s="277" t="s">
        <v>333</v>
      </c>
      <c r="H50" s="278">
        <f>I50/I51</f>
        <v>0.5166666667</v>
      </c>
      <c r="I50" s="270">
        <f t="shared" si="4"/>
        <v>155</v>
      </c>
      <c r="J50" s="279">
        <v>85.0</v>
      </c>
      <c r="K50" s="279">
        <v>30.0</v>
      </c>
      <c r="L50" s="280">
        <v>40.0</v>
      </c>
    </row>
    <row r="51">
      <c r="A51" s="318">
        <v>8.0</v>
      </c>
      <c r="B51" s="414" t="s">
        <v>30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286</v>
      </c>
      <c r="F52" s="285" t="s">
        <v>288</v>
      </c>
      <c r="G52" s="285" t="s">
        <v>339</v>
      </c>
      <c r="H52" s="278">
        <f>I52/I53</f>
        <v>0.65</v>
      </c>
      <c r="I52" s="270">
        <f t="shared" si="4"/>
        <v>195</v>
      </c>
      <c r="J52" s="279">
        <v>85.0</v>
      </c>
      <c r="K52" s="279">
        <v>100.0</v>
      </c>
      <c r="L52" s="280">
        <v>10.0</v>
      </c>
    </row>
    <row r="53">
      <c r="A53" s="318">
        <v>8.0</v>
      </c>
      <c r="B53" s="414" t="s">
        <v>30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286</v>
      </c>
      <c r="F54" s="277" t="s">
        <v>284</v>
      </c>
      <c r="G54" s="277" t="s">
        <v>309</v>
      </c>
      <c r="H54" s="278">
        <f>I54/I55</f>
        <v>0.6666666667</v>
      </c>
      <c r="I54" s="270">
        <f t="shared" si="4"/>
        <v>200</v>
      </c>
      <c r="J54" s="279">
        <v>85.0</v>
      </c>
      <c r="K54" s="279">
        <v>35.0</v>
      </c>
      <c r="L54" s="280">
        <v>80.0</v>
      </c>
    </row>
    <row r="55">
      <c r="A55" s="331">
        <v>8.0</v>
      </c>
      <c r="B55" s="418" t="s">
        <v>30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292</v>
      </c>
      <c r="F57" s="256" t="s">
        <v>282</v>
      </c>
      <c r="G57" s="256" t="s">
        <v>312</v>
      </c>
      <c r="H57" s="257">
        <f>I57/I58</f>
        <v>0.4166666667</v>
      </c>
      <c r="I57" s="258">
        <f t="shared" ref="I57:I68" si="5">J57+K57+L57</f>
        <v>125</v>
      </c>
      <c r="J57" s="259">
        <v>30.0</v>
      </c>
      <c r="K57" s="259">
        <v>75.0</v>
      </c>
      <c r="L57" s="260">
        <v>20.0</v>
      </c>
    </row>
    <row r="58">
      <c r="A58" s="318">
        <v>8.0</v>
      </c>
      <c r="B58" s="414" t="s">
        <v>30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292</v>
      </c>
      <c r="F59" s="277" t="s">
        <v>302</v>
      </c>
      <c r="G59" s="277" t="s">
        <v>318</v>
      </c>
      <c r="H59" s="278">
        <f>I59/I60</f>
        <v>0.65</v>
      </c>
      <c r="I59" s="270">
        <f t="shared" si="5"/>
        <v>195</v>
      </c>
      <c r="J59" s="279">
        <v>30.0</v>
      </c>
      <c r="K59" s="279">
        <v>65.0</v>
      </c>
      <c r="L59" s="280">
        <v>100.0</v>
      </c>
    </row>
    <row r="60">
      <c r="A60" s="318">
        <v>8.0</v>
      </c>
      <c r="B60" s="414" t="s">
        <v>30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292</v>
      </c>
      <c r="F61" s="277" t="s">
        <v>298</v>
      </c>
      <c r="G61" s="277" t="s">
        <v>324</v>
      </c>
      <c r="H61" s="278">
        <f>I61/I62</f>
        <v>0.2666666667</v>
      </c>
      <c r="I61" s="270">
        <f t="shared" si="5"/>
        <v>80</v>
      </c>
      <c r="J61" s="279">
        <v>30.0</v>
      </c>
      <c r="K61" s="279">
        <v>50.0</v>
      </c>
      <c r="L61" s="280">
        <v>0.0</v>
      </c>
    </row>
    <row r="62">
      <c r="A62" s="318">
        <v>8.0</v>
      </c>
      <c r="B62" s="414" t="s">
        <v>30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292</v>
      </c>
      <c r="F63" s="277" t="s">
        <v>294</v>
      </c>
      <c r="G63" s="277" t="s">
        <v>330</v>
      </c>
      <c r="H63" s="278">
        <f>I63/I64</f>
        <v>0.3166666667</v>
      </c>
      <c r="I63" s="270">
        <f t="shared" si="5"/>
        <v>95</v>
      </c>
      <c r="J63" s="279">
        <v>30.0</v>
      </c>
      <c r="K63" s="279">
        <v>15.0</v>
      </c>
      <c r="L63" s="280">
        <v>50.0</v>
      </c>
    </row>
    <row r="64">
      <c r="A64" s="318">
        <v>8.0</v>
      </c>
      <c r="B64" s="414" t="s">
        <v>30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292</v>
      </c>
      <c r="F65" s="277" t="s">
        <v>290</v>
      </c>
      <c r="G65" s="277" t="s">
        <v>336</v>
      </c>
      <c r="H65" s="278">
        <f>I65/I66</f>
        <v>0.6666666667</v>
      </c>
      <c r="I65" s="270">
        <f t="shared" si="5"/>
        <v>200</v>
      </c>
      <c r="J65" s="279">
        <v>30.0</v>
      </c>
      <c r="K65" s="279">
        <v>110.0</v>
      </c>
      <c r="L65" s="280">
        <v>60.0</v>
      </c>
    </row>
    <row r="66">
      <c r="A66" s="318">
        <v>8.0</v>
      </c>
      <c r="B66" s="414" t="s">
        <v>30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292</v>
      </c>
      <c r="F67" s="285" t="s">
        <v>286</v>
      </c>
      <c r="G67" s="285" t="s">
        <v>306</v>
      </c>
      <c r="H67" s="278">
        <f>I67/I68</f>
        <v>0.6333333333</v>
      </c>
      <c r="I67" s="270">
        <f t="shared" si="5"/>
        <v>190</v>
      </c>
      <c r="J67" s="279">
        <v>30.0</v>
      </c>
      <c r="K67" s="279">
        <v>90.0</v>
      </c>
      <c r="L67" s="280">
        <v>70.0</v>
      </c>
    </row>
    <row r="68">
      <c r="A68" s="331">
        <v>8.0</v>
      </c>
      <c r="B68" s="418" t="s">
        <v>30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286</v>
      </c>
      <c r="F70" s="256" t="s">
        <v>304</v>
      </c>
      <c r="G70" s="256" t="s">
        <v>315</v>
      </c>
      <c r="H70" s="257">
        <f>I70/I71</f>
        <v>0.6333333333</v>
      </c>
      <c r="I70" s="258">
        <f t="shared" ref="I70:I81" si="6">J70+K70+L70</f>
        <v>190</v>
      </c>
      <c r="J70" s="259">
        <v>90.0</v>
      </c>
      <c r="K70" s="259">
        <v>70.0</v>
      </c>
      <c r="L70" s="260">
        <v>30.0</v>
      </c>
    </row>
    <row r="71">
      <c r="A71" s="318">
        <v>8.0</v>
      </c>
      <c r="B71" s="414" t="s">
        <v>30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286</v>
      </c>
      <c r="F72" s="285" t="s">
        <v>300</v>
      </c>
      <c r="G72" s="277" t="s">
        <v>321</v>
      </c>
      <c r="H72" s="278">
        <f>I72/I73</f>
        <v>0.6</v>
      </c>
      <c r="I72" s="270">
        <f t="shared" si="6"/>
        <v>180</v>
      </c>
      <c r="J72" s="279">
        <v>90.0</v>
      </c>
      <c r="K72" s="279">
        <v>0.0</v>
      </c>
      <c r="L72" s="280">
        <v>90.0</v>
      </c>
    </row>
    <row r="73">
      <c r="A73" s="318">
        <v>8.0</v>
      </c>
      <c r="B73" s="414" t="s">
        <v>30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286</v>
      </c>
      <c r="F74" s="285" t="s">
        <v>296</v>
      </c>
      <c r="G74" s="285" t="s">
        <v>327</v>
      </c>
      <c r="H74" s="278">
        <f>I74/I75</f>
        <v>0.6166666667</v>
      </c>
      <c r="I74" s="270">
        <f t="shared" si="6"/>
        <v>185</v>
      </c>
      <c r="J74" s="279">
        <v>90.0</v>
      </c>
      <c r="K74" s="279">
        <v>5.0</v>
      </c>
      <c r="L74" s="280">
        <v>90.0</v>
      </c>
    </row>
    <row r="75">
      <c r="A75" s="318">
        <v>8.0</v>
      </c>
      <c r="B75" s="414" t="s">
        <v>30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286</v>
      </c>
      <c r="F76" s="285" t="s">
        <v>292</v>
      </c>
      <c r="G76" s="277" t="s">
        <v>333</v>
      </c>
      <c r="H76" s="278">
        <f>I76/I77</f>
        <v>0.5333333333</v>
      </c>
      <c r="I76" s="270">
        <f t="shared" si="6"/>
        <v>160</v>
      </c>
      <c r="J76" s="279">
        <v>90.0</v>
      </c>
      <c r="K76" s="279">
        <v>30.0</v>
      </c>
      <c r="L76" s="280">
        <v>40.0</v>
      </c>
    </row>
    <row r="77">
      <c r="A77" s="318">
        <v>8.0</v>
      </c>
      <c r="B77" s="414" t="s">
        <v>30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286</v>
      </c>
      <c r="F78" s="285" t="s">
        <v>288</v>
      </c>
      <c r="G78" s="285" t="s">
        <v>339</v>
      </c>
      <c r="H78" s="278">
        <f>I78/I79</f>
        <v>0.6666666667</v>
      </c>
      <c r="I78" s="270">
        <f t="shared" si="6"/>
        <v>200</v>
      </c>
      <c r="J78" s="279">
        <v>90.0</v>
      </c>
      <c r="K78" s="279">
        <v>100.0</v>
      </c>
      <c r="L78" s="280">
        <v>10.0</v>
      </c>
    </row>
    <row r="79">
      <c r="A79" s="318">
        <v>8.0</v>
      </c>
      <c r="B79" s="414" t="s">
        <v>30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286</v>
      </c>
      <c r="F80" s="277" t="s">
        <v>284</v>
      </c>
      <c r="G80" s="277" t="s">
        <v>309</v>
      </c>
      <c r="H80" s="278">
        <f>I80/I81</f>
        <v>0.6833333333</v>
      </c>
      <c r="I80" s="270">
        <f t="shared" si="6"/>
        <v>205</v>
      </c>
      <c r="J80" s="279">
        <v>90.0</v>
      </c>
      <c r="K80" s="279">
        <v>35.0</v>
      </c>
      <c r="L80" s="280">
        <v>80.0</v>
      </c>
    </row>
    <row r="81">
      <c r="A81" s="331">
        <v>8.0</v>
      </c>
      <c r="B81" s="418" t="s">
        <v>30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286</v>
      </c>
      <c r="F83" s="256" t="s">
        <v>282</v>
      </c>
      <c r="G83" s="256" t="s">
        <v>312</v>
      </c>
      <c r="H83" s="257">
        <f>I83/I84</f>
        <v>0.6166666667</v>
      </c>
      <c r="I83" s="258">
        <f t="shared" ref="I83:I94" si="7">J83+K83+L83</f>
        <v>185</v>
      </c>
      <c r="J83" s="259">
        <v>90.0</v>
      </c>
      <c r="K83" s="259">
        <v>75.0</v>
      </c>
      <c r="L83" s="260">
        <v>20.0</v>
      </c>
    </row>
    <row r="84">
      <c r="A84" s="318">
        <v>8.0</v>
      </c>
      <c r="B84" s="414" t="s">
        <v>30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75" t="s">
        <v>286</v>
      </c>
      <c r="F85" s="277" t="s">
        <v>302</v>
      </c>
      <c r="G85" s="277" t="s">
        <v>318</v>
      </c>
      <c r="H85" s="278">
        <f>I85/I86</f>
        <v>0.85</v>
      </c>
      <c r="I85" s="270">
        <f t="shared" si="7"/>
        <v>255</v>
      </c>
      <c r="J85" s="279">
        <v>90.0</v>
      </c>
      <c r="K85" s="279">
        <v>65.0</v>
      </c>
      <c r="L85" s="280">
        <v>100.0</v>
      </c>
    </row>
    <row r="86">
      <c r="A86" s="318">
        <v>8.0</v>
      </c>
      <c r="B86" s="414" t="s">
        <v>30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75" t="s">
        <v>286</v>
      </c>
      <c r="F87" s="277" t="s">
        <v>298</v>
      </c>
      <c r="G87" s="277" t="s">
        <v>324</v>
      </c>
      <c r="H87" s="278">
        <f>I87/I88</f>
        <v>0.4666666667</v>
      </c>
      <c r="I87" s="270">
        <f t="shared" si="7"/>
        <v>140</v>
      </c>
      <c r="J87" s="279">
        <v>90.0</v>
      </c>
      <c r="K87" s="279">
        <v>50.0</v>
      </c>
      <c r="L87" s="280">
        <v>0.0</v>
      </c>
    </row>
    <row r="88">
      <c r="A88" s="318">
        <v>8.0</v>
      </c>
      <c r="B88" s="414" t="s">
        <v>30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75" t="s">
        <v>286</v>
      </c>
      <c r="F89" s="277" t="s">
        <v>294</v>
      </c>
      <c r="G89" s="277" t="s">
        <v>330</v>
      </c>
      <c r="H89" s="278">
        <f>I89/I90</f>
        <v>0.5166666667</v>
      </c>
      <c r="I89" s="270">
        <f t="shared" si="7"/>
        <v>155</v>
      </c>
      <c r="J89" s="279">
        <v>90.0</v>
      </c>
      <c r="K89" s="279">
        <v>15.0</v>
      </c>
      <c r="L89" s="280">
        <v>50.0</v>
      </c>
    </row>
    <row r="90">
      <c r="A90" s="318">
        <v>8.0</v>
      </c>
      <c r="B90" s="414" t="s">
        <v>30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75" t="s">
        <v>286</v>
      </c>
      <c r="F91" s="277" t="s">
        <v>290</v>
      </c>
      <c r="G91" s="277" t="s">
        <v>336</v>
      </c>
      <c r="H91" s="278">
        <f>I91/I92</f>
        <v>0.8666666667</v>
      </c>
      <c r="I91" s="270">
        <f t="shared" si="7"/>
        <v>260</v>
      </c>
      <c r="J91" s="279">
        <v>90.0</v>
      </c>
      <c r="K91" s="279">
        <v>110.0</v>
      </c>
      <c r="L91" s="280">
        <v>60.0</v>
      </c>
    </row>
    <row r="92">
      <c r="A92" s="318">
        <v>8.0</v>
      </c>
      <c r="B92" s="414" t="s">
        <v>30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75" t="s">
        <v>286</v>
      </c>
      <c r="F93" s="285" t="s">
        <v>286</v>
      </c>
      <c r="G93" s="285" t="s">
        <v>306</v>
      </c>
      <c r="H93" s="278">
        <f>I93/I94</f>
        <v>0.8333333333</v>
      </c>
      <c r="I93" s="270">
        <f t="shared" si="7"/>
        <v>250</v>
      </c>
      <c r="J93" s="279">
        <v>90.0</v>
      </c>
      <c r="K93" s="279">
        <v>90.0</v>
      </c>
      <c r="L93" s="280">
        <v>70.0</v>
      </c>
    </row>
    <row r="94">
      <c r="A94" s="331">
        <v>8.0</v>
      </c>
      <c r="B94" s="418" t="s">
        <v>30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292</v>
      </c>
      <c r="F96" s="256" t="s">
        <v>304</v>
      </c>
      <c r="G96" s="256" t="s">
        <v>315</v>
      </c>
      <c r="H96" s="257">
        <f>I96/I97</f>
        <v>0.4333333333</v>
      </c>
      <c r="I96" s="316">
        <f t="shared" ref="I96:I107" si="8">J96+K96+L96</f>
        <v>130</v>
      </c>
      <c r="J96" s="259">
        <v>30.0</v>
      </c>
      <c r="K96" s="259">
        <v>70.0</v>
      </c>
      <c r="L96" s="260">
        <v>30.0</v>
      </c>
    </row>
    <row r="97">
      <c r="A97" s="318">
        <v>8.0</v>
      </c>
      <c r="B97" s="414" t="s">
        <v>30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99" t="s">
        <v>292</v>
      </c>
      <c r="F98" s="285" t="s">
        <v>300</v>
      </c>
      <c r="G98" s="277" t="s">
        <v>321</v>
      </c>
      <c r="H98" s="278">
        <f>I98/I99</f>
        <v>0.4</v>
      </c>
      <c r="I98" s="321">
        <f t="shared" si="8"/>
        <v>120</v>
      </c>
      <c r="J98" s="279">
        <v>30.0</v>
      </c>
      <c r="K98" s="279">
        <v>0.0</v>
      </c>
      <c r="L98" s="280">
        <v>90.0</v>
      </c>
    </row>
    <row r="99">
      <c r="A99" s="318">
        <v>8.0</v>
      </c>
      <c r="B99" s="414" t="s">
        <v>30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99" t="s">
        <v>292</v>
      </c>
      <c r="F100" s="285" t="s">
        <v>296</v>
      </c>
      <c r="G100" s="285" t="s">
        <v>327</v>
      </c>
      <c r="H100" s="278">
        <f>I100/I101</f>
        <v>0.4166666667</v>
      </c>
      <c r="I100" s="321">
        <f t="shared" si="8"/>
        <v>125</v>
      </c>
      <c r="J100" s="279">
        <v>30.0</v>
      </c>
      <c r="K100" s="279">
        <v>5.0</v>
      </c>
      <c r="L100" s="280">
        <v>90.0</v>
      </c>
    </row>
    <row r="101">
      <c r="A101" s="318">
        <v>8.0</v>
      </c>
      <c r="B101" s="414" t="s">
        <v>30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99" t="s">
        <v>292</v>
      </c>
      <c r="F102" s="285" t="s">
        <v>292</v>
      </c>
      <c r="G102" s="277" t="s">
        <v>333</v>
      </c>
      <c r="H102" s="278">
        <f>I102/I103</f>
        <v>0.3333333333</v>
      </c>
      <c r="I102" s="321">
        <f t="shared" si="8"/>
        <v>100</v>
      </c>
      <c r="J102" s="279">
        <v>30.0</v>
      </c>
      <c r="K102" s="279">
        <v>30.0</v>
      </c>
      <c r="L102" s="280">
        <v>40.0</v>
      </c>
    </row>
    <row r="103">
      <c r="A103" s="318">
        <v>8.0</v>
      </c>
      <c r="B103" s="414" t="s">
        <v>30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99" t="s">
        <v>292</v>
      </c>
      <c r="F104" s="285" t="s">
        <v>288</v>
      </c>
      <c r="G104" s="285" t="s">
        <v>339</v>
      </c>
      <c r="H104" s="278">
        <f>I104/I105</f>
        <v>0.4666666667</v>
      </c>
      <c r="I104" s="321">
        <f t="shared" si="8"/>
        <v>140</v>
      </c>
      <c r="J104" s="279">
        <v>30.0</v>
      </c>
      <c r="K104" s="279">
        <v>100.0</v>
      </c>
      <c r="L104" s="280">
        <v>10.0</v>
      </c>
    </row>
    <row r="105">
      <c r="A105" s="318">
        <v>8.0</v>
      </c>
      <c r="B105" s="414" t="s">
        <v>30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99" t="s">
        <v>292</v>
      </c>
      <c r="F106" s="277" t="s">
        <v>284</v>
      </c>
      <c r="G106" s="277" t="s">
        <v>309</v>
      </c>
      <c r="H106" s="278">
        <f>I106/I107</f>
        <v>0.4833333333</v>
      </c>
      <c r="I106" s="321">
        <f t="shared" si="8"/>
        <v>145</v>
      </c>
      <c r="J106" s="279">
        <v>30.0</v>
      </c>
      <c r="K106" s="279">
        <v>35.0</v>
      </c>
      <c r="L106" s="280">
        <v>80.0</v>
      </c>
    </row>
    <row r="107">
      <c r="A107" s="331">
        <v>8.0</v>
      </c>
      <c r="B107" s="418" t="s">
        <v>30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304</v>
      </c>
      <c r="F109" s="256" t="s">
        <v>282</v>
      </c>
      <c r="G109" s="256" t="s">
        <v>312</v>
      </c>
      <c r="H109" s="257">
        <f>I109/I110</f>
        <v>0.5333333333</v>
      </c>
      <c r="I109" s="258">
        <f t="shared" ref="I109:I120" si="9">J109+K109+L109</f>
        <v>160</v>
      </c>
      <c r="J109" s="259">
        <v>65.0</v>
      </c>
      <c r="K109" s="259">
        <v>75.0</v>
      </c>
      <c r="L109" s="260">
        <v>20.0</v>
      </c>
    </row>
    <row r="110">
      <c r="A110" s="318">
        <v>8.0</v>
      </c>
      <c r="B110" s="414" t="s">
        <v>30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75" t="s">
        <v>304</v>
      </c>
      <c r="F111" s="277" t="s">
        <v>302</v>
      </c>
      <c r="G111" s="277" t="s">
        <v>318</v>
      </c>
      <c r="H111" s="278">
        <f>I111/I112</f>
        <v>0.7666666667</v>
      </c>
      <c r="I111" s="270">
        <f t="shared" si="9"/>
        <v>230</v>
      </c>
      <c r="J111" s="279">
        <v>65.0</v>
      </c>
      <c r="K111" s="279">
        <v>65.0</v>
      </c>
      <c r="L111" s="280">
        <v>100.0</v>
      </c>
    </row>
    <row r="112">
      <c r="A112" s="318">
        <v>8.0</v>
      </c>
      <c r="B112" s="414" t="s">
        <v>30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75" t="s">
        <v>304</v>
      </c>
      <c r="F113" s="277" t="s">
        <v>298</v>
      </c>
      <c r="G113" s="277" t="s">
        <v>324</v>
      </c>
      <c r="H113" s="278">
        <f>I113/I114</f>
        <v>0.3833333333</v>
      </c>
      <c r="I113" s="270">
        <f t="shared" si="9"/>
        <v>115</v>
      </c>
      <c r="J113" s="279">
        <v>65.0</v>
      </c>
      <c r="K113" s="279">
        <v>50.0</v>
      </c>
      <c r="L113" s="280">
        <v>0.0</v>
      </c>
    </row>
    <row r="114">
      <c r="A114" s="318">
        <v>8.0</v>
      </c>
      <c r="B114" s="414" t="s">
        <v>30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75" t="s">
        <v>304</v>
      </c>
      <c r="F115" s="277" t="s">
        <v>294</v>
      </c>
      <c r="G115" s="277" t="s">
        <v>330</v>
      </c>
      <c r="H115" s="278">
        <f>I115/I116</f>
        <v>0.4333333333</v>
      </c>
      <c r="I115" s="270">
        <f t="shared" si="9"/>
        <v>130</v>
      </c>
      <c r="J115" s="279">
        <v>65.0</v>
      </c>
      <c r="K115" s="279">
        <v>15.0</v>
      </c>
      <c r="L115" s="280">
        <v>50.0</v>
      </c>
    </row>
    <row r="116">
      <c r="A116" s="318">
        <v>8.0</v>
      </c>
      <c r="B116" s="414" t="s">
        <v>30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75" t="s">
        <v>304</v>
      </c>
      <c r="F117" s="277" t="s">
        <v>290</v>
      </c>
      <c r="G117" s="277" t="s">
        <v>336</v>
      </c>
      <c r="H117" s="278">
        <f>I117/I118</f>
        <v>0.7833333333</v>
      </c>
      <c r="I117" s="270">
        <f t="shared" si="9"/>
        <v>235</v>
      </c>
      <c r="J117" s="279">
        <v>65.0</v>
      </c>
      <c r="K117" s="279">
        <v>110.0</v>
      </c>
      <c r="L117" s="280">
        <v>60.0</v>
      </c>
    </row>
    <row r="118">
      <c r="A118" s="318">
        <v>8.0</v>
      </c>
      <c r="B118" s="414" t="s">
        <v>30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75" t="s">
        <v>304</v>
      </c>
      <c r="F119" s="285" t="s">
        <v>286</v>
      </c>
      <c r="G119" s="285" t="s">
        <v>306</v>
      </c>
      <c r="H119" s="278">
        <f>I119/I120</f>
        <v>0.75</v>
      </c>
      <c r="I119" s="270">
        <f t="shared" si="9"/>
        <v>225</v>
      </c>
      <c r="J119" s="279">
        <v>65.0</v>
      </c>
      <c r="K119" s="279">
        <v>90.0</v>
      </c>
      <c r="L119" s="280">
        <v>70.0</v>
      </c>
    </row>
    <row r="120">
      <c r="A120" s="331">
        <v>8.0</v>
      </c>
      <c r="B120" s="418" t="s">
        <v>30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298</v>
      </c>
      <c r="F122" s="256" t="s">
        <v>304</v>
      </c>
      <c r="G122" s="256" t="s">
        <v>315</v>
      </c>
      <c r="H122" s="257">
        <f>I122/I123</f>
        <v>0.4833333333</v>
      </c>
      <c r="I122" s="258">
        <f t="shared" ref="I122:I133" si="10">J122+K122+L122</f>
        <v>145</v>
      </c>
      <c r="J122" s="259">
        <v>45.0</v>
      </c>
      <c r="K122" s="259">
        <v>70.0</v>
      </c>
      <c r="L122" s="260">
        <v>30.0</v>
      </c>
    </row>
    <row r="123">
      <c r="A123" s="318">
        <v>8.0</v>
      </c>
      <c r="B123" s="414" t="s">
        <v>30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99" t="s">
        <v>298</v>
      </c>
      <c r="F124" s="285" t="s">
        <v>300</v>
      </c>
      <c r="G124" s="277" t="s">
        <v>321</v>
      </c>
      <c r="H124" s="278">
        <f>I124/I125</f>
        <v>0.45</v>
      </c>
      <c r="I124" s="321">
        <f t="shared" si="10"/>
        <v>135</v>
      </c>
      <c r="J124" s="279">
        <v>45.0</v>
      </c>
      <c r="K124" s="279">
        <v>0.0</v>
      </c>
      <c r="L124" s="280">
        <v>90.0</v>
      </c>
    </row>
    <row r="125">
      <c r="A125" s="318">
        <v>8.0</v>
      </c>
      <c r="B125" s="414" t="s">
        <v>30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99" t="s">
        <v>298</v>
      </c>
      <c r="F126" s="285" t="s">
        <v>296</v>
      </c>
      <c r="G126" s="285" t="s">
        <v>327</v>
      </c>
      <c r="H126" s="278">
        <f>I126/I127</f>
        <v>0.4666666667</v>
      </c>
      <c r="I126" s="321">
        <f t="shared" si="10"/>
        <v>140</v>
      </c>
      <c r="J126" s="279">
        <v>45.0</v>
      </c>
      <c r="K126" s="279">
        <v>5.0</v>
      </c>
      <c r="L126" s="280">
        <v>90.0</v>
      </c>
    </row>
    <row r="127">
      <c r="A127" s="318">
        <v>8.0</v>
      </c>
      <c r="B127" s="414" t="s">
        <v>30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99" t="s">
        <v>298</v>
      </c>
      <c r="F128" s="285" t="s">
        <v>292</v>
      </c>
      <c r="G128" s="277" t="s">
        <v>333</v>
      </c>
      <c r="H128" s="278">
        <f>I128/I129</f>
        <v>0.3833333333</v>
      </c>
      <c r="I128" s="321">
        <f t="shared" si="10"/>
        <v>115</v>
      </c>
      <c r="J128" s="279">
        <v>45.0</v>
      </c>
      <c r="K128" s="279">
        <v>30.0</v>
      </c>
      <c r="L128" s="280">
        <v>40.0</v>
      </c>
    </row>
    <row r="129">
      <c r="A129" s="318">
        <v>8.0</v>
      </c>
      <c r="B129" s="414" t="s">
        <v>30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99" t="s">
        <v>298</v>
      </c>
      <c r="F130" s="285" t="s">
        <v>288</v>
      </c>
      <c r="G130" s="285" t="s">
        <v>339</v>
      </c>
      <c r="H130" s="278">
        <f>I130/I131</f>
        <v>0.5166666667</v>
      </c>
      <c r="I130" s="321">
        <f t="shared" si="10"/>
        <v>155</v>
      </c>
      <c r="J130" s="279">
        <v>45.0</v>
      </c>
      <c r="K130" s="279">
        <v>100.0</v>
      </c>
      <c r="L130" s="280">
        <v>10.0</v>
      </c>
    </row>
    <row r="131">
      <c r="A131" s="318">
        <v>8.0</v>
      </c>
      <c r="B131" s="414" t="s">
        <v>30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99" t="s">
        <v>298</v>
      </c>
      <c r="F132" s="277" t="s">
        <v>284</v>
      </c>
      <c r="G132" s="277" t="s">
        <v>309</v>
      </c>
      <c r="H132" s="278">
        <f>I132/I133</f>
        <v>0.5333333333</v>
      </c>
      <c r="I132" s="321">
        <f t="shared" si="10"/>
        <v>160</v>
      </c>
      <c r="J132" s="279">
        <v>45.0</v>
      </c>
      <c r="K132" s="279">
        <v>35.0</v>
      </c>
      <c r="L132" s="280">
        <v>80.0</v>
      </c>
    </row>
    <row r="133">
      <c r="A133" s="331">
        <v>8.0</v>
      </c>
      <c r="B133" s="418" t="s">
        <v>30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0.88"/>
    <col customWidth="1" min="7" max="7" width="11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302</v>
      </c>
      <c r="F5" s="256" t="s">
        <v>282</v>
      </c>
      <c r="G5" s="256" t="s">
        <v>336</v>
      </c>
      <c r="H5" s="257">
        <f>I5/I6</f>
        <v>0.6333333333</v>
      </c>
      <c r="I5" s="258">
        <f t="shared" ref="I5:I16" si="1">J5+K5+L5</f>
        <v>190</v>
      </c>
      <c r="J5" s="259">
        <v>55.0</v>
      </c>
      <c r="K5" s="259">
        <v>75.0</v>
      </c>
      <c r="L5" s="260">
        <v>60.0</v>
      </c>
    </row>
    <row r="6">
      <c r="A6" s="318">
        <v>10.0</v>
      </c>
      <c r="B6" s="414" t="s">
        <v>32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302</v>
      </c>
      <c r="F7" s="277" t="s">
        <v>302</v>
      </c>
      <c r="G7" s="277" t="s">
        <v>306</v>
      </c>
      <c r="H7" s="278">
        <f>I7/I8</f>
        <v>0.6333333333</v>
      </c>
      <c r="I7" s="270">
        <f t="shared" si="1"/>
        <v>190</v>
      </c>
      <c r="J7" s="279">
        <v>55.0</v>
      </c>
      <c r="K7" s="279">
        <v>65.0</v>
      </c>
      <c r="L7" s="280">
        <v>70.0</v>
      </c>
    </row>
    <row r="8">
      <c r="A8" s="318">
        <v>10.0</v>
      </c>
      <c r="B8" s="414" t="s">
        <v>32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302</v>
      </c>
      <c r="F9" s="277" t="s">
        <v>298</v>
      </c>
      <c r="G9" s="277" t="s">
        <v>312</v>
      </c>
      <c r="H9" s="278">
        <f>I9/I10</f>
        <v>0.4166666667</v>
      </c>
      <c r="I9" s="270">
        <f t="shared" si="1"/>
        <v>125</v>
      </c>
      <c r="J9" s="279">
        <v>55.0</v>
      </c>
      <c r="K9" s="279">
        <v>50.0</v>
      </c>
      <c r="L9" s="280">
        <v>20.0</v>
      </c>
    </row>
    <row r="10">
      <c r="A10" s="318">
        <v>10.0</v>
      </c>
      <c r="B10" s="414" t="s">
        <v>32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302</v>
      </c>
      <c r="F11" s="277" t="s">
        <v>294</v>
      </c>
      <c r="G11" s="277" t="s">
        <v>318</v>
      </c>
      <c r="H11" s="278">
        <f>I11/I12</f>
        <v>0.5666666667</v>
      </c>
      <c r="I11" s="270">
        <f t="shared" si="1"/>
        <v>170</v>
      </c>
      <c r="J11" s="279">
        <v>55.0</v>
      </c>
      <c r="K11" s="279">
        <v>15.0</v>
      </c>
      <c r="L11" s="280">
        <v>100.0</v>
      </c>
    </row>
    <row r="12">
      <c r="A12" s="318">
        <v>10.0</v>
      </c>
      <c r="B12" s="414" t="s">
        <v>32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302</v>
      </c>
      <c r="F13" s="277" t="s">
        <v>290</v>
      </c>
      <c r="G13" s="277" t="s">
        <v>324</v>
      </c>
      <c r="H13" s="278">
        <f>I13/I14</f>
        <v>0.55</v>
      </c>
      <c r="I13" s="270">
        <f t="shared" si="1"/>
        <v>165</v>
      </c>
      <c r="J13" s="279">
        <v>55.0</v>
      </c>
      <c r="K13" s="279">
        <v>110.0</v>
      </c>
      <c r="L13" s="280">
        <v>0.0</v>
      </c>
    </row>
    <row r="14">
      <c r="A14" s="318">
        <v>10.0</v>
      </c>
      <c r="B14" s="414" t="s">
        <v>32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302</v>
      </c>
      <c r="F15" s="285" t="s">
        <v>286</v>
      </c>
      <c r="G15" s="285" t="s">
        <v>330</v>
      </c>
      <c r="H15" s="278">
        <f>I15/I16</f>
        <v>0.65</v>
      </c>
      <c r="I15" s="270">
        <f t="shared" si="1"/>
        <v>195</v>
      </c>
      <c r="J15" s="279">
        <v>55.0</v>
      </c>
      <c r="K15" s="279">
        <v>90.0</v>
      </c>
      <c r="L15" s="280">
        <v>50.0</v>
      </c>
    </row>
    <row r="16">
      <c r="A16" s="331">
        <v>10.0</v>
      </c>
      <c r="B16" s="418" t="s">
        <v>32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300</v>
      </c>
      <c r="F18" s="256" t="s">
        <v>304</v>
      </c>
      <c r="G18" s="256" t="s">
        <v>339</v>
      </c>
      <c r="H18" s="257">
        <f>I18/I19</f>
        <v>0.2666666667</v>
      </c>
      <c r="I18" s="258">
        <f t="shared" ref="I18:I29" si="2">J18+K18+L18</f>
        <v>80</v>
      </c>
      <c r="J18" s="259">
        <v>0.0</v>
      </c>
      <c r="K18" s="259">
        <v>70.0</v>
      </c>
      <c r="L18" s="260">
        <v>10.0</v>
      </c>
    </row>
    <row r="19">
      <c r="A19" s="318">
        <v>10.0</v>
      </c>
      <c r="B19" s="414" t="s">
        <v>32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75" t="s">
        <v>300</v>
      </c>
      <c r="F20" s="285" t="s">
        <v>300</v>
      </c>
      <c r="G20" s="277" t="s">
        <v>309</v>
      </c>
      <c r="H20" s="278">
        <f>I20/I21</f>
        <v>0.2666666667</v>
      </c>
      <c r="I20" s="270">
        <f t="shared" si="2"/>
        <v>80</v>
      </c>
      <c r="J20" s="279">
        <v>0.0</v>
      </c>
      <c r="K20" s="279">
        <v>0.0</v>
      </c>
      <c r="L20" s="280">
        <v>80.0</v>
      </c>
    </row>
    <row r="21">
      <c r="A21" s="318">
        <v>10.0</v>
      </c>
      <c r="B21" s="414" t="s">
        <v>32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75" t="s">
        <v>300</v>
      </c>
      <c r="F22" s="285" t="s">
        <v>296</v>
      </c>
      <c r="G22" s="285" t="s">
        <v>315</v>
      </c>
      <c r="H22" s="278">
        <f>I22/I23</f>
        <v>0.1166666667</v>
      </c>
      <c r="I22" s="270">
        <f t="shared" si="2"/>
        <v>35</v>
      </c>
      <c r="J22" s="279">
        <v>0.0</v>
      </c>
      <c r="K22" s="279">
        <v>5.0</v>
      </c>
      <c r="L22" s="280">
        <v>30.0</v>
      </c>
    </row>
    <row r="23">
      <c r="A23" s="318">
        <v>10.0</v>
      </c>
      <c r="B23" s="414" t="s">
        <v>32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75" t="s">
        <v>300</v>
      </c>
      <c r="F24" s="285" t="s">
        <v>292</v>
      </c>
      <c r="G24" s="277" t="s">
        <v>321</v>
      </c>
      <c r="H24" s="278">
        <f>I24/I25</f>
        <v>0.4</v>
      </c>
      <c r="I24" s="270">
        <f t="shared" si="2"/>
        <v>120</v>
      </c>
      <c r="J24" s="279">
        <v>0.0</v>
      </c>
      <c r="K24" s="279">
        <v>30.0</v>
      </c>
      <c r="L24" s="280">
        <v>90.0</v>
      </c>
    </row>
    <row r="25">
      <c r="A25" s="318">
        <v>10.0</v>
      </c>
      <c r="B25" s="414" t="s">
        <v>32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75" t="s">
        <v>300</v>
      </c>
      <c r="F26" s="285" t="s">
        <v>288</v>
      </c>
      <c r="G26" s="285" t="s">
        <v>327</v>
      </c>
      <c r="H26" s="278">
        <f>I26/I27</f>
        <v>0.6333333333</v>
      </c>
      <c r="I26" s="270">
        <f t="shared" si="2"/>
        <v>190</v>
      </c>
      <c r="J26" s="279">
        <v>0.0</v>
      </c>
      <c r="K26" s="279">
        <v>100.0</v>
      </c>
      <c r="L26" s="280">
        <v>90.0</v>
      </c>
    </row>
    <row r="27">
      <c r="A27" s="318">
        <v>10.0</v>
      </c>
      <c r="B27" s="414" t="s">
        <v>32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75" t="s">
        <v>300</v>
      </c>
      <c r="F28" s="277" t="s">
        <v>284</v>
      </c>
      <c r="G28" s="277" t="s">
        <v>333</v>
      </c>
      <c r="H28" s="278">
        <f>I28/I29</f>
        <v>0.25</v>
      </c>
      <c r="I28" s="270">
        <f t="shared" si="2"/>
        <v>75</v>
      </c>
      <c r="J28" s="279">
        <v>0.0</v>
      </c>
      <c r="K28" s="279">
        <v>35.0</v>
      </c>
      <c r="L28" s="280">
        <v>40.0</v>
      </c>
    </row>
    <row r="29">
      <c r="A29" s="331">
        <v>10.0</v>
      </c>
      <c r="B29" s="418" t="s">
        <v>32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296</v>
      </c>
      <c r="F31" s="256" t="s">
        <v>282</v>
      </c>
      <c r="G31" s="256" t="s">
        <v>336</v>
      </c>
      <c r="H31" s="257">
        <f>I31/I32</f>
        <v>0.5</v>
      </c>
      <c r="I31" s="316">
        <f t="shared" ref="I31:I42" si="3">J31+K31+L31</f>
        <v>150</v>
      </c>
      <c r="J31" s="259">
        <v>15.0</v>
      </c>
      <c r="K31" s="259">
        <v>75.0</v>
      </c>
      <c r="L31" s="260">
        <v>60.0</v>
      </c>
    </row>
    <row r="32">
      <c r="A32" s="318">
        <v>10.0</v>
      </c>
      <c r="B32" s="414" t="s">
        <v>32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99" t="s">
        <v>296</v>
      </c>
      <c r="F33" s="277" t="s">
        <v>302</v>
      </c>
      <c r="G33" s="277" t="s">
        <v>306</v>
      </c>
      <c r="H33" s="278">
        <f>I33/I34</f>
        <v>0.5</v>
      </c>
      <c r="I33" s="321">
        <f t="shared" si="3"/>
        <v>150</v>
      </c>
      <c r="J33" s="279">
        <v>15.0</v>
      </c>
      <c r="K33" s="279">
        <v>65.0</v>
      </c>
      <c r="L33" s="280">
        <v>70.0</v>
      </c>
    </row>
    <row r="34">
      <c r="A34" s="318">
        <v>10.0</v>
      </c>
      <c r="B34" s="414" t="s">
        <v>32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99" t="s">
        <v>296</v>
      </c>
      <c r="F35" s="277" t="s">
        <v>298</v>
      </c>
      <c r="G35" s="277" t="s">
        <v>312</v>
      </c>
      <c r="H35" s="278">
        <f>I35/I36</f>
        <v>0.2833333333</v>
      </c>
      <c r="I35" s="321">
        <f t="shared" si="3"/>
        <v>85</v>
      </c>
      <c r="J35" s="279">
        <v>15.0</v>
      </c>
      <c r="K35" s="279">
        <v>50.0</v>
      </c>
      <c r="L35" s="280">
        <v>20.0</v>
      </c>
    </row>
    <row r="36">
      <c r="A36" s="318">
        <v>10.0</v>
      </c>
      <c r="B36" s="414" t="s">
        <v>32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99" t="s">
        <v>296</v>
      </c>
      <c r="F37" s="277" t="s">
        <v>294</v>
      </c>
      <c r="G37" s="277" t="s">
        <v>318</v>
      </c>
      <c r="H37" s="278">
        <f>I37/I38</f>
        <v>0.4333333333</v>
      </c>
      <c r="I37" s="321">
        <f t="shared" si="3"/>
        <v>130</v>
      </c>
      <c r="J37" s="279">
        <v>15.0</v>
      </c>
      <c r="K37" s="279">
        <v>15.0</v>
      </c>
      <c r="L37" s="280">
        <v>100.0</v>
      </c>
    </row>
    <row r="38">
      <c r="A38" s="318">
        <v>10.0</v>
      </c>
      <c r="B38" s="414" t="s">
        <v>32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99" t="s">
        <v>296</v>
      </c>
      <c r="F39" s="277" t="s">
        <v>290</v>
      </c>
      <c r="G39" s="277" t="s">
        <v>324</v>
      </c>
      <c r="H39" s="278">
        <f>I39/I40</f>
        <v>0.4166666667</v>
      </c>
      <c r="I39" s="321">
        <f t="shared" si="3"/>
        <v>125</v>
      </c>
      <c r="J39" s="279">
        <v>15.0</v>
      </c>
      <c r="K39" s="279">
        <v>110.0</v>
      </c>
      <c r="L39" s="280">
        <v>0.0</v>
      </c>
    </row>
    <row r="40">
      <c r="A40" s="318">
        <v>10.0</v>
      </c>
      <c r="B40" s="414" t="s">
        <v>32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99" t="s">
        <v>296</v>
      </c>
      <c r="F41" s="285" t="s">
        <v>286</v>
      </c>
      <c r="G41" s="285" t="s">
        <v>330</v>
      </c>
      <c r="H41" s="278">
        <f>I41/I42</f>
        <v>0.5166666667</v>
      </c>
      <c r="I41" s="321">
        <f t="shared" si="3"/>
        <v>155</v>
      </c>
      <c r="J41" s="279">
        <v>15.0</v>
      </c>
      <c r="K41" s="279">
        <v>90.0</v>
      </c>
      <c r="L41" s="280">
        <v>50.0</v>
      </c>
    </row>
    <row r="42">
      <c r="A42" s="331">
        <v>10.0</v>
      </c>
      <c r="B42" s="418" t="s">
        <v>32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282</v>
      </c>
      <c r="F44" s="256" t="s">
        <v>304</v>
      </c>
      <c r="G44" s="256" t="s">
        <v>339</v>
      </c>
      <c r="H44" s="257">
        <f>I44/I45</f>
        <v>0.55</v>
      </c>
      <c r="I44" s="258">
        <f t="shared" ref="I44:I55" si="4">J44+K44+L44</f>
        <v>165</v>
      </c>
      <c r="J44" s="259">
        <v>85.0</v>
      </c>
      <c r="K44" s="259">
        <v>70.0</v>
      </c>
      <c r="L44" s="260">
        <v>10.0</v>
      </c>
    </row>
    <row r="45">
      <c r="A45" s="318">
        <v>10.0</v>
      </c>
      <c r="B45" s="414" t="s">
        <v>32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282</v>
      </c>
      <c r="F46" s="285" t="s">
        <v>300</v>
      </c>
      <c r="G46" s="277" t="s">
        <v>309</v>
      </c>
      <c r="H46" s="278">
        <f>I46/I47</f>
        <v>0.55</v>
      </c>
      <c r="I46" s="270">
        <f t="shared" si="4"/>
        <v>165</v>
      </c>
      <c r="J46" s="279">
        <v>85.0</v>
      </c>
      <c r="K46" s="279">
        <v>0.0</v>
      </c>
      <c r="L46" s="280">
        <v>80.0</v>
      </c>
    </row>
    <row r="47">
      <c r="A47" s="318">
        <v>10.0</v>
      </c>
      <c r="B47" s="414" t="s">
        <v>32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282</v>
      </c>
      <c r="F48" s="285" t="s">
        <v>296</v>
      </c>
      <c r="G48" s="285" t="s">
        <v>315</v>
      </c>
      <c r="H48" s="278">
        <f>I48/I49</f>
        <v>0.4</v>
      </c>
      <c r="I48" s="270">
        <f t="shared" si="4"/>
        <v>120</v>
      </c>
      <c r="J48" s="279">
        <v>85.0</v>
      </c>
      <c r="K48" s="279">
        <v>5.0</v>
      </c>
      <c r="L48" s="280">
        <v>30.0</v>
      </c>
    </row>
    <row r="49">
      <c r="A49" s="318">
        <v>10.0</v>
      </c>
      <c r="B49" s="414" t="s">
        <v>32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282</v>
      </c>
      <c r="F50" s="285" t="s">
        <v>292</v>
      </c>
      <c r="G50" s="277" t="s">
        <v>321</v>
      </c>
      <c r="H50" s="278">
        <f>I50/I51</f>
        <v>0.6833333333</v>
      </c>
      <c r="I50" s="270">
        <f t="shared" si="4"/>
        <v>205</v>
      </c>
      <c r="J50" s="279">
        <v>85.0</v>
      </c>
      <c r="K50" s="279">
        <v>30.0</v>
      </c>
      <c r="L50" s="280">
        <v>90.0</v>
      </c>
    </row>
    <row r="51">
      <c r="A51" s="318">
        <v>10.0</v>
      </c>
      <c r="B51" s="414" t="s">
        <v>32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282</v>
      </c>
      <c r="F52" s="285" t="s">
        <v>288</v>
      </c>
      <c r="G52" s="285" t="s">
        <v>327</v>
      </c>
      <c r="H52" s="278">
        <f>I52/I53</f>
        <v>0.9166666667</v>
      </c>
      <c r="I52" s="270">
        <f t="shared" si="4"/>
        <v>275</v>
      </c>
      <c r="J52" s="279">
        <v>85.0</v>
      </c>
      <c r="K52" s="279">
        <v>100.0</v>
      </c>
      <c r="L52" s="280">
        <v>90.0</v>
      </c>
    </row>
    <row r="53">
      <c r="A53" s="318">
        <v>10.0</v>
      </c>
      <c r="B53" s="414" t="s">
        <v>32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282</v>
      </c>
      <c r="F54" s="277" t="s">
        <v>284</v>
      </c>
      <c r="G54" s="277" t="s">
        <v>333</v>
      </c>
      <c r="H54" s="278">
        <f>I54/I55</f>
        <v>0.5333333333</v>
      </c>
      <c r="I54" s="270">
        <f t="shared" si="4"/>
        <v>160</v>
      </c>
      <c r="J54" s="279">
        <v>85.0</v>
      </c>
      <c r="K54" s="279">
        <v>35.0</v>
      </c>
      <c r="L54" s="280">
        <v>40.0</v>
      </c>
    </row>
    <row r="55">
      <c r="A55" s="331">
        <v>10.0</v>
      </c>
      <c r="B55" s="418" t="s">
        <v>32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296</v>
      </c>
      <c r="F57" s="256" t="s">
        <v>282</v>
      </c>
      <c r="G57" s="256" t="s">
        <v>336</v>
      </c>
      <c r="H57" s="257">
        <f>I57/I58</f>
        <v>0.4666666667</v>
      </c>
      <c r="I57" s="258">
        <f t="shared" ref="I57:I68" si="5">J57+K57+L57</f>
        <v>140</v>
      </c>
      <c r="J57" s="259">
        <v>5.0</v>
      </c>
      <c r="K57" s="259">
        <v>75.0</v>
      </c>
      <c r="L57" s="260">
        <v>60.0</v>
      </c>
    </row>
    <row r="58">
      <c r="A58" s="318">
        <v>10.0</v>
      </c>
      <c r="B58" s="414" t="s">
        <v>32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296</v>
      </c>
      <c r="F59" s="277" t="s">
        <v>302</v>
      </c>
      <c r="G59" s="277" t="s">
        <v>306</v>
      </c>
      <c r="H59" s="278">
        <f>I59/I60</f>
        <v>0.4666666667</v>
      </c>
      <c r="I59" s="270">
        <f t="shared" si="5"/>
        <v>140</v>
      </c>
      <c r="J59" s="279">
        <v>5.0</v>
      </c>
      <c r="K59" s="279">
        <v>65.0</v>
      </c>
      <c r="L59" s="280">
        <v>70.0</v>
      </c>
    </row>
    <row r="60">
      <c r="A60" s="318">
        <v>10.0</v>
      </c>
      <c r="B60" s="414" t="s">
        <v>32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296</v>
      </c>
      <c r="F61" s="277" t="s">
        <v>298</v>
      </c>
      <c r="G61" s="277" t="s">
        <v>312</v>
      </c>
      <c r="H61" s="278">
        <f>I61/I62</f>
        <v>0.25</v>
      </c>
      <c r="I61" s="270">
        <f t="shared" si="5"/>
        <v>75</v>
      </c>
      <c r="J61" s="279">
        <v>5.0</v>
      </c>
      <c r="K61" s="279">
        <v>50.0</v>
      </c>
      <c r="L61" s="280">
        <v>20.0</v>
      </c>
    </row>
    <row r="62">
      <c r="A62" s="318">
        <v>10.0</v>
      </c>
      <c r="B62" s="414" t="s">
        <v>32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296</v>
      </c>
      <c r="F63" s="277" t="s">
        <v>294</v>
      </c>
      <c r="G63" s="277" t="s">
        <v>318</v>
      </c>
      <c r="H63" s="278">
        <f>I63/I64</f>
        <v>0.4</v>
      </c>
      <c r="I63" s="270">
        <f t="shared" si="5"/>
        <v>120</v>
      </c>
      <c r="J63" s="279">
        <v>5.0</v>
      </c>
      <c r="K63" s="279">
        <v>15.0</v>
      </c>
      <c r="L63" s="280">
        <v>100.0</v>
      </c>
    </row>
    <row r="64">
      <c r="A64" s="318">
        <v>10.0</v>
      </c>
      <c r="B64" s="414" t="s">
        <v>32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296</v>
      </c>
      <c r="F65" s="277" t="s">
        <v>290</v>
      </c>
      <c r="G65" s="277" t="s">
        <v>324</v>
      </c>
      <c r="H65" s="278">
        <f>I65/I66</f>
        <v>0.3833333333</v>
      </c>
      <c r="I65" s="270">
        <f t="shared" si="5"/>
        <v>115</v>
      </c>
      <c r="J65" s="279">
        <v>5.0</v>
      </c>
      <c r="K65" s="279">
        <v>110.0</v>
      </c>
      <c r="L65" s="280">
        <v>0.0</v>
      </c>
    </row>
    <row r="66">
      <c r="A66" s="318">
        <v>10.0</v>
      </c>
      <c r="B66" s="414" t="s">
        <v>32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296</v>
      </c>
      <c r="F67" s="285" t="s">
        <v>286</v>
      </c>
      <c r="G67" s="285" t="s">
        <v>330</v>
      </c>
      <c r="H67" s="278">
        <f>I67/I68</f>
        <v>0.4833333333</v>
      </c>
      <c r="I67" s="270">
        <f t="shared" si="5"/>
        <v>145</v>
      </c>
      <c r="J67" s="279">
        <v>5.0</v>
      </c>
      <c r="K67" s="279">
        <v>90.0</v>
      </c>
      <c r="L67" s="280">
        <v>50.0</v>
      </c>
    </row>
    <row r="68">
      <c r="A68" s="331">
        <v>10.0</v>
      </c>
      <c r="B68" s="418" t="s">
        <v>32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282</v>
      </c>
      <c r="F70" s="256" t="s">
        <v>304</v>
      </c>
      <c r="G70" s="256" t="s">
        <v>339</v>
      </c>
      <c r="H70" s="257">
        <f>I70/I71</f>
        <v>0.5166666667</v>
      </c>
      <c r="I70" s="258">
        <f t="shared" ref="I70:I81" si="6">J70+K70+L70</f>
        <v>155</v>
      </c>
      <c r="J70" s="259">
        <v>75.0</v>
      </c>
      <c r="K70" s="259">
        <v>70.0</v>
      </c>
      <c r="L70" s="260">
        <v>10.0</v>
      </c>
    </row>
    <row r="71">
      <c r="A71" s="318">
        <v>10.0</v>
      </c>
      <c r="B71" s="414" t="s">
        <v>32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282</v>
      </c>
      <c r="F72" s="285" t="s">
        <v>300</v>
      </c>
      <c r="G72" s="277" t="s">
        <v>309</v>
      </c>
      <c r="H72" s="278">
        <f>I72/I73</f>
        <v>0.5166666667</v>
      </c>
      <c r="I72" s="270">
        <f t="shared" si="6"/>
        <v>155</v>
      </c>
      <c r="J72" s="279">
        <v>75.0</v>
      </c>
      <c r="K72" s="279">
        <v>0.0</v>
      </c>
      <c r="L72" s="280">
        <v>80.0</v>
      </c>
    </row>
    <row r="73">
      <c r="A73" s="318">
        <v>10.0</v>
      </c>
      <c r="B73" s="414" t="s">
        <v>32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282</v>
      </c>
      <c r="F74" s="285" t="s">
        <v>296</v>
      </c>
      <c r="G74" s="285" t="s">
        <v>315</v>
      </c>
      <c r="H74" s="278">
        <f>I74/I75</f>
        <v>0.3666666667</v>
      </c>
      <c r="I74" s="270">
        <f t="shared" si="6"/>
        <v>110</v>
      </c>
      <c r="J74" s="279">
        <v>75.0</v>
      </c>
      <c r="K74" s="279">
        <v>5.0</v>
      </c>
      <c r="L74" s="280">
        <v>30.0</v>
      </c>
    </row>
    <row r="75">
      <c r="A75" s="318">
        <v>10.0</v>
      </c>
      <c r="B75" s="414" t="s">
        <v>32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282</v>
      </c>
      <c r="F76" s="285" t="s">
        <v>292</v>
      </c>
      <c r="G76" s="277" t="s">
        <v>321</v>
      </c>
      <c r="H76" s="278">
        <f>I76/I77</f>
        <v>0.65</v>
      </c>
      <c r="I76" s="270">
        <f t="shared" si="6"/>
        <v>195</v>
      </c>
      <c r="J76" s="279">
        <v>75.0</v>
      </c>
      <c r="K76" s="279">
        <v>30.0</v>
      </c>
      <c r="L76" s="280">
        <v>90.0</v>
      </c>
    </row>
    <row r="77">
      <c r="A77" s="318">
        <v>10.0</v>
      </c>
      <c r="B77" s="414" t="s">
        <v>32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282</v>
      </c>
      <c r="F78" s="285" t="s">
        <v>288</v>
      </c>
      <c r="G78" s="285" t="s">
        <v>327</v>
      </c>
      <c r="H78" s="278">
        <f>I78/I79</f>
        <v>0.8833333333</v>
      </c>
      <c r="I78" s="270">
        <f t="shared" si="6"/>
        <v>265</v>
      </c>
      <c r="J78" s="279">
        <v>75.0</v>
      </c>
      <c r="K78" s="279">
        <v>100.0</v>
      </c>
      <c r="L78" s="280">
        <v>90.0</v>
      </c>
    </row>
    <row r="79">
      <c r="A79" s="318">
        <v>10.0</v>
      </c>
      <c r="B79" s="414" t="s">
        <v>32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282</v>
      </c>
      <c r="F80" s="277" t="s">
        <v>284</v>
      </c>
      <c r="G80" s="277" t="s">
        <v>333</v>
      </c>
      <c r="H80" s="278">
        <f>I80/I81</f>
        <v>0.5</v>
      </c>
      <c r="I80" s="270">
        <f t="shared" si="6"/>
        <v>150</v>
      </c>
      <c r="J80" s="279">
        <v>75.0</v>
      </c>
      <c r="K80" s="279">
        <v>35.0</v>
      </c>
      <c r="L80" s="280">
        <v>40.0</v>
      </c>
    </row>
    <row r="81">
      <c r="A81" s="331">
        <v>10.0</v>
      </c>
      <c r="B81" s="418" t="s">
        <v>32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290</v>
      </c>
      <c r="F83" s="256" t="s">
        <v>282</v>
      </c>
      <c r="G83" s="256" t="s">
        <v>336</v>
      </c>
      <c r="H83" s="257">
        <f>I83/I84</f>
        <v>0.8166666667</v>
      </c>
      <c r="I83" s="258">
        <f t="shared" ref="I83:I94" si="7">J83+K83+L83</f>
        <v>245</v>
      </c>
      <c r="J83" s="259">
        <v>110.0</v>
      </c>
      <c r="K83" s="259">
        <v>75.0</v>
      </c>
      <c r="L83" s="260">
        <v>60.0</v>
      </c>
    </row>
    <row r="84">
      <c r="A84" s="318">
        <v>10.0</v>
      </c>
      <c r="B84" s="414" t="s">
        <v>32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99" t="s">
        <v>290</v>
      </c>
      <c r="F85" s="277" t="s">
        <v>302</v>
      </c>
      <c r="G85" s="277" t="s">
        <v>306</v>
      </c>
      <c r="H85" s="278">
        <f>I85/I86</f>
        <v>0.8166666667</v>
      </c>
      <c r="I85" s="270">
        <f t="shared" si="7"/>
        <v>245</v>
      </c>
      <c r="J85" s="279">
        <v>110.0</v>
      </c>
      <c r="K85" s="279">
        <v>65.0</v>
      </c>
      <c r="L85" s="280">
        <v>70.0</v>
      </c>
    </row>
    <row r="86">
      <c r="A86" s="318">
        <v>10.0</v>
      </c>
      <c r="B86" s="414" t="s">
        <v>32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99" t="s">
        <v>290</v>
      </c>
      <c r="F87" s="277" t="s">
        <v>298</v>
      </c>
      <c r="G87" s="277" t="s">
        <v>312</v>
      </c>
      <c r="H87" s="278">
        <f>I87/I88</f>
        <v>0.6</v>
      </c>
      <c r="I87" s="270">
        <f t="shared" si="7"/>
        <v>180</v>
      </c>
      <c r="J87" s="279">
        <v>110.0</v>
      </c>
      <c r="K87" s="279">
        <v>50.0</v>
      </c>
      <c r="L87" s="280">
        <v>20.0</v>
      </c>
    </row>
    <row r="88">
      <c r="A88" s="318">
        <v>10.0</v>
      </c>
      <c r="B88" s="414" t="s">
        <v>32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99" t="s">
        <v>290</v>
      </c>
      <c r="F89" s="277" t="s">
        <v>294</v>
      </c>
      <c r="G89" s="277" t="s">
        <v>318</v>
      </c>
      <c r="H89" s="278">
        <f>I89/I90</f>
        <v>0.75</v>
      </c>
      <c r="I89" s="270">
        <f t="shared" si="7"/>
        <v>225</v>
      </c>
      <c r="J89" s="279">
        <v>110.0</v>
      </c>
      <c r="K89" s="279">
        <v>15.0</v>
      </c>
      <c r="L89" s="280">
        <v>100.0</v>
      </c>
    </row>
    <row r="90">
      <c r="A90" s="318">
        <v>10.0</v>
      </c>
      <c r="B90" s="414" t="s">
        <v>32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99" t="s">
        <v>290</v>
      </c>
      <c r="F91" s="277" t="s">
        <v>290</v>
      </c>
      <c r="G91" s="277" t="s">
        <v>324</v>
      </c>
      <c r="H91" s="278">
        <f>I91/I92</f>
        <v>0.7333333333</v>
      </c>
      <c r="I91" s="270">
        <f t="shared" si="7"/>
        <v>220</v>
      </c>
      <c r="J91" s="279">
        <v>110.0</v>
      </c>
      <c r="K91" s="279">
        <v>110.0</v>
      </c>
      <c r="L91" s="280">
        <v>0.0</v>
      </c>
    </row>
    <row r="92">
      <c r="A92" s="318">
        <v>10.0</v>
      </c>
      <c r="B92" s="414" t="s">
        <v>32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99" t="s">
        <v>290</v>
      </c>
      <c r="F93" s="285" t="s">
        <v>286</v>
      </c>
      <c r="G93" s="285" t="s">
        <v>330</v>
      </c>
      <c r="H93" s="278">
        <f>I93/I94</f>
        <v>0.8333333333</v>
      </c>
      <c r="I93" s="270">
        <f t="shared" si="7"/>
        <v>250</v>
      </c>
      <c r="J93" s="279">
        <v>110.0</v>
      </c>
      <c r="K93" s="279">
        <v>90.0</v>
      </c>
      <c r="L93" s="280">
        <v>50.0</v>
      </c>
    </row>
    <row r="94">
      <c r="A94" s="331">
        <v>10.0</v>
      </c>
      <c r="B94" s="418" t="s">
        <v>32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288</v>
      </c>
      <c r="F96" s="256" t="s">
        <v>304</v>
      </c>
      <c r="G96" s="256" t="s">
        <v>339</v>
      </c>
      <c r="H96" s="257">
        <f>I96/I97</f>
        <v>0.6</v>
      </c>
      <c r="I96" s="316">
        <f t="shared" ref="I96:I107" si="8">J96+K96+L96</f>
        <v>180</v>
      </c>
      <c r="J96" s="259">
        <v>100.0</v>
      </c>
      <c r="K96" s="259">
        <v>70.0</v>
      </c>
      <c r="L96" s="260">
        <v>10.0</v>
      </c>
    </row>
    <row r="97">
      <c r="A97" s="318">
        <v>10.0</v>
      </c>
      <c r="B97" s="414" t="s">
        <v>32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75" t="s">
        <v>288</v>
      </c>
      <c r="F98" s="285" t="s">
        <v>300</v>
      </c>
      <c r="G98" s="277" t="s">
        <v>309</v>
      </c>
      <c r="H98" s="278">
        <f>I98/I99</f>
        <v>0.6</v>
      </c>
      <c r="I98" s="321">
        <f t="shared" si="8"/>
        <v>180</v>
      </c>
      <c r="J98" s="279">
        <v>100.0</v>
      </c>
      <c r="K98" s="279">
        <v>0.0</v>
      </c>
      <c r="L98" s="280">
        <v>80.0</v>
      </c>
    </row>
    <row r="99">
      <c r="A99" s="318">
        <v>10.0</v>
      </c>
      <c r="B99" s="414" t="s">
        <v>32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75" t="s">
        <v>288</v>
      </c>
      <c r="F100" s="285" t="s">
        <v>296</v>
      </c>
      <c r="G100" s="285" t="s">
        <v>315</v>
      </c>
      <c r="H100" s="278">
        <f>I100/I101</f>
        <v>0.45</v>
      </c>
      <c r="I100" s="321">
        <f t="shared" si="8"/>
        <v>135</v>
      </c>
      <c r="J100" s="279">
        <v>100.0</v>
      </c>
      <c r="K100" s="279">
        <v>5.0</v>
      </c>
      <c r="L100" s="280">
        <v>30.0</v>
      </c>
    </row>
    <row r="101">
      <c r="A101" s="318">
        <v>10.0</v>
      </c>
      <c r="B101" s="414" t="s">
        <v>32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75" t="s">
        <v>288</v>
      </c>
      <c r="F102" s="285" t="s">
        <v>292</v>
      </c>
      <c r="G102" s="277" t="s">
        <v>321</v>
      </c>
      <c r="H102" s="278">
        <f>I102/I103</f>
        <v>0.7333333333</v>
      </c>
      <c r="I102" s="321">
        <f t="shared" si="8"/>
        <v>220</v>
      </c>
      <c r="J102" s="279">
        <v>100.0</v>
      </c>
      <c r="K102" s="279">
        <v>30.0</v>
      </c>
      <c r="L102" s="280">
        <v>90.0</v>
      </c>
    </row>
    <row r="103">
      <c r="A103" s="318">
        <v>10.0</v>
      </c>
      <c r="B103" s="414" t="s">
        <v>32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75" t="s">
        <v>288</v>
      </c>
      <c r="F104" s="285" t="s">
        <v>288</v>
      </c>
      <c r="G104" s="285" t="s">
        <v>327</v>
      </c>
      <c r="H104" s="278">
        <f>I104/I105</f>
        <v>0.9666666667</v>
      </c>
      <c r="I104" s="321">
        <f t="shared" si="8"/>
        <v>290</v>
      </c>
      <c r="J104" s="279">
        <v>100.0</v>
      </c>
      <c r="K104" s="279">
        <v>100.0</v>
      </c>
      <c r="L104" s="280">
        <v>90.0</v>
      </c>
    </row>
    <row r="105">
      <c r="A105" s="318">
        <v>10.0</v>
      </c>
      <c r="B105" s="414" t="s">
        <v>32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75" t="s">
        <v>288</v>
      </c>
      <c r="F106" s="277" t="s">
        <v>284</v>
      </c>
      <c r="G106" s="277" t="s">
        <v>333</v>
      </c>
      <c r="H106" s="278">
        <f>I106/I107</f>
        <v>0.5833333333</v>
      </c>
      <c r="I106" s="321">
        <f t="shared" si="8"/>
        <v>175</v>
      </c>
      <c r="J106" s="279">
        <v>100.0</v>
      </c>
      <c r="K106" s="279">
        <v>35.0</v>
      </c>
      <c r="L106" s="280">
        <v>40.0</v>
      </c>
    </row>
    <row r="107">
      <c r="A107" s="331">
        <v>10.0</v>
      </c>
      <c r="B107" s="418" t="s">
        <v>32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284</v>
      </c>
      <c r="F109" s="256" t="s">
        <v>282</v>
      </c>
      <c r="G109" s="256" t="s">
        <v>336</v>
      </c>
      <c r="H109" s="257">
        <f>I109/I110</f>
        <v>0.5833333333</v>
      </c>
      <c r="I109" s="258">
        <f t="shared" ref="I109:I120" si="9">J109+K109+L109</f>
        <v>175</v>
      </c>
      <c r="J109" s="259">
        <v>40.0</v>
      </c>
      <c r="K109" s="259">
        <v>75.0</v>
      </c>
      <c r="L109" s="260">
        <v>60.0</v>
      </c>
    </row>
    <row r="110">
      <c r="A110" s="318">
        <v>10.0</v>
      </c>
      <c r="B110" s="414" t="s">
        <v>32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99" t="s">
        <v>284</v>
      </c>
      <c r="F111" s="277" t="s">
        <v>302</v>
      </c>
      <c r="G111" s="277" t="s">
        <v>306</v>
      </c>
      <c r="H111" s="278">
        <f>I111/I112</f>
        <v>0.5833333333</v>
      </c>
      <c r="I111" s="270">
        <f t="shared" si="9"/>
        <v>175</v>
      </c>
      <c r="J111" s="279">
        <v>40.0</v>
      </c>
      <c r="K111" s="279">
        <v>65.0</v>
      </c>
      <c r="L111" s="280">
        <v>70.0</v>
      </c>
    </row>
    <row r="112">
      <c r="A112" s="318">
        <v>10.0</v>
      </c>
      <c r="B112" s="414" t="s">
        <v>32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99" t="s">
        <v>284</v>
      </c>
      <c r="F113" s="277" t="s">
        <v>298</v>
      </c>
      <c r="G113" s="277" t="s">
        <v>312</v>
      </c>
      <c r="H113" s="278">
        <f>I113/I114</f>
        <v>0.3666666667</v>
      </c>
      <c r="I113" s="270">
        <f t="shared" si="9"/>
        <v>110</v>
      </c>
      <c r="J113" s="279">
        <v>40.0</v>
      </c>
      <c r="K113" s="279">
        <v>50.0</v>
      </c>
      <c r="L113" s="280">
        <v>20.0</v>
      </c>
    </row>
    <row r="114">
      <c r="A114" s="318">
        <v>10.0</v>
      </c>
      <c r="B114" s="414" t="s">
        <v>32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99" t="s">
        <v>284</v>
      </c>
      <c r="F115" s="277" t="s">
        <v>294</v>
      </c>
      <c r="G115" s="277" t="s">
        <v>318</v>
      </c>
      <c r="H115" s="278">
        <f>I115/I116</f>
        <v>0.5166666667</v>
      </c>
      <c r="I115" s="270">
        <f t="shared" si="9"/>
        <v>155</v>
      </c>
      <c r="J115" s="279">
        <v>40.0</v>
      </c>
      <c r="K115" s="279">
        <v>15.0</v>
      </c>
      <c r="L115" s="280">
        <v>100.0</v>
      </c>
    </row>
    <row r="116">
      <c r="A116" s="318">
        <v>10.0</v>
      </c>
      <c r="B116" s="414" t="s">
        <v>32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99" t="s">
        <v>284</v>
      </c>
      <c r="F117" s="277" t="s">
        <v>290</v>
      </c>
      <c r="G117" s="277" t="s">
        <v>324</v>
      </c>
      <c r="H117" s="278">
        <f>I117/I118</f>
        <v>0.5</v>
      </c>
      <c r="I117" s="270">
        <f t="shared" si="9"/>
        <v>150</v>
      </c>
      <c r="J117" s="279">
        <v>40.0</v>
      </c>
      <c r="K117" s="279">
        <v>110.0</v>
      </c>
      <c r="L117" s="280">
        <v>0.0</v>
      </c>
    </row>
    <row r="118">
      <c r="A118" s="318">
        <v>10.0</v>
      </c>
      <c r="B118" s="414" t="s">
        <v>32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99" t="s">
        <v>284</v>
      </c>
      <c r="F119" s="285" t="s">
        <v>286</v>
      </c>
      <c r="G119" s="285" t="s">
        <v>330</v>
      </c>
      <c r="H119" s="278">
        <f>I119/I120</f>
        <v>0.6</v>
      </c>
      <c r="I119" s="270">
        <f t="shared" si="9"/>
        <v>180</v>
      </c>
      <c r="J119" s="279">
        <v>40.0</v>
      </c>
      <c r="K119" s="279">
        <v>90.0</v>
      </c>
      <c r="L119" s="280">
        <v>50.0</v>
      </c>
    </row>
    <row r="120">
      <c r="A120" s="331">
        <v>10.0</v>
      </c>
      <c r="B120" s="418" t="s">
        <v>32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294</v>
      </c>
      <c r="F122" s="256" t="s">
        <v>304</v>
      </c>
      <c r="G122" s="256" t="s">
        <v>339</v>
      </c>
      <c r="H122" s="257">
        <f>I122/I123</f>
        <v>0.3333333333</v>
      </c>
      <c r="I122" s="258">
        <f t="shared" ref="I122:I133" si="10">J122+K122+L122</f>
        <v>100</v>
      </c>
      <c r="J122" s="256">
        <v>20.0</v>
      </c>
      <c r="K122" s="259">
        <v>70.0</v>
      </c>
      <c r="L122" s="260">
        <v>10.0</v>
      </c>
    </row>
    <row r="123">
      <c r="A123" s="318">
        <v>10.0</v>
      </c>
      <c r="B123" s="414" t="s">
        <v>32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75" t="s">
        <v>294</v>
      </c>
      <c r="F124" s="285" t="s">
        <v>300</v>
      </c>
      <c r="G124" s="277" t="s">
        <v>309</v>
      </c>
      <c r="H124" s="278">
        <f>I124/I125</f>
        <v>0.3333333333</v>
      </c>
      <c r="I124" s="321">
        <f t="shared" si="10"/>
        <v>100</v>
      </c>
      <c r="J124" s="279">
        <v>20.0</v>
      </c>
      <c r="K124" s="279">
        <v>0.0</v>
      </c>
      <c r="L124" s="280">
        <v>80.0</v>
      </c>
    </row>
    <row r="125">
      <c r="A125" s="318">
        <v>10.0</v>
      </c>
      <c r="B125" s="414" t="s">
        <v>32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75" t="s">
        <v>294</v>
      </c>
      <c r="F126" s="285" t="s">
        <v>296</v>
      </c>
      <c r="G126" s="285" t="s">
        <v>315</v>
      </c>
      <c r="H126" s="278">
        <f>I126/I127</f>
        <v>0.1833333333</v>
      </c>
      <c r="I126" s="321">
        <f t="shared" si="10"/>
        <v>55</v>
      </c>
      <c r="J126" s="279">
        <v>20.0</v>
      </c>
      <c r="K126" s="279">
        <v>5.0</v>
      </c>
      <c r="L126" s="280">
        <v>30.0</v>
      </c>
    </row>
    <row r="127">
      <c r="A127" s="318">
        <v>10.0</v>
      </c>
      <c r="B127" s="414" t="s">
        <v>32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75" t="s">
        <v>294</v>
      </c>
      <c r="F128" s="285" t="s">
        <v>292</v>
      </c>
      <c r="G128" s="277" t="s">
        <v>321</v>
      </c>
      <c r="H128" s="278">
        <f>I128/I129</f>
        <v>0.4666666667</v>
      </c>
      <c r="I128" s="321">
        <f t="shared" si="10"/>
        <v>140</v>
      </c>
      <c r="J128" s="279">
        <v>20.0</v>
      </c>
      <c r="K128" s="279">
        <v>30.0</v>
      </c>
      <c r="L128" s="280">
        <v>90.0</v>
      </c>
    </row>
    <row r="129">
      <c r="A129" s="318">
        <v>10.0</v>
      </c>
      <c r="B129" s="414" t="s">
        <v>32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75" t="s">
        <v>294</v>
      </c>
      <c r="F130" s="285" t="s">
        <v>288</v>
      </c>
      <c r="G130" s="285" t="s">
        <v>327</v>
      </c>
      <c r="H130" s="278">
        <f>I130/I131</f>
        <v>0.7</v>
      </c>
      <c r="I130" s="321">
        <f t="shared" si="10"/>
        <v>210</v>
      </c>
      <c r="J130" s="279">
        <v>20.0</v>
      </c>
      <c r="K130" s="279">
        <v>100.0</v>
      </c>
      <c r="L130" s="280">
        <v>90.0</v>
      </c>
    </row>
    <row r="131">
      <c r="A131" s="318">
        <v>10.0</v>
      </c>
      <c r="B131" s="414" t="s">
        <v>32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75" t="s">
        <v>294</v>
      </c>
      <c r="F132" s="277" t="s">
        <v>284</v>
      </c>
      <c r="G132" s="277" t="s">
        <v>333</v>
      </c>
      <c r="H132" s="278">
        <f>I132/I133</f>
        <v>0.3166666667</v>
      </c>
      <c r="I132" s="321">
        <f t="shared" si="10"/>
        <v>95</v>
      </c>
      <c r="J132" s="279">
        <v>20.0</v>
      </c>
      <c r="K132" s="279">
        <v>35.0</v>
      </c>
      <c r="L132" s="280">
        <v>40.0</v>
      </c>
    </row>
    <row r="133">
      <c r="A133" s="331">
        <v>10.0</v>
      </c>
      <c r="B133" s="418" t="s">
        <v>32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13"/>
    <col customWidth="1" min="7" max="7" width="11.0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81</v>
      </c>
      <c r="B5" s="412" t="s">
        <v>82</v>
      </c>
      <c r="C5" s="253" t="s">
        <v>1</v>
      </c>
      <c r="D5" s="412" t="s">
        <v>2</v>
      </c>
      <c r="E5" s="369" t="s">
        <v>282</v>
      </c>
      <c r="F5" s="256" t="s">
        <v>282</v>
      </c>
      <c r="G5" s="256" t="s">
        <v>324</v>
      </c>
      <c r="H5" s="257">
        <f>I5/I6</f>
        <v>0.5166666667</v>
      </c>
      <c r="I5" s="258">
        <f t="shared" ref="I5:I16" si="1">J5+K5+L5</f>
        <v>155</v>
      </c>
      <c r="J5" s="259">
        <v>80.0</v>
      </c>
      <c r="K5" s="259">
        <v>75.0</v>
      </c>
      <c r="L5" s="260">
        <v>0.0</v>
      </c>
    </row>
    <row r="6">
      <c r="A6" s="318">
        <v>12.0</v>
      </c>
      <c r="B6" s="414" t="s">
        <v>34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81</v>
      </c>
      <c r="B7" s="416" t="s">
        <v>82</v>
      </c>
      <c r="C7" s="274" t="s">
        <v>1</v>
      </c>
      <c r="D7" s="416" t="s">
        <v>2</v>
      </c>
      <c r="E7" s="399" t="s">
        <v>282</v>
      </c>
      <c r="F7" s="277" t="s">
        <v>302</v>
      </c>
      <c r="G7" s="277" t="s">
        <v>330</v>
      </c>
      <c r="H7" s="278">
        <f>I7/I8</f>
        <v>0.65</v>
      </c>
      <c r="I7" s="270">
        <f t="shared" si="1"/>
        <v>195</v>
      </c>
      <c r="J7" s="279">
        <v>80.0</v>
      </c>
      <c r="K7" s="279">
        <v>65.0</v>
      </c>
      <c r="L7" s="280">
        <v>50.0</v>
      </c>
    </row>
    <row r="8">
      <c r="A8" s="318">
        <v>12.0</v>
      </c>
      <c r="B8" s="414" t="s">
        <v>34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81</v>
      </c>
      <c r="B9" s="416" t="s">
        <v>82</v>
      </c>
      <c r="C9" s="274" t="s">
        <v>1</v>
      </c>
      <c r="D9" s="416" t="s">
        <v>2</v>
      </c>
      <c r="E9" s="399" t="s">
        <v>282</v>
      </c>
      <c r="F9" s="277" t="s">
        <v>298</v>
      </c>
      <c r="G9" s="277" t="s">
        <v>336</v>
      </c>
      <c r="H9" s="278">
        <f>I9/I10</f>
        <v>0.6333333333</v>
      </c>
      <c r="I9" s="270">
        <f t="shared" si="1"/>
        <v>190</v>
      </c>
      <c r="J9" s="279">
        <v>80.0</v>
      </c>
      <c r="K9" s="279">
        <v>50.0</v>
      </c>
      <c r="L9" s="280">
        <v>60.0</v>
      </c>
    </row>
    <row r="10">
      <c r="A10" s="318">
        <v>12.0</v>
      </c>
      <c r="B10" s="414" t="s">
        <v>34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81</v>
      </c>
      <c r="B11" s="416" t="s">
        <v>82</v>
      </c>
      <c r="C11" s="274" t="s">
        <v>1</v>
      </c>
      <c r="D11" s="416" t="s">
        <v>2</v>
      </c>
      <c r="E11" s="399" t="s">
        <v>282</v>
      </c>
      <c r="F11" s="277" t="s">
        <v>294</v>
      </c>
      <c r="G11" s="277" t="s">
        <v>306</v>
      </c>
      <c r="H11" s="278">
        <f>I11/I12</f>
        <v>0.55</v>
      </c>
      <c r="I11" s="270">
        <f t="shared" si="1"/>
        <v>165</v>
      </c>
      <c r="J11" s="279">
        <v>80.0</v>
      </c>
      <c r="K11" s="279">
        <v>15.0</v>
      </c>
      <c r="L11" s="280">
        <v>70.0</v>
      </c>
    </row>
    <row r="12">
      <c r="A12" s="318">
        <v>12.0</v>
      </c>
      <c r="B12" s="414" t="s">
        <v>34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81</v>
      </c>
      <c r="B13" s="416" t="s">
        <v>82</v>
      </c>
      <c r="C13" s="274" t="s">
        <v>1</v>
      </c>
      <c r="D13" s="416" t="s">
        <v>2</v>
      </c>
      <c r="E13" s="399" t="s">
        <v>282</v>
      </c>
      <c r="F13" s="277" t="s">
        <v>290</v>
      </c>
      <c r="G13" s="277" t="s">
        <v>312</v>
      </c>
      <c r="H13" s="278">
        <f>I13/I14</f>
        <v>0.7</v>
      </c>
      <c r="I13" s="270">
        <f t="shared" si="1"/>
        <v>210</v>
      </c>
      <c r="J13" s="279">
        <v>80.0</v>
      </c>
      <c r="K13" s="279">
        <v>110.0</v>
      </c>
      <c r="L13" s="280">
        <v>20.0</v>
      </c>
    </row>
    <row r="14">
      <c r="A14" s="318">
        <v>12.0</v>
      </c>
      <c r="B14" s="414" t="s">
        <v>34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81</v>
      </c>
      <c r="B15" s="416" t="s">
        <v>82</v>
      </c>
      <c r="C15" s="274" t="s">
        <v>1</v>
      </c>
      <c r="D15" s="416" t="s">
        <v>2</v>
      </c>
      <c r="E15" s="399" t="s">
        <v>282</v>
      </c>
      <c r="F15" s="285" t="s">
        <v>286</v>
      </c>
      <c r="G15" s="285" t="s">
        <v>318</v>
      </c>
      <c r="H15" s="278">
        <f>I15/I16</f>
        <v>0.9</v>
      </c>
      <c r="I15" s="270">
        <f t="shared" si="1"/>
        <v>270</v>
      </c>
      <c r="J15" s="279">
        <v>80.0</v>
      </c>
      <c r="K15" s="279">
        <v>90.0</v>
      </c>
      <c r="L15" s="280">
        <v>100.0</v>
      </c>
    </row>
    <row r="16">
      <c r="A16" s="331">
        <v>12.0</v>
      </c>
      <c r="B16" s="418" t="s">
        <v>34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</row>
    <row r="18">
      <c r="A18" s="313" t="s">
        <v>81</v>
      </c>
      <c r="B18" s="412" t="s">
        <v>82</v>
      </c>
      <c r="C18" s="305" t="s">
        <v>21</v>
      </c>
      <c r="D18" s="412" t="s">
        <v>22</v>
      </c>
      <c r="E18" s="369" t="s">
        <v>296</v>
      </c>
      <c r="F18" s="256" t="s">
        <v>304</v>
      </c>
      <c r="G18" s="256" t="s">
        <v>327</v>
      </c>
      <c r="H18" s="257">
        <f>I18/I19</f>
        <v>0.5666666667</v>
      </c>
      <c r="I18" s="258">
        <f t="shared" ref="I18:I29" si="2">J18+K18+L18</f>
        <v>170</v>
      </c>
      <c r="J18" s="259">
        <v>10.0</v>
      </c>
      <c r="K18" s="259">
        <v>70.0</v>
      </c>
      <c r="L18" s="260">
        <v>90.0</v>
      </c>
    </row>
    <row r="19">
      <c r="A19" s="318">
        <v>12.0</v>
      </c>
      <c r="B19" s="414" t="s">
        <v>34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81</v>
      </c>
      <c r="B20" s="416" t="s">
        <v>82</v>
      </c>
      <c r="C20" s="308" t="s">
        <v>21</v>
      </c>
      <c r="D20" s="416" t="s">
        <v>22</v>
      </c>
      <c r="E20" s="375" t="s">
        <v>296</v>
      </c>
      <c r="F20" s="285" t="s">
        <v>300</v>
      </c>
      <c r="G20" s="277" t="s">
        <v>333</v>
      </c>
      <c r="H20" s="278">
        <f>I20/I21</f>
        <v>0.1666666667</v>
      </c>
      <c r="I20" s="270">
        <f t="shared" si="2"/>
        <v>50</v>
      </c>
      <c r="J20" s="279">
        <v>10.0</v>
      </c>
      <c r="K20" s="279">
        <v>0.0</v>
      </c>
      <c r="L20" s="280">
        <v>40.0</v>
      </c>
    </row>
    <row r="21">
      <c r="A21" s="318">
        <v>12.0</v>
      </c>
      <c r="B21" s="414" t="s">
        <v>34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81</v>
      </c>
      <c r="B22" s="416" t="s">
        <v>82</v>
      </c>
      <c r="C22" s="308" t="s">
        <v>21</v>
      </c>
      <c r="D22" s="416" t="s">
        <v>22</v>
      </c>
      <c r="E22" s="375" t="s">
        <v>296</v>
      </c>
      <c r="F22" s="285" t="s">
        <v>296</v>
      </c>
      <c r="G22" s="285" t="s">
        <v>339</v>
      </c>
      <c r="H22" s="278">
        <f>I22/I23</f>
        <v>0.08333333333</v>
      </c>
      <c r="I22" s="270">
        <f t="shared" si="2"/>
        <v>25</v>
      </c>
      <c r="J22" s="279">
        <v>10.0</v>
      </c>
      <c r="K22" s="279">
        <v>5.0</v>
      </c>
      <c r="L22" s="280">
        <v>10.0</v>
      </c>
    </row>
    <row r="23">
      <c r="A23" s="318">
        <v>12.0</v>
      </c>
      <c r="B23" s="414" t="s">
        <v>34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81</v>
      </c>
      <c r="B24" s="416" t="s">
        <v>82</v>
      </c>
      <c r="C24" s="308" t="s">
        <v>21</v>
      </c>
      <c r="D24" s="416" t="s">
        <v>22</v>
      </c>
      <c r="E24" s="375" t="s">
        <v>296</v>
      </c>
      <c r="F24" s="285" t="s">
        <v>292</v>
      </c>
      <c r="G24" s="277" t="s">
        <v>309</v>
      </c>
      <c r="H24" s="278">
        <f>I24/I25</f>
        <v>0.4</v>
      </c>
      <c r="I24" s="270">
        <f t="shared" si="2"/>
        <v>120</v>
      </c>
      <c r="J24" s="279">
        <v>10.0</v>
      </c>
      <c r="K24" s="279">
        <v>30.0</v>
      </c>
      <c r="L24" s="280">
        <v>80.0</v>
      </c>
    </row>
    <row r="25">
      <c r="A25" s="318">
        <v>12.0</v>
      </c>
      <c r="B25" s="414" t="s">
        <v>34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81</v>
      </c>
      <c r="B26" s="416" t="s">
        <v>82</v>
      </c>
      <c r="C26" s="308" t="s">
        <v>21</v>
      </c>
      <c r="D26" s="416" t="s">
        <v>22</v>
      </c>
      <c r="E26" s="375" t="s">
        <v>296</v>
      </c>
      <c r="F26" s="285" t="s">
        <v>288</v>
      </c>
      <c r="G26" s="285" t="s">
        <v>315</v>
      </c>
      <c r="H26" s="278">
        <f>I26/I27</f>
        <v>0.4666666667</v>
      </c>
      <c r="I26" s="270">
        <f t="shared" si="2"/>
        <v>140</v>
      </c>
      <c r="J26" s="279">
        <v>10.0</v>
      </c>
      <c r="K26" s="279">
        <v>100.0</v>
      </c>
      <c r="L26" s="280">
        <v>30.0</v>
      </c>
    </row>
    <row r="27">
      <c r="A27" s="318">
        <v>12.0</v>
      </c>
      <c r="B27" s="414" t="s">
        <v>34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81</v>
      </c>
      <c r="B28" s="416" t="s">
        <v>82</v>
      </c>
      <c r="C28" s="308" t="s">
        <v>21</v>
      </c>
      <c r="D28" s="416" t="s">
        <v>22</v>
      </c>
      <c r="E28" s="375" t="s">
        <v>296</v>
      </c>
      <c r="F28" s="277" t="s">
        <v>284</v>
      </c>
      <c r="G28" s="277" t="s">
        <v>321</v>
      </c>
      <c r="H28" s="278">
        <f>I28/I29</f>
        <v>0.45</v>
      </c>
      <c r="I28" s="270">
        <f t="shared" si="2"/>
        <v>135</v>
      </c>
      <c r="J28" s="279">
        <v>10.0</v>
      </c>
      <c r="K28" s="279">
        <v>35.0</v>
      </c>
      <c r="L28" s="280">
        <v>90.0</v>
      </c>
    </row>
    <row r="29">
      <c r="A29" s="331">
        <v>12.0</v>
      </c>
      <c r="B29" s="418" t="s">
        <v>34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</row>
    <row r="31">
      <c r="A31" s="313" t="s">
        <v>81</v>
      </c>
      <c r="B31" s="412" t="s">
        <v>82</v>
      </c>
      <c r="C31" s="305" t="s">
        <v>35</v>
      </c>
      <c r="D31" s="436" t="s">
        <v>36</v>
      </c>
      <c r="E31" s="369" t="s">
        <v>300</v>
      </c>
      <c r="F31" s="256" t="s">
        <v>282</v>
      </c>
      <c r="G31" s="256" t="s">
        <v>324</v>
      </c>
      <c r="H31" s="257">
        <f>I31/I32</f>
        <v>0.25</v>
      </c>
      <c r="I31" s="316">
        <f t="shared" ref="I31:I42" si="3">J31+K31+L31</f>
        <v>75</v>
      </c>
      <c r="J31" s="259">
        <v>0.0</v>
      </c>
      <c r="K31" s="259">
        <v>75.0</v>
      </c>
      <c r="L31" s="260">
        <v>0.0</v>
      </c>
    </row>
    <row r="32">
      <c r="A32" s="318">
        <v>12.0</v>
      </c>
      <c r="B32" s="414" t="s">
        <v>34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81</v>
      </c>
      <c r="B33" s="416" t="s">
        <v>82</v>
      </c>
      <c r="C33" s="210" t="s">
        <v>35</v>
      </c>
      <c r="D33" s="450" t="s">
        <v>36</v>
      </c>
      <c r="E33" s="399" t="s">
        <v>300</v>
      </c>
      <c r="F33" s="277" t="s">
        <v>302</v>
      </c>
      <c r="G33" s="277" t="s">
        <v>330</v>
      </c>
      <c r="H33" s="278">
        <f>I33/I34</f>
        <v>0.3833333333</v>
      </c>
      <c r="I33" s="321">
        <f t="shared" si="3"/>
        <v>115</v>
      </c>
      <c r="J33" s="279">
        <v>0.0</v>
      </c>
      <c r="K33" s="279">
        <v>65.0</v>
      </c>
      <c r="L33" s="280">
        <v>50.0</v>
      </c>
    </row>
    <row r="34">
      <c r="A34" s="318">
        <v>12.0</v>
      </c>
      <c r="B34" s="414" t="s">
        <v>34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81</v>
      </c>
      <c r="B35" s="416" t="s">
        <v>82</v>
      </c>
      <c r="C35" s="308" t="s">
        <v>35</v>
      </c>
      <c r="D35" s="444" t="s">
        <v>36</v>
      </c>
      <c r="E35" s="399" t="s">
        <v>300</v>
      </c>
      <c r="F35" s="277" t="s">
        <v>298</v>
      </c>
      <c r="G35" s="277" t="s">
        <v>336</v>
      </c>
      <c r="H35" s="278">
        <f>I35/I36</f>
        <v>0.3666666667</v>
      </c>
      <c r="I35" s="321">
        <f t="shared" si="3"/>
        <v>110</v>
      </c>
      <c r="J35" s="279">
        <v>0.0</v>
      </c>
      <c r="K35" s="279">
        <v>50.0</v>
      </c>
      <c r="L35" s="280">
        <v>60.0</v>
      </c>
    </row>
    <row r="36">
      <c r="A36" s="318">
        <v>12.0</v>
      </c>
      <c r="B36" s="414" t="s">
        <v>34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81</v>
      </c>
      <c r="B37" s="416" t="s">
        <v>82</v>
      </c>
      <c r="C37" s="308" t="s">
        <v>35</v>
      </c>
      <c r="D37" s="450" t="s">
        <v>36</v>
      </c>
      <c r="E37" s="399" t="s">
        <v>300</v>
      </c>
      <c r="F37" s="277" t="s">
        <v>294</v>
      </c>
      <c r="G37" s="277" t="s">
        <v>306</v>
      </c>
      <c r="H37" s="278">
        <f>I37/I38</f>
        <v>0.2833333333</v>
      </c>
      <c r="I37" s="321">
        <f t="shared" si="3"/>
        <v>85</v>
      </c>
      <c r="J37" s="279">
        <v>0.0</v>
      </c>
      <c r="K37" s="279">
        <v>15.0</v>
      </c>
      <c r="L37" s="280">
        <v>70.0</v>
      </c>
    </row>
    <row r="38">
      <c r="A38" s="318">
        <v>12.0</v>
      </c>
      <c r="B38" s="414" t="s">
        <v>34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81</v>
      </c>
      <c r="B39" s="416" t="s">
        <v>82</v>
      </c>
      <c r="C39" s="308" t="s">
        <v>35</v>
      </c>
      <c r="D39" s="450" t="s">
        <v>36</v>
      </c>
      <c r="E39" s="399" t="s">
        <v>300</v>
      </c>
      <c r="F39" s="277" t="s">
        <v>290</v>
      </c>
      <c r="G39" s="277" t="s">
        <v>312</v>
      </c>
      <c r="H39" s="278">
        <f>I39/I40</f>
        <v>0.4333333333</v>
      </c>
      <c r="I39" s="321">
        <f t="shared" si="3"/>
        <v>130</v>
      </c>
      <c r="J39" s="279">
        <v>0.0</v>
      </c>
      <c r="K39" s="279">
        <v>110.0</v>
      </c>
      <c r="L39" s="280">
        <v>20.0</v>
      </c>
    </row>
    <row r="40">
      <c r="A40" s="318">
        <v>12.0</v>
      </c>
      <c r="B40" s="414" t="s">
        <v>34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81</v>
      </c>
      <c r="B41" s="416" t="s">
        <v>82</v>
      </c>
      <c r="C41" s="308" t="s">
        <v>35</v>
      </c>
      <c r="D41" s="450" t="s">
        <v>36</v>
      </c>
      <c r="E41" s="399" t="s">
        <v>300</v>
      </c>
      <c r="F41" s="285" t="s">
        <v>286</v>
      </c>
      <c r="G41" s="285" t="s">
        <v>318</v>
      </c>
      <c r="H41" s="278">
        <f>I41/I42</f>
        <v>0.6333333333</v>
      </c>
      <c r="I41" s="321">
        <f t="shared" si="3"/>
        <v>190</v>
      </c>
      <c r="J41" s="279">
        <v>0.0</v>
      </c>
      <c r="K41" s="279">
        <v>90.0</v>
      </c>
      <c r="L41" s="280">
        <v>100.0</v>
      </c>
    </row>
    <row r="42">
      <c r="A42" s="331">
        <v>12.0</v>
      </c>
      <c r="B42" s="418" t="s">
        <v>34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</row>
    <row r="44">
      <c r="A44" s="313" t="s">
        <v>81</v>
      </c>
      <c r="B44" s="412" t="s">
        <v>82</v>
      </c>
      <c r="C44" s="305" t="s">
        <v>49</v>
      </c>
      <c r="D44" s="412" t="s">
        <v>50</v>
      </c>
      <c r="E44" s="369" t="s">
        <v>302</v>
      </c>
      <c r="F44" s="256" t="s">
        <v>304</v>
      </c>
      <c r="G44" s="256" t="s">
        <v>327</v>
      </c>
      <c r="H44" s="257">
        <f>I44/I45</f>
        <v>0.7166666667</v>
      </c>
      <c r="I44" s="258">
        <f t="shared" ref="I44:I55" si="4">J44+K44+L44</f>
        <v>215</v>
      </c>
      <c r="J44" s="259">
        <v>55.0</v>
      </c>
      <c r="K44" s="259">
        <v>70.0</v>
      </c>
      <c r="L44" s="260">
        <v>90.0</v>
      </c>
    </row>
    <row r="45">
      <c r="A45" s="318">
        <v>12.0</v>
      </c>
      <c r="B45" s="414" t="s">
        <v>34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81</v>
      </c>
      <c r="B46" s="416" t="s">
        <v>82</v>
      </c>
      <c r="C46" s="308" t="s">
        <v>49</v>
      </c>
      <c r="D46" s="416" t="s">
        <v>50</v>
      </c>
      <c r="E46" s="375" t="s">
        <v>302</v>
      </c>
      <c r="F46" s="285" t="s">
        <v>300</v>
      </c>
      <c r="G46" s="277" t="s">
        <v>333</v>
      </c>
      <c r="H46" s="278">
        <f>I46/I47</f>
        <v>0.3166666667</v>
      </c>
      <c r="I46" s="270">
        <f t="shared" si="4"/>
        <v>95</v>
      </c>
      <c r="J46" s="279">
        <v>55.0</v>
      </c>
      <c r="K46" s="279">
        <v>0.0</v>
      </c>
      <c r="L46" s="280">
        <v>40.0</v>
      </c>
    </row>
    <row r="47">
      <c r="A47" s="318">
        <v>12.0</v>
      </c>
      <c r="B47" s="414" t="s">
        <v>34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81</v>
      </c>
      <c r="B48" s="416" t="s">
        <v>82</v>
      </c>
      <c r="C48" s="308" t="s">
        <v>49</v>
      </c>
      <c r="D48" s="416" t="s">
        <v>50</v>
      </c>
      <c r="E48" s="375" t="s">
        <v>302</v>
      </c>
      <c r="F48" s="285" t="s">
        <v>296</v>
      </c>
      <c r="G48" s="285" t="s">
        <v>339</v>
      </c>
      <c r="H48" s="278">
        <f>I48/I49</f>
        <v>0.2333333333</v>
      </c>
      <c r="I48" s="270">
        <f t="shared" si="4"/>
        <v>70</v>
      </c>
      <c r="J48" s="279">
        <v>55.0</v>
      </c>
      <c r="K48" s="279">
        <v>5.0</v>
      </c>
      <c r="L48" s="280">
        <v>10.0</v>
      </c>
    </row>
    <row r="49">
      <c r="A49" s="318">
        <v>12.0</v>
      </c>
      <c r="B49" s="414" t="s">
        <v>34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81</v>
      </c>
      <c r="B50" s="416" t="s">
        <v>82</v>
      </c>
      <c r="C50" s="308" t="s">
        <v>49</v>
      </c>
      <c r="D50" s="416" t="s">
        <v>50</v>
      </c>
      <c r="E50" s="375" t="s">
        <v>302</v>
      </c>
      <c r="F50" s="285" t="s">
        <v>292</v>
      </c>
      <c r="G50" s="277" t="s">
        <v>309</v>
      </c>
      <c r="H50" s="278">
        <f>I50/I51</f>
        <v>0.55</v>
      </c>
      <c r="I50" s="270">
        <f t="shared" si="4"/>
        <v>165</v>
      </c>
      <c r="J50" s="279">
        <v>55.0</v>
      </c>
      <c r="K50" s="279">
        <v>30.0</v>
      </c>
      <c r="L50" s="280">
        <v>80.0</v>
      </c>
    </row>
    <row r="51">
      <c r="A51" s="318">
        <v>12.0</v>
      </c>
      <c r="B51" s="414" t="s">
        <v>34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81</v>
      </c>
      <c r="B52" s="416" t="s">
        <v>82</v>
      </c>
      <c r="C52" s="308" t="s">
        <v>49</v>
      </c>
      <c r="D52" s="416" t="s">
        <v>50</v>
      </c>
      <c r="E52" s="375" t="s">
        <v>302</v>
      </c>
      <c r="F52" s="285" t="s">
        <v>288</v>
      </c>
      <c r="G52" s="285" t="s">
        <v>315</v>
      </c>
      <c r="H52" s="278">
        <f>I52/I53</f>
        <v>0.6166666667</v>
      </c>
      <c r="I52" s="270">
        <f t="shared" si="4"/>
        <v>185</v>
      </c>
      <c r="J52" s="279">
        <v>55.0</v>
      </c>
      <c r="K52" s="279">
        <v>100.0</v>
      </c>
      <c r="L52" s="280">
        <v>30.0</v>
      </c>
    </row>
    <row r="53">
      <c r="A53" s="318">
        <v>12.0</v>
      </c>
      <c r="B53" s="414" t="s">
        <v>34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81</v>
      </c>
      <c r="B54" s="416" t="s">
        <v>82</v>
      </c>
      <c r="C54" s="308" t="s">
        <v>49</v>
      </c>
      <c r="D54" s="416" t="s">
        <v>50</v>
      </c>
      <c r="E54" s="375" t="s">
        <v>302</v>
      </c>
      <c r="F54" s="277" t="s">
        <v>284</v>
      </c>
      <c r="G54" s="277" t="s">
        <v>321</v>
      </c>
      <c r="H54" s="278">
        <f>I54/I55</f>
        <v>0.6</v>
      </c>
      <c r="I54" s="270">
        <f t="shared" si="4"/>
        <v>180</v>
      </c>
      <c r="J54" s="279">
        <v>55.0</v>
      </c>
      <c r="K54" s="279">
        <v>35.0</v>
      </c>
      <c r="L54" s="280">
        <v>90.0</v>
      </c>
    </row>
    <row r="55">
      <c r="A55" s="331">
        <v>12.0</v>
      </c>
      <c r="B55" s="418" t="s">
        <v>34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</row>
    <row r="57">
      <c r="A57" s="313" t="s">
        <v>81</v>
      </c>
      <c r="B57" s="412" t="s">
        <v>82</v>
      </c>
      <c r="C57" s="305" t="s">
        <v>57</v>
      </c>
      <c r="D57" s="412" t="s">
        <v>58</v>
      </c>
      <c r="E57" s="369" t="s">
        <v>300</v>
      </c>
      <c r="F57" s="256" t="s">
        <v>282</v>
      </c>
      <c r="G57" s="256" t="s">
        <v>324</v>
      </c>
      <c r="H57" s="257">
        <f>I57/I58</f>
        <v>0.25</v>
      </c>
      <c r="I57" s="258">
        <f t="shared" ref="I57:I68" si="5">J57+K57+L57</f>
        <v>75</v>
      </c>
      <c r="J57" s="259">
        <v>0.0</v>
      </c>
      <c r="K57" s="259">
        <v>75.0</v>
      </c>
      <c r="L57" s="260">
        <v>0.0</v>
      </c>
    </row>
    <row r="58">
      <c r="A58" s="318">
        <v>12.0</v>
      </c>
      <c r="B58" s="414" t="s">
        <v>34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81</v>
      </c>
      <c r="B59" s="416" t="s">
        <v>82</v>
      </c>
      <c r="C59" s="308" t="s">
        <v>57</v>
      </c>
      <c r="D59" s="416" t="s">
        <v>58</v>
      </c>
      <c r="E59" s="399" t="s">
        <v>300</v>
      </c>
      <c r="F59" s="277" t="s">
        <v>302</v>
      </c>
      <c r="G59" s="277" t="s">
        <v>330</v>
      </c>
      <c r="H59" s="278">
        <f>I59/I60</f>
        <v>0.3833333333</v>
      </c>
      <c r="I59" s="270">
        <f t="shared" si="5"/>
        <v>115</v>
      </c>
      <c r="J59" s="279">
        <v>0.0</v>
      </c>
      <c r="K59" s="279">
        <v>65.0</v>
      </c>
      <c r="L59" s="280">
        <v>50.0</v>
      </c>
    </row>
    <row r="60">
      <c r="A60" s="318">
        <v>12.0</v>
      </c>
      <c r="B60" s="414" t="s">
        <v>34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81</v>
      </c>
      <c r="B61" s="416" t="s">
        <v>82</v>
      </c>
      <c r="C61" s="308" t="s">
        <v>57</v>
      </c>
      <c r="D61" s="416" t="s">
        <v>58</v>
      </c>
      <c r="E61" s="399" t="s">
        <v>300</v>
      </c>
      <c r="F61" s="277" t="s">
        <v>298</v>
      </c>
      <c r="G61" s="277" t="s">
        <v>336</v>
      </c>
      <c r="H61" s="278">
        <f>I61/I62</f>
        <v>0.3666666667</v>
      </c>
      <c r="I61" s="270">
        <f t="shared" si="5"/>
        <v>110</v>
      </c>
      <c r="J61" s="279">
        <v>0.0</v>
      </c>
      <c r="K61" s="279">
        <v>50.0</v>
      </c>
      <c r="L61" s="280">
        <v>60.0</v>
      </c>
    </row>
    <row r="62">
      <c r="A62" s="318">
        <v>12.0</v>
      </c>
      <c r="B62" s="414" t="s">
        <v>34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81</v>
      </c>
      <c r="B63" s="416" t="s">
        <v>82</v>
      </c>
      <c r="C63" s="308" t="s">
        <v>57</v>
      </c>
      <c r="D63" s="416" t="s">
        <v>58</v>
      </c>
      <c r="E63" s="399" t="s">
        <v>300</v>
      </c>
      <c r="F63" s="277" t="s">
        <v>294</v>
      </c>
      <c r="G63" s="277" t="s">
        <v>306</v>
      </c>
      <c r="H63" s="278">
        <f>I63/I64</f>
        <v>0.2833333333</v>
      </c>
      <c r="I63" s="270">
        <f t="shared" si="5"/>
        <v>85</v>
      </c>
      <c r="J63" s="279">
        <v>0.0</v>
      </c>
      <c r="K63" s="279">
        <v>15.0</v>
      </c>
      <c r="L63" s="280">
        <v>70.0</v>
      </c>
    </row>
    <row r="64">
      <c r="A64" s="318">
        <v>12.0</v>
      </c>
      <c r="B64" s="414" t="s">
        <v>34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81</v>
      </c>
      <c r="B65" s="416" t="s">
        <v>82</v>
      </c>
      <c r="C65" s="308" t="s">
        <v>57</v>
      </c>
      <c r="D65" s="416" t="s">
        <v>58</v>
      </c>
      <c r="E65" s="399" t="s">
        <v>300</v>
      </c>
      <c r="F65" s="277" t="s">
        <v>290</v>
      </c>
      <c r="G65" s="277" t="s">
        <v>312</v>
      </c>
      <c r="H65" s="278">
        <f>I65/I66</f>
        <v>0.4333333333</v>
      </c>
      <c r="I65" s="270">
        <f t="shared" si="5"/>
        <v>130</v>
      </c>
      <c r="J65" s="279">
        <v>0.0</v>
      </c>
      <c r="K65" s="279">
        <v>110.0</v>
      </c>
      <c r="L65" s="280">
        <v>20.0</v>
      </c>
    </row>
    <row r="66">
      <c r="A66" s="318">
        <v>12.0</v>
      </c>
      <c r="B66" s="414" t="s">
        <v>34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81</v>
      </c>
      <c r="B67" s="416" t="s">
        <v>82</v>
      </c>
      <c r="C67" s="308" t="s">
        <v>57</v>
      </c>
      <c r="D67" s="416" t="s">
        <v>58</v>
      </c>
      <c r="E67" s="399" t="s">
        <v>300</v>
      </c>
      <c r="F67" s="285" t="s">
        <v>286</v>
      </c>
      <c r="G67" s="285" t="s">
        <v>318</v>
      </c>
      <c r="H67" s="278">
        <f>I67/I68</f>
        <v>0.6333333333</v>
      </c>
      <c r="I67" s="270">
        <f t="shared" si="5"/>
        <v>190</v>
      </c>
      <c r="J67" s="279">
        <v>0.0</v>
      </c>
      <c r="K67" s="279">
        <v>90.0</v>
      </c>
      <c r="L67" s="280">
        <v>100.0</v>
      </c>
    </row>
    <row r="68">
      <c r="A68" s="331">
        <v>12.0</v>
      </c>
      <c r="B68" s="418" t="s">
        <v>34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</row>
    <row r="70">
      <c r="A70" s="313" t="s">
        <v>81</v>
      </c>
      <c r="B70" s="412" t="s">
        <v>82</v>
      </c>
      <c r="C70" s="305" t="s">
        <v>65</v>
      </c>
      <c r="D70" s="412" t="s">
        <v>66</v>
      </c>
      <c r="E70" s="369" t="s">
        <v>302</v>
      </c>
      <c r="F70" s="256" t="s">
        <v>304</v>
      </c>
      <c r="G70" s="256" t="s">
        <v>327</v>
      </c>
      <c r="H70" s="257">
        <f>I70/I71</f>
        <v>0.75</v>
      </c>
      <c r="I70" s="258">
        <f t="shared" ref="I70:I81" si="6">J70+K70+L70</f>
        <v>225</v>
      </c>
      <c r="J70" s="259">
        <v>65.0</v>
      </c>
      <c r="K70" s="259">
        <v>70.0</v>
      </c>
      <c r="L70" s="260">
        <v>90.0</v>
      </c>
    </row>
    <row r="71">
      <c r="A71" s="318">
        <v>12.0</v>
      </c>
      <c r="B71" s="414" t="s">
        <v>34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81</v>
      </c>
      <c r="B72" s="416" t="s">
        <v>82</v>
      </c>
      <c r="C72" s="308" t="s">
        <v>65</v>
      </c>
      <c r="D72" s="416" t="s">
        <v>66</v>
      </c>
      <c r="E72" s="375" t="s">
        <v>302</v>
      </c>
      <c r="F72" s="285" t="s">
        <v>300</v>
      </c>
      <c r="G72" s="277" t="s">
        <v>333</v>
      </c>
      <c r="H72" s="278">
        <f>I72/I73</f>
        <v>0.35</v>
      </c>
      <c r="I72" s="270">
        <f t="shared" si="6"/>
        <v>105</v>
      </c>
      <c r="J72" s="279">
        <v>65.0</v>
      </c>
      <c r="K72" s="279">
        <v>0.0</v>
      </c>
      <c r="L72" s="280">
        <v>40.0</v>
      </c>
    </row>
    <row r="73">
      <c r="A73" s="318">
        <v>12.0</v>
      </c>
      <c r="B73" s="414" t="s">
        <v>34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81</v>
      </c>
      <c r="B74" s="416" t="s">
        <v>82</v>
      </c>
      <c r="C74" s="308" t="s">
        <v>65</v>
      </c>
      <c r="D74" s="440" t="s">
        <v>66</v>
      </c>
      <c r="E74" s="375" t="s">
        <v>302</v>
      </c>
      <c r="F74" s="285" t="s">
        <v>296</v>
      </c>
      <c r="G74" s="285" t="s">
        <v>339</v>
      </c>
      <c r="H74" s="278">
        <f>I74/I75</f>
        <v>0.2666666667</v>
      </c>
      <c r="I74" s="270">
        <f t="shared" si="6"/>
        <v>80</v>
      </c>
      <c r="J74" s="279">
        <v>65.0</v>
      </c>
      <c r="K74" s="279">
        <v>5.0</v>
      </c>
      <c r="L74" s="280">
        <v>10.0</v>
      </c>
    </row>
    <row r="75">
      <c r="A75" s="318">
        <v>12.0</v>
      </c>
      <c r="B75" s="414" t="s">
        <v>34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81</v>
      </c>
      <c r="B76" s="416" t="s">
        <v>82</v>
      </c>
      <c r="C76" s="308" t="s">
        <v>65</v>
      </c>
      <c r="D76" s="416" t="s">
        <v>66</v>
      </c>
      <c r="E76" s="375" t="s">
        <v>302</v>
      </c>
      <c r="F76" s="285" t="s">
        <v>292</v>
      </c>
      <c r="G76" s="277" t="s">
        <v>309</v>
      </c>
      <c r="H76" s="278">
        <f>I76/I77</f>
        <v>0.5833333333</v>
      </c>
      <c r="I76" s="270">
        <f t="shared" si="6"/>
        <v>175</v>
      </c>
      <c r="J76" s="279">
        <v>65.0</v>
      </c>
      <c r="K76" s="279">
        <v>30.0</v>
      </c>
      <c r="L76" s="280">
        <v>80.0</v>
      </c>
    </row>
    <row r="77">
      <c r="A77" s="318">
        <v>12.0</v>
      </c>
      <c r="B77" s="414" t="s">
        <v>34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81</v>
      </c>
      <c r="B78" s="416" t="s">
        <v>82</v>
      </c>
      <c r="C78" s="308" t="s">
        <v>65</v>
      </c>
      <c r="D78" s="416" t="s">
        <v>66</v>
      </c>
      <c r="E78" s="375" t="s">
        <v>302</v>
      </c>
      <c r="F78" s="285" t="s">
        <v>288</v>
      </c>
      <c r="G78" s="285" t="s">
        <v>315</v>
      </c>
      <c r="H78" s="278">
        <f>I78/I79</f>
        <v>0.65</v>
      </c>
      <c r="I78" s="270">
        <f t="shared" si="6"/>
        <v>195</v>
      </c>
      <c r="J78" s="279">
        <v>65.0</v>
      </c>
      <c r="K78" s="279">
        <v>100.0</v>
      </c>
      <c r="L78" s="280">
        <v>30.0</v>
      </c>
    </row>
    <row r="79">
      <c r="A79" s="318">
        <v>12.0</v>
      </c>
      <c r="B79" s="414" t="s">
        <v>34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81</v>
      </c>
      <c r="B80" s="416" t="s">
        <v>82</v>
      </c>
      <c r="C80" s="308" t="s">
        <v>65</v>
      </c>
      <c r="D80" s="416" t="s">
        <v>66</v>
      </c>
      <c r="E80" s="375" t="s">
        <v>302</v>
      </c>
      <c r="F80" s="277" t="s">
        <v>284</v>
      </c>
      <c r="G80" s="277" t="s">
        <v>321</v>
      </c>
      <c r="H80" s="278">
        <f>I80/I81</f>
        <v>0.6333333333</v>
      </c>
      <c r="I80" s="270">
        <f t="shared" si="6"/>
        <v>190</v>
      </c>
      <c r="J80" s="279">
        <v>65.0</v>
      </c>
      <c r="K80" s="279">
        <v>35.0</v>
      </c>
      <c r="L80" s="280">
        <v>90.0</v>
      </c>
    </row>
    <row r="81">
      <c r="A81" s="331">
        <v>12.0</v>
      </c>
      <c r="B81" s="418" t="s">
        <v>34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</row>
    <row r="83">
      <c r="A83" s="313" t="s">
        <v>81</v>
      </c>
      <c r="B83" s="412" t="s">
        <v>82</v>
      </c>
      <c r="C83" s="305" t="s">
        <v>73</v>
      </c>
      <c r="D83" s="412" t="s">
        <v>74</v>
      </c>
      <c r="E83" s="369" t="s">
        <v>294</v>
      </c>
      <c r="F83" s="256" t="s">
        <v>282</v>
      </c>
      <c r="G83" s="256" t="s">
        <v>324</v>
      </c>
      <c r="H83" s="257">
        <f>I83/I84</f>
        <v>0.3</v>
      </c>
      <c r="I83" s="258">
        <f t="shared" ref="I83:I94" si="7">J83+K83+L83</f>
        <v>90</v>
      </c>
      <c r="J83" s="259">
        <v>15.0</v>
      </c>
      <c r="K83" s="259">
        <v>75.0</v>
      </c>
      <c r="L83" s="260">
        <v>0.0</v>
      </c>
    </row>
    <row r="84">
      <c r="A84" s="318">
        <v>12.0</v>
      </c>
      <c r="B84" s="414" t="s">
        <v>34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81</v>
      </c>
      <c r="B85" s="416" t="s">
        <v>82</v>
      </c>
      <c r="C85" s="308" t="s">
        <v>73</v>
      </c>
      <c r="D85" s="416" t="s">
        <v>74</v>
      </c>
      <c r="E85" s="399" t="s">
        <v>294</v>
      </c>
      <c r="F85" s="277" t="s">
        <v>302</v>
      </c>
      <c r="G85" s="277" t="s">
        <v>330</v>
      </c>
      <c r="H85" s="278">
        <f>I85/I86</f>
        <v>0.4333333333</v>
      </c>
      <c r="I85" s="270">
        <f t="shared" si="7"/>
        <v>130</v>
      </c>
      <c r="J85" s="279">
        <v>15.0</v>
      </c>
      <c r="K85" s="279">
        <v>65.0</v>
      </c>
      <c r="L85" s="280">
        <v>50.0</v>
      </c>
    </row>
    <row r="86">
      <c r="A86" s="318">
        <v>12.0</v>
      </c>
      <c r="B86" s="414" t="s">
        <v>34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81</v>
      </c>
      <c r="B87" s="416" t="s">
        <v>82</v>
      </c>
      <c r="C87" s="308" t="s">
        <v>73</v>
      </c>
      <c r="D87" s="416" t="s">
        <v>74</v>
      </c>
      <c r="E87" s="399" t="s">
        <v>294</v>
      </c>
      <c r="F87" s="277" t="s">
        <v>298</v>
      </c>
      <c r="G87" s="277" t="s">
        <v>336</v>
      </c>
      <c r="H87" s="278">
        <f>I87/I88</f>
        <v>0.4166666667</v>
      </c>
      <c r="I87" s="270">
        <f t="shared" si="7"/>
        <v>125</v>
      </c>
      <c r="J87" s="279">
        <v>15.0</v>
      </c>
      <c r="K87" s="279">
        <v>50.0</v>
      </c>
      <c r="L87" s="280">
        <v>60.0</v>
      </c>
    </row>
    <row r="88">
      <c r="A88" s="318">
        <v>12.0</v>
      </c>
      <c r="B88" s="414" t="s">
        <v>34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81</v>
      </c>
      <c r="B89" s="416" t="s">
        <v>82</v>
      </c>
      <c r="C89" s="308" t="s">
        <v>73</v>
      </c>
      <c r="D89" s="416" t="s">
        <v>74</v>
      </c>
      <c r="E89" s="399" t="s">
        <v>294</v>
      </c>
      <c r="F89" s="277" t="s">
        <v>294</v>
      </c>
      <c r="G89" s="277" t="s">
        <v>306</v>
      </c>
      <c r="H89" s="278">
        <f>I89/I90</f>
        <v>0.3333333333</v>
      </c>
      <c r="I89" s="270">
        <f t="shared" si="7"/>
        <v>100</v>
      </c>
      <c r="J89" s="279">
        <v>15.0</v>
      </c>
      <c r="K89" s="279">
        <v>15.0</v>
      </c>
      <c r="L89" s="280">
        <v>70.0</v>
      </c>
    </row>
    <row r="90">
      <c r="A90" s="318">
        <v>12.0</v>
      </c>
      <c r="B90" s="414" t="s">
        <v>34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81</v>
      </c>
      <c r="B91" s="416" t="s">
        <v>82</v>
      </c>
      <c r="C91" s="308" t="s">
        <v>73</v>
      </c>
      <c r="D91" s="416" t="s">
        <v>74</v>
      </c>
      <c r="E91" s="399" t="s">
        <v>294</v>
      </c>
      <c r="F91" s="277" t="s">
        <v>290</v>
      </c>
      <c r="G91" s="277" t="s">
        <v>312</v>
      </c>
      <c r="H91" s="278">
        <f>I91/I92</f>
        <v>0.4833333333</v>
      </c>
      <c r="I91" s="270">
        <f t="shared" si="7"/>
        <v>145</v>
      </c>
      <c r="J91" s="279">
        <v>15.0</v>
      </c>
      <c r="K91" s="279">
        <v>110.0</v>
      </c>
      <c r="L91" s="280">
        <v>20.0</v>
      </c>
    </row>
    <row r="92">
      <c r="A92" s="318">
        <v>12.0</v>
      </c>
      <c r="B92" s="414" t="s">
        <v>34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81</v>
      </c>
      <c r="B93" s="416" t="s">
        <v>82</v>
      </c>
      <c r="C93" s="308" t="s">
        <v>73</v>
      </c>
      <c r="D93" s="416" t="s">
        <v>74</v>
      </c>
      <c r="E93" s="399" t="s">
        <v>294</v>
      </c>
      <c r="F93" s="285" t="s">
        <v>286</v>
      </c>
      <c r="G93" s="285" t="s">
        <v>318</v>
      </c>
      <c r="H93" s="278">
        <f>I93/I94</f>
        <v>0.6833333333</v>
      </c>
      <c r="I93" s="270">
        <f t="shared" si="7"/>
        <v>205</v>
      </c>
      <c r="J93" s="279">
        <v>15.0</v>
      </c>
      <c r="K93" s="279">
        <v>90.0</v>
      </c>
      <c r="L93" s="280">
        <v>100.0</v>
      </c>
    </row>
    <row r="94">
      <c r="A94" s="331">
        <v>12.0</v>
      </c>
      <c r="B94" s="418" t="s">
        <v>34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</row>
    <row r="96">
      <c r="A96" s="313" t="s">
        <v>81</v>
      </c>
      <c r="B96" s="412" t="s">
        <v>82</v>
      </c>
      <c r="C96" s="305" t="s">
        <v>81</v>
      </c>
      <c r="D96" s="412" t="s">
        <v>82</v>
      </c>
      <c r="E96" s="369" t="s">
        <v>284</v>
      </c>
      <c r="F96" s="256" t="s">
        <v>304</v>
      </c>
      <c r="G96" s="256" t="s">
        <v>327</v>
      </c>
      <c r="H96" s="257">
        <f>I96/I97</f>
        <v>0.65</v>
      </c>
      <c r="I96" s="316">
        <f t="shared" ref="I96:I107" si="8">J96+K96+L96</f>
        <v>195</v>
      </c>
      <c r="J96" s="259">
        <v>35.0</v>
      </c>
      <c r="K96" s="259">
        <v>70.0</v>
      </c>
      <c r="L96" s="260">
        <v>90.0</v>
      </c>
    </row>
    <row r="97">
      <c r="A97" s="318">
        <v>12.0</v>
      </c>
      <c r="B97" s="414" t="s">
        <v>34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81</v>
      </c>
      <c r="B98" s="416" t="s">
        <v>82</v>
      </c>
      <c r="C98" s="308" t="s">
        <v>81</v>
      </c>
      <c r="D98" s="416" t="s">
        <v>82</v>
      </c>
      <c r="E98" s="375" t="s">
        <v>284</v>
      </c>
      <c r="F98" s="285" t="s">
        <v>300</v>
      </c>
      <c r="G98" s="277" t="s">
        <v>333</v>
      </c>
      <c r="H98" s="278">
        <f>I98/I99</f>
        <v>0.25</v>
      </c>
      <c r="I98" s="321">
        <f t="shared" si="8"/>
        <v>75</v>
      </c>
      <c r="J98" s="279">
        <v>35.0</v>
      </c>
      <c r="K98" s="279">
        <v>0.0</v>
      </c>
      <c r="L98" s="280">
        <v>40.0</v>
      </c>
    </row>
    <row r="99">
      <c r="A99" s="318">
        <v>12.0</v>
      </c>
      <c r="B99" s="414" t="s">
        <v>34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81</v>
      </c>
      <c r="B100" s="416" t="s">
        <v>82</v>
      </c>
      <c r="C100" s="308" t="s">
        <v>81</v>
      </c>
      <c r="D100" s="416" t="s">
        <v>82</v>
      </c>
      <c r="E100" s="375" t="s">
        <v>284</v>
      </c>
      <c r="F100" s="285" t="s">
        <v>296</v>
      </c>
      <c r="G100" s="285" t="s">
        <v>339</v>
      </c>
      <c r="H100" s="278">
        <f>I100/I101</f>
        <v>0.1666666667</v>
      </c>
      <c r="I100" s="321">
        <f t="shared" si="8"/>
        <v>50</v>
      </c>
      <c r="J100" s="279">
        <v>35.0</v>
      </c>
      <c r="K100" s="279">
        <v>5.0</v>
      </c>
      <c r="L100" s="280">
        <v>10.0</v>
      </c>
    </row>
    <row r="101">
      <c r="A101" s="318">
        <v>12.0</v>
      </c>
      <c r="B101" s="414" t="s">
        <v>34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81</v>
      </c>
      <c r="B102" s="416" t="s">
        <v>82</v>
      </c>
      <c r="C102" s="308" t="s">
        <v>81</v>
      </c>
      <c r="D102" s="416" t="s">
        <v>82</v>
      </c>
      <c r="E102" s="375" t="s">
        <v>284</v>
      </c>
      <c r="F102" s="285" t="s">
        <v>292</v>
      </c>
      <c r="G102" s="277" t="s">
        <v>309</v>
      </c>
      <c r="H102" s="278">
        <f>I102/I103</f>
        <v>0.4833333333</v>
      </c>
      <c r="I102" s="321">
        <f t="shared" si="8"/>
        <v>145</v>
      </c>
      <c r="J102" s="279">
        <v>35.0</v>
      </c>
      <c r="K102" s="279">
        <v>30.0</v>
      </c>
      <c r="L102" s="280">
        <v>80.0</v>
      </c>
    </row>
    <row r="103">
      <c r="A103" s="318">
        <v>12.0</v>
      </c>
      <c r="B103" s="414" t="s">
        <v>34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81</v>
      </c>
      <c r="B104" s="416" t="s">
        <v>82</v>
      </c>
      <c r="C104" s="308" t="s">
        <v>81</v>
      </c>
      <c r="D104" s="416" t="s">
        <v>82</v>
      </c>
      <c r="E104" s="375" t="s">
        <v>284</v>
      </c>
      <c r="F104" s="285" t="s">
        <v>288</v>
      </c>
      <c r="G104" s="285" t="s">
        <v>315</v>
      </c>
      <c r="H104" s="278">
        <f>I104/I105</f>
        <v>0.55</v>
      </c>
      <c r="I104" s="321">
        <f t="shared" si="8"/>
        <v>165</v>
      </c>
      <c r="J104" s="279">
        <v>35.0</v>
      </c>
      <c r="K104" s="279">
        <v>100.0</v>
      </c>
      <c r="L104" s="280">
        <v>30.0</v>
      </c>
    </row>
    <row r="105">
      <c r="A105" s="318">
        <v>12.0</v>
      </c>
      <c r="B105" s="414" t="s">
        <v>34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81</v>
      </c>
      <c r="B106" s="416" t="s">
        <v>82</v>
      </c>
      <c r="C106" s="308" t="s">
        <v>81</v>
      </c>
      <c r="D106" s="416" t="s">
        <v>82</v>
      </c>
      <c r="E106" s="375" t="s">
        <v>284</v>
      </c>
      <c r="F106" s="277" t="s">
        <v>284</v>
      </c>
      <c r="G106" s="277" t="s">
        <v>321</v>
      </c>
      <c r="H106" s="278">
        <f>I106/I107</f>
        <v>0.5333333333</v>
      </c>
      <c r="I106" s="321">
        <f t="shared" si="8"/>
        <v>160</v>
      </c>
      <c r="J106" s="279">
        <v>35.0</v>
      </c>
      <c r="K106" s="279">
        <v>35.0</v>
      </c>
      <c r="L106" s="280">
        <v>90.0</v>
      </c>
    </row>
    <row r="107">
      <c r="A107" s="331">
        <v>12.0</v>
      </c>
      <c r="B107" s="418" t="s">
        <v>34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463"/>
      <c r="M108" s="158"/>
      <c r="N108" s="158"/>
      <c r="O108" s="158"/>
      <c r="P108" s="158"/>
      <c r="Q108" s="158"/>
    </row>
    <row r="109">
      <c r="A109" s="313" t="s">
        <v>81</v>
      </c>
      <c r="B109" s="412" t="s">
        <v>82</v>
      </c>
      <c r="C109" s="305" t="s">
        <v>89</v>
      </c>
      <c r="D109" s="412" t="s">
        <v>90</v>
      </c>
      <c r="E109" s="369" t="s">
        <v>290</v>
      </c>
      <c r="F109" s="256" t="s">
        <v>282</v>
      </c>
      <c r="G109" s="256" t="s">
        <v>324</v>
      </c>
      <c r="H109" s="257">
        <f>I109/I110</f>
        <v>0.5833333333</v>
      </c>
      <c r="I109" s="258">
        <f t="shared" ref="I109:I120" si="9">J109+K109+L109</f>
        <v>175</v>
      </c>
      <c r="J109" s="259">
        <v>100.0</v>
      </c>
      <c r="K109" s="259">
        <v>75.0</v>
      </c>
      <c r="L109" s="260">
        <v>0.0</v>
      </c>
    </row>
    <row r="110">
      <c r="A110" s="318">
        <v>12.0</v>
      </c>
      <c r="B110" s="414" t="s">
        <v>34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81</v>
      </c>
      <c r="B111" s="416" t="s">
        <v>82</v>
      </c>
      <c r="C111" s="308" t="s">
        <v>89</v>
      </c>
      <c r="D111" s="416" t="s">
        <v>90</v>
      </c>
      <c r="E111" s="399" t="s">
        <v>290</v>
      </c>
      <c r="F111" s="277" t="s">
        <v>302</v>
      </c>
      <c r="G111" s="277" t="s">
        <v>330</v>
      </c>
      <c r="H111" s="278">
        <f>I111/I112</f>
        <v>0.7166666667</v>
      </c>
      <c r="I111" s="270">
        <f t="shared" si="9"/>
        <v>215</v>
      </c>
      <c r="J111" s="279">
        <v>100.0</v>
      </c>
      <c r="K111" s="279">
        <v>65.0</v>
      </c>
      <c r="L111" s="280">
        <v>50.0</v>
      </c>
    </row>
    <row r="112">
      <c r="A112" s="318">
        <v>12.0</v>
      </c>
      <c r="B112" s="414" t="s">
        <v>34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81</v>
      </c>
      <c r="B113" s="416" t="s">
        <v>82</v>
      </c>
      <c r="C113" s="308" t="s">
        <v>89</v>
      </c>
      <c r="D113" s="416" t="s">
        <v>90</v>
      </c>
      <c r="E113" s="399" t="s">
        <v>290</v>
      </c>
      <c r="F113" s="277" t="s">
        <v>298</v>
      </c>
      <c r="G113" s="277" t="s">
        <v>336</v>
      </c>
      <c r="H113" s="278">
        <f>I113/I114</f>
        <v>0.7</v>
      </c>
      <c r="I113" s="270">
        <f t="shared" si="9"/>
        <v>210</v>
      </c>
      <c r="J113" s="279">
        <v>100.0</v>
      </c>
      <c r="K113" s="279">
        <v>50.0</v>
      </c>
      <c r="L113" s="280">
        <v>60.0</v>
      </c>
    </row>
    <row r="114">
      <c r="A114" s="318">
        <v>12.0</v>
      </c>
      <c r="B114" s="414" t="s">
        <v>34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81</v>
      </c>
      <c r="B115" s="416" t="s">
        <v>82</v>
      </c>
      <c r="C115" s="308" t="s">
        <v>89</v>
      </c>
      <c r="D115" s="416" t="s">
        <v>90</v>
      </c>
      <c r="E115" s="399" t="s">
        <v>290</v>
      </c>
      <c r="F115" s="277" t="s">
        <v>294</v>
      </c>
      <c r="G115" s="277" t="s">
        <v>306</v>
      </c>
      <c r="H115" s="278">
        <f>I115/I116</f>
        <v>0.6166666667</v>
      </c>
      <c r="I115" s="270">
        <f t="shared" si="9"/>
        <v>185</v>
      </c>
      <c r="J115" s="279">
        <v>100.0</v>
      </c>
      <c r="K115" s="279">
        <v>15.0</v>
      </c>
      <c r="L115" s="280">
        <v>70.0</v>
      </c>
    </row>
    <row r="116">
      <c r="A116" s="318">
        <v>12.0</v>
      </c>
      <c r="B116" s="414" t="s">
        <v>34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81</v>
      </c>
      <c r="B117" s="416" t="s">
        <v>82</v>
      </c>
      <c r="C117" s="308" t="s">
        <v>89</v>
      </c>
      <c r="D117" s="416" t="s">
        <v>90</v>
      </c>
      <c r="E117" s="399" t="s">
        <v>290</v>
      </c>
      <c r="F117" s="277" t="s">
        <v>290</v>
      </c>
      <c r="G117" s="277" t="s">
        <v>312</v>
      </c>
      <c r="H117" s="278">
        <f>I117/I118</f>
        <v>0.7666666667</v>
      </c>
      <c r="I117" s="270">
        <f t="shared" si="9"/>
        <v>230</v>
      </c>
      <c r="J117" s="279">
        <v>100.0</v>
      </c>
      <c r="K117" s="279">
        <v>110.0</v>
      </c>
      <c r="L117" s="280">
        <v>20.0</v>
      </c>
    </row>
    <row r="118">
      <c r="A118" s="318">
        <v>12.0</v>
      </c>
      <c r="B118" s="414" t="s">
        <v>34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81</v>
      </c>
      <c r="B119" s="416" t="s">
        <v>82</v>
      </c>
      <c r="C119" s="308" t="s">
        <v>89</v>
      </c>
      <c r="D119" s="416" t="s">
        <v>90</v>
      </c>
      <c r="E119" s="399" t="s">
        <v>290</v>
      </c>
      <c r="F119" s="285" t="s">
        <v>286</v>
      </c>
      <c r="G119" s="285" t="s">
        <v>318</v>
      </c>
      <c r="H119" s="278">
        <f>I119/I120</f>
        <v>0.9666666667</v>
      </c>
      <c r="I119" s="270">
        <f t="shared" si="9"/>
        <v>290</v>
      </c>
      <c r="J119" s="279">
        <v>100.0</v>
      </c>
      <c r="K119" s="279">
        <v>90.0</v>
      </c>
      <c r="L119" s="280">
        <v>100.0</v>
      </c>
    </row>
    <row r="120">
      <c r="A120" s="331">
        <v>12.0</v>
      </c>
      <c r="B120" s="418" t="s">
        <v>34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</row>
    <row r="122">
      <c r="A122" s="313" t="s">
        <v>81</v>
      </c>
      <c r="B122" s="412" t="s">
        <v>82</v>
      </c>
      <c r="C122" s="305" t="s">
        <v>97</v>
      </c>
      <c r="D122" s="412" t="s">
        <v>98</v>
      </c>
      <c r="E122" s="369" t="s">
        <v>288</v>
      </c>
      <c r="F122" s="256" t="s">
        <v>304</v>
      </c>
      <c r="G122" s="256" t="s">
        <v>327</v>
      </c>
      <c r="H122" s="257">
        <f>I122/I123</f>
        <v>0.9</v>
      </c>
      <c r="I122" s="258">
        <f t="shared" ref="I122:I133" si="10">J122+K122+L122</f>
        <v>270</v>
      </c>
      <c r="J122" s="256">
        <v>110.0</v>
      </c>
      <c r="K122" s="259">
        <v>70.0</v>
      </c>
      <c r="L122" s="260">
        <v>90.0</v>
      </c>
    </row>
    <row r="123">
      <c r="A123" s="318">
        <v>12.0</v>
      </c>
      <c r="B123" s="414" t="s">
        <v>34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81</v>
      </c>
      <c r="B124" s="416" t="s">
        <v>82</v>
      </c>
      <c r="C124" s="308" t="s">
        <v>97</v>
      </c>
      <c r="D124" s="416" t="s">
        <v>98</v>
      </c>
      <c r="E124" s="375" t="s">
        <v>288</v>
      </c>
      <c r="F124" s="285" t="s">
        <v>300</v>
      </c>
      <c r="G124" s="277" t="s">
        <v>333</v>
      </c>
      <c r="H124" s="278">
        <f>I124/I125</f>
        <v>0.5</v>
      </c>
      <c r="I124" s="321">
        <f t="shared" si="10"/>
        <v>150</v>
      </c>
      <c r="J124" s="279">
        <v>110.0</v>
      </c>
      <c r="K124" s="279">
        <v>0.0</v>
      </c>
      <c r="L124" s="280">
        <v>40.0</v>
      </c>
    </row>
    <row r="125">
      <c r="A125" s="318">
        <v>12.0</v>
      </c>
      <c r="B125" s="414" t="s">
        <v>34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81</v>
      </c>
      <c r="B126" s="416" t="s">
        <v>82</v>
      </c>
      <c r="C126" s="308" t="s">
        <v>97</v>
      </c>
      <c r="D126" s="416" t="s">
        <v>98</v>
      </c>
      <c r="E126" s="375" t="s">
        <v>288</v>
      </c>
      <c r="F126" s="285" t="s">
        <v>296</v>
      </c>
      <c r="G126" s="285" t="s">
        <v>339</v>
      </c>
      <c r="H126" s="278">
        <f>I126/I127</f>
        <v>0.4166666667</v>
      </c>
      <c r="I126" s="321">
        <f t="shared" si="10"/>
        <v>125</v>
      </c>
      <c r="J126" s="279">
        <v>110.0</v>
      </c>
      <c r="K126" s="279">
        <v>5.0</v>
      </c>
      <c r="L126" s="280">
        <v>10.0</v>
      </c>
    </row>
    <row r="127">
      <c r="A127" s="318">
        <v>12.0</v>
      </c>
      <c r="B127" s="414" t="s">
        <v>34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81</v>
      </c>
      <c r="B128" s="416" t="s">
        <v>82</v>
      </c>
      <c r="C128" s="308" t="s">
        <v>97</v>
      </c>
      <c r="D128" s="416" t="s">
        <v>98</v>
      </c>
      <c r="E128" s="375" t="s">
        <v>288</v>
      </c>
      <c r="F128" s="285" t="s">
        <v>292</v>
      </c>
      <c r="G128" s="277" t="s">
        <v>309</v>
      </c>
      <c r="H128" s="278">
        <f>I128/I129</f>
        <v>0.7333333333</v>
      </c>
      <c r="I128" s="321">
        <f t="shared" si="10"/>
        <v>220</v>
      </c>
      <c r="J128" s="279">
        <v>110.0</v>
      </c>
      <c r="K128" s="279">
        <v>30.0</v>
      </c>
      <c r="L128" s="280">
        <v>80.0</v>
      </c>
    </row>
    <row r="129">
      <c r="A129" s="318">
        <v>12.0</v>
      </c>
      <c r="B129" s="414" t="s">
        <v>34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81</v>
      </c>
      <c r="B130" s="416" t="s">
        <v>82</v>
      </c>
      <c r="C130" s="308" t="s">
        <v>97</v>
      </c>
      <c r="D130" s="416" t="s">
        <v>98</v>
      </c>
      <c r="E130" s="375" t="s">
        <v>288</v>
      </c>
      <c r="F130" s="285" t="s">
        <v>288</v>
      </c>
      <c r="G130" s="285" t="s">
        <v>315</v>
      </c>
      <c r="H130" s="278">
        <f>I130/I131</f>
        <v>0.8</v>
      </c>
      <c r="I130" s="321">
        <f t="shared" si="10"/>
        <v>240</v>
      </c>
      <c r="J130" s="279">
        <v>110.0</v>
      </c>
      <c r="K130" s="279">
        <v>100.0</v>
      </c>
      <c r="L130" s="280">
        <v>30.0</v>
      </c>
    </row>
    <row r="131">
      <c r="A131" s="318">
        <v>12.0</v>
      </c>
      <c r="B131" s="414" t="s">
        <v>34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81</v>
      </c>
      <c r="B132" s="416" t="s">
        <v>82</v>
      </c>
      <c r="C132" s="308" t="s">
        <v>97</v>
      </c>
      <c r="D132" s="416" t="s">
        <v>98</v>
      </c>
      <c r="E132" s="375" t="s">
        <v>288</v>
      </c>
      <c r="F132" s="277" t="s">
        <v>284</v>
      </c>
      <c r="G132" s="277" t="s">
        <v>321</v>
      </c>
      <c r="H132" s="278">
        <f>I132/I133</f>
        <v>0.7833333333</v>
      </c>
      <c r="I132" s="321">
        <f t="shared" si="10"/>
        <v>235</v>
      </c>
      <c r="J132" s="279">
        <v>110.0</v>
      </c>
      <c r="K132" s="279">
        <v>35.0</v>
      </c>
      <c r="L132" s="280">
        <v>90.0</v>
      </c>
    </row>
    <row r="133">
      <c r="A133" s="331">
        <v>12.0</v>
      </c>
      <c r="B133" s="418" t="s">
        <v>34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</cols>
  <sheetData>
    <row r="1">
      <c r="B1" s="451" t="s">
        <v>420</v>
      </c>
      <c r="C1" s="207"/>
      <c r="D1" s="249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255" t="s">
        <v>284</v>
      </c>
      <c r="F5" s="256" t="s">
        <v>290</v>
      </c>
      <c r="G5" s="256" t="s">
        <v>318</v>
      </c>
      <c r="H5" s="257">
        <f>I5/I6</f>
        <v>0.8333333333</v>
      </c>
      <c r="I5" s="258">
        <f t="shared" ref="I5:I16" si="1">J5+K5+L5</f>
        <v>250</v>
      </c>
      <c r="J5" s="259">
        <v>40.0</v>
      </c>
      <c r="K5" s="259">
        <v>110.0</v>
      </c>
      <c r="L5" s="260">
        <v>100.0</v>
      </c>
    </row>
    <row r="6">
      <c r="A6" s="318">
        <v>1.0</v>
      </c>
      <c r="B6" s="414" t="s">
        <v>4</v>
      </c>
      <c r="C6" s="265">
        <v>1.0</v>
      </c>
      <c r="D6" s="414" t="s">
        <v>4</v>
      </c>
      <c r="E6" s="267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276" t="s">
        <v>284</v>
      </c>
      <c r="F7" s="277" t="s">
        <v>294</v>
      </c>
      <c r="G7" s="277" t="s">
        <v>324</v>
      </c>
      <c r="H7" s="278">
        <f>I7/I8</f>
        <v>0.1833333333</v>
      </c>
      <c r="I7" s="270">
        <f t="shared" si="1"/>
        <v>55</v>
      </c>
      <c r="J7" s="279">
        <v>40.0</v>
      </c>
      <c r="K7" s="279">
        <v>15.0</v>
      </c>
      <c r="L7" s="280">
        <v>0.0</v>
      </c>
    </row>
    <row r="8">
      <c r="A8" s="318">
        <v>1.0</v>
      </c>
      <c r="B8" s="414" t="s">
        <v>4</v>
      </c>
      <c r="C8" s="282">
        <v>3.0</v>
      </c>
      <c r="D8" s="414" t="s">
        <v>7</v>
      </c>
      <c r="E8" s="267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276" t="s">
        <v>284</v>
      </c>
      <c r="F9" s="277" t="s">
        <v>298</v>
      </c>
      <c r="G9" s="277" t="s">
        <v>330</v>
      </c>
      <c r="H9" s="278">
        <f>I9/I10</f>
        <v>0.45</v>
      </c>
      <c r="I9" s="270">
        <f t="shared" si="1"/>
        <v>135</v>
      </c>
      <c r="J9" s="279">
        <v>40.0</v>
      </c>
      <c r="K9" s="279">
        <v>45.0</v>
      </c>
      <c r="L9" s="280">
        <v>50.0</v>
      </c>
    </row>
    <row r="10">
      <c r="A10" s="318">
        <v>1.0</v>
      </c>
      <c r="B10" s="414" t="s">
        <v>4</v>
      </c>
      <c r="C10" s="282">
        <v>5.0</v>
      </c>
      <c r="D10" s="414" t="s">
        <v>10</v>
      </c>
      <c r="E10" s="267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276" t="s">
        <v>284</v>
      </c>
      <c r="F11" s="277" t="s">
        <v>302</v>
      </c>
      <c r="G11" s="277" t="s">
        <v>336</v>
      </c>
      <c r="H11" s="278">
        <f>I11/I12</f>
        <v>0.55</v>
      </c>
      <c r="I11" s="270">
        <f t="shared" si="1"/>
        <v>165</v>
      </c>
      <c r="J11" s="279">
        <v>40.0</v>
      </c>
      <c r="K11" s="279">
        <v>65.0</v>
      </c>
      <c r="L11" s="280">
        <v>60.0</v>
      </c>
    </row>
    <row r="12">
      <c r="A12" s="318">
        <v>1.0</v>
      </c>
      <c r="B12" s="414" t="s">
        <v>4</v>
      </c>
      <c r="C12" s="282">
        <v>7.0</v>
      </c>
      <c r="D12" s="414" t="s">
        <v>13</v>
      </c>
      <c r="E12" s="267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276" t="s">
        <v>284</v>
      </c>
      <c r="F13" s="277" t="s">
        <v>282</v>
      </c>
      <c r="G13" s="277" t="s">
        <v>306</v>
      </c>
      <c r="H13" s="278">
        <f>I13/I14</f>
        <v>0.6333333333</v>
      </c>
      <c r="I13" s="270">
        <f t="shared" si="1"/>
        <v>190</v>
      </c>
      <c r="J13" s="279">
        <v>40.0</v>
      </c>
      <c r="K13" s="279">
        <v>80.0</v>
      </c>
      <c r="L13" s="280">
        <v>70.0</v>
      </c>
    </row>
    <row r="14">
      <c r="A14" s="318">
        <v>1.0</v>
      </c>
      <c r="B14" s="414" t="s">
        <v>4</v>
      </c>
      <c r="C14" s="282">
        <v>9.0</v>
      </c>
      <c r="D14" s="414" t="s">
        <v>16</v>
      </c>
      <c r="E14" s="267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276" t="s">
        <v>284</v>
      </c>
      <c r="F15" s="285" t="s">
        <v>286</v>
      </c>
      <c r="G15" s="285" t="s">
        <v>312</v>
      </c>
      <c r="H15" s="278">
        <f>I15/I16</f>
        <v>0.4833333333</v>
      </c>
      <c r="I15" s="270">
        <f t="shared" si="1"/>
        <v>145</v>
      </c>
      <c r="J15" s="279">
        <v>40.0</v>
      </c>
      <c r="K15" s="279">
        <v>85.0</v>
      </c>
      <c r="L15" s="280">
        <v>20.0</v>
      </c>
    </row>
    <row r="16">
      <c r="A16" s="331">
        <v>1.0</v>
      </c>
      <c r="B16" s="418" t="s">
        <v>4</v>
      </c>
      <c r="C16" s="288">
        <v>11.0</v>
      </c>
      <c r="D16" s="418" t="s">
        <v>19</v>
      </c>
      <c r="E16" s="290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29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256" t="s">
        <v>294</v>
      </c>
      <c r="F18" s="256" t="s">
        <v>292</v>
      </c>
      <c r="G18" s="256" t="s">
        <v>321</v>
      </c>
      <c r="H18" s="257">
        <f>I18/I19</f>
        <v>0.45</v>
      </c>
      <c r="I18" s="258">
        <f t="shared" ref="I18:I29" si="2">J18+K18+L18</f>
        <v>135</v>
      </c>
      <c r="J18" s="259">
        <v>20.0</v>
      </c>
      <c r="K18" s="259">
        <v>25.0</v>
      </c>
      <c r="L18" s="260">
        <v>90.0</v>
      </c>
    </row>
    <row r="19">
      <c r="A19" s="318">
        <v>1.0</v>
      </c>
      <c r="B19" s="414" t="s">
        <v>4</v>
      </c>
      <c r="C19" s="282">
        <v>2.0</v>
      </c>
      <c r="D19" s="414" t="s">
        <v>24</v>
      </c>
      <c r="E19" s="268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277" t="s">
        <v>294</v>
      </c>
      <c r="F20" s="285" t="s">
        <v>296</v>
      </c>
      <c r="G20" s="277" t="s">
        <v>327</v>
      </c>
      <c r="H20" s="278">
        <f>I20/I21</f>
        <v>0.3833333333</v>
      </c>
      <c r="I20" s="270">
        <f t="shared" si="2"/>
        <v>115</v>
      </c>
      <c r="J20" s="279">
        <v>20.0</v>
      </c>
      <c r="K20" s="279">
        <v>5.0</v>
      </c>
      <c r="L20" s="280">
        <v>90.0</v>
      </c>
    </row>
    <row r="21">
      <c r="A21" s="318">
        <v>1.0</v>
      </c>
      <c r="B21" s="414" t="s">
        <v>4</v>
      </c>
      <c r="C21" s="282">
        <v>4.0</v>
      </c>
      <c r="D21" s="414" t="s">
        <v>26</v>
      </c>
      <c r="E21" s="268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277" t="s">
        <v>294</v>
      </c>
      <c r="F22" s="285" t="s">
        <v>300</v>
      </c>
      <c r="G22" s="285" t="s">
        <v>333</v>
      </c>
      <c r="H22" s="278">
        <f>I22/I23</f>
        <v>0.2</v>
      </c>
      <c r="I22" s="270">
        <f t="shared" si="2"/>
        <v>60</v>
      </c>
      <c r="J22" s="279">
        <v>20.0</v>
      </c>
      <c r="K22" s="279">
        <v>0.0</v>
      </c>
      <c r="L22" s="280">
        <v>40.0</v>
      </c>
    </row>
    <row r="23">
      <c r="A23" s="318">
        <v>1.0</v>
      </c>
      <c r="B23" s="414" t="s">
        <v>4</v>
      </c>
      <c r="C23" s="282">
        <v>6.0</v>
      </c>
      <c r="D23" s="414" t="s">
        <v>28</v>
      </c>
      <c r="E23" s="268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277" t="s">
        <v>294</v>
      </c>
      <c r="F24" s="285" t="s">
        <v>304</v>
      </c>
      <c r="G24" s="277" t="s">
        <v>339</v>
      </c>
      <c r="H24" s="278">
        <f>I24/I25</f>
        <v>0.3166666667</v>
      </c>
      <c r="I24" s="270">
        <f t="shared" si="2"/>
        <v>95</v>
      </c>
      <c r="J24" s="279">
        <v>20.0</v>
      </c>
      <c r="K24" s="279">
        <v>65.0</v>
      </c>
      <c r="L24" s="280">
        <v>10.0</v>
      </c>
    </row>
    <row r="25">
      <c r="A25" s="318">
        <v>1.0</v>
      </c>
      <c r="B25" s="414" t="s">
        <v>4</v>
      </c>
      <c r="C25" s="282">
        <v>8.0</v>
      </c>
      <c r="D25" s="414" t="s">
        <v>30</v>
      </c>
      <c r="E25" s="268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277" t="s">
        <v>294</v>
      </c>
      <c r="F26" s="285" t="s">
        <v>284</v>
      </c>
      <c r="G26" s="285" t="s">
        <v>309</v>
      </c>
      <c r="H26" s="278">
        <f>I26/I27</f>
        <v>0.4666666667</v>
      </c>
      <c r="I26" s="270">
        <f t="shared" si="2"/>
        <v>140</v>
      </c>
      <c r="J26" s="279">
        <v>20.0</v>
      </c>
      <c r="K26" s="279">
        <v>40.0</v>
      </c>
      <c r="L26" s="280">
        <v>80.0</v>
      </c>
    </row>
    <row r="27">
      <c r="A27" s="318">
        <v>1.0</v>
      </c>
      <c r="B27" s="414" t="s">
        <v>4</v>
      </c>
      <c r="C27" s="282">
        <v>10.0</v>
      </c>
      <c r="D27" s="414" t="s">
        <v>32</v>
      </c>
      <c r="E27" s="268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277" t="s">
        <v>294</v>
      </c>
      <c r="F28" s="277" t="s">
        <v>288</v>
      </c>
      <c r="G28" s="277" t="s">
        <v>315</v>
      </c>
      <c r="H28" s="278">
        <f>I28/I29</f>
        <v>0.5</v>
      </c>
      <c r="I28" s="270">
        <f t="shared" si="2"/>
        <v>150</v>
      </c>
      <c r="J28" s="279">
        <v>20.0</v>
      </c>
      <c r="K28" s="279">
        <v>100.0</v>
      </c>
      <c r="L28" s="280">
        <v>30.0</v>
      </c>
    </row>
    <row r="29">
      <c r="A29" s="331">
        <v>1.0</v>
      </c>
      <c r="B29" s="418" t="s">
        <v>4</v>
      </c>
      <c r="C29" s="288">
        <v>12.0</v>
      </c>
      <c r="D29" s="418" t="s">
        <v>34</v>
      </c>
      <c r="E29" s="291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29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256" t="s">
        <v>302</v>
      </c>
      <c r="F31" s="256" t="s">
        <v>290</v>
      </c>
      <c r="G31" s="256" t="s">
        <v>318</v>
      </c>
      <c r="H31" s="257">
        <f>I31/I32</f>
        <v>0.8833333333</v>
      </c>
      <c r="I31" s="316">
        <f t="shared" ref="I31:I42" si="3">J31+K31+L31</f>
        <v>265</v>
      </c>
      <c r="J31" s="259">
        <v>55.0</v>
      </c>
      <c r="K31" s="259">
        <v>110.0</v>
      </c>
      <c r="L31" s="260">
        <v>100.0</v>
      </c>
    </row>
    <row r="32">
      <c r="A32" s="318">
        <v>1.0</v>
      </c>
      <c r="B32" s="414" t="s">
        <v>4</v>
      </c>
      <c r="C32" s="282">
        <v>1.0</v>
      </c>
      <c r="D32" s="414" t="s">
        <v>4</v>
      </c>
      <c r="E32" s="268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277" t="s">
        <v>302</v>
      </c>
      <c r="F33" s="277" t="s">
        <v>294</v>
      </c>
      <c r="G33" s="277" t="s">
        <v>324</v>
      </c>
      <c r="H33" s="278">
        <f>I33/I34</f>
        <v>0.2333333333</v>
      </c>
      <c r="I33" s="321">
        <f t="shared" si="3"/>
        <v>70</v>
      </c>
      <c r="J33" s="279">
        <v>55.0</v>
      </c>
      <c r="K33" s="279">
        <v>15.0</v>
      </c>
      <c r="L33" s="280">
        <v>0.0</v>
      </c>
    </row>
    <row r="34">
      <c r="A34" s="318">
        <v>1.0</v>
      </c>
      <c r="B34" s="414" t="s">
        <v>4</v>
      </c>
      <c r="C34" s="210">
        <v>3.0</v>
      </c>
      <c r="D34" s="453" t="s">
        <v>7</v>
      </c>
      <c r="E34" s="268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277" t="s">
        <v>302</v>
      </c>
      <c r="F35" s="277" t="s">
        <v>298</v>
      </c>
      <c r="G35" s="277" t="s">
        <v>330</v>
      </c>
      <c r="H35" s="278">
        <f>I35/I36</f>
        <v>0.5</v>
      </c>
      <c r="I35" s="321">
        <f t="shared" si="3"/>
        <v>150</v>
      </c>
      <c r="J35" s="279">
        <v>55.0</v>
      </c>
      <c r="K35" s="279">
        <v>45.0</v>
      </c>
      <c r="L35" s="280">
        <v>50.0</v>
      </c>
    </row>
    <row r="36">
      <c r="A36" s="318">
        <v>1.0</v>
      </c>
      <c r="B36" s="414" t="s">
        <v>4</v>
      </c>
      <c r="C36" s="282">
        <v>5.0</v>
      </c>
      <c r="D36" s="440" t="s">
        <v>10</v>
      </c>
      <c r="E36" s="268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277" t="s">
        <v>302</v>
      </c>
      <c r="F37" s="277" t="s">
        <v>302</v>
      </c>
      <c r="G37" s="277" t="s">
        <v>336</v>
      </c>
      <c r="H37" s="278">
        <f>I37/I38</f>
        <v>0.6</v>
      </c>
      <c r="I37" s="321">
        <f t="shared" si="3"/>
        <v>180</v>
      </c>
      <c r="J37" s="279">
        <v>55.0</v>
      </c>
      <c r="K37" s="279">
        <v>65.0</v>
      </c>
      <c r="L37" s="280">
        <v>60.0</v>
      </c>
    </row>
    <row r="38">
      <c r="A38" s="318">
        <v>1.0</v>
      </c>
      <c r="B38" s="414" t="s">
        <v>4</v>
      </c>
      <c r="C38" s="282">
        <v>7.0</v>
      </c>
      <c r="D38" s="414" t="s">
        <v>13</v>
      </c>
      <c r="E38" s="268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277" t="s">
        <v>302</v>
      </c>
      <c r="F39" s="277" t="s">
        <v>282</v>
      </c>
      <c r="G39" s="277" t="s">
        <v>306</v>
      </c>
      <c r="H39" s="278">
        <f>I39/I40</f>
        <v>0.6833333333</v>
      </c>
      <c r="I39" s="321">
        <f t="shared" si="3"/>
        <v>205</v>
      </c>
      <c r="J39" s="279">
        <v>55.0</v>
      </c>
      <c r="K39" s="279">
        <v>80.0</v>
      </c>
      <c r="L39" s="271">
        <v>70.0</v>
      </c>
    </row>
    <row r="40">
      <c r="A40" s="318">
        <v>1.0</v>
      </c>
      <c r="B40" s="414" t="s">
        <v>4</v>
      </c>
      <c r="C40" s="282">
        <v>9.0</v>
      </c>
      <c r="D40" s="414" t="s">
        <v>16</v>
      </c>
      <c r="E40" s="268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277" t="s">
        <v>302</v>
      </c>
      <c r="F41" s="285" t="s">
        <v>286</v>
      </c>
      <c r="G41" s="285" t="s">
        <v>312</v>
      </c>
      <c r="H41" s="278">
        <f>I41/I42</f>
        <v>0.5333333333</v>
      </c>
      <c r="I41" s="321">
        <f t="shared" si="3"/>
        <v>160</v>
      </c>
      <c r="J41" s="279">
        <v>55.0</v>
      </c>
      <c r="K41" s="279">
        <v>85.0</v>
      </c>
      <c r="L41" s="280">
        <v>20.0</v>
      </c>
    </row>
    <row r="42">
      <c r="A42" s="331">
        <v>1.0</v>
      </c>
      <c r="B42" s="418" t="s">
        <v>4</v>
      </c>
      <c r="C42" s="288">
        <v>11.0</v>
      </c>
      <c r="D42" s="418" t="s">
        <v>19</v>
      </c>
      <c r="E42" s="291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299"/>
      <c r="F43" s="299"/>
      <c r="G43" s="299"/>
      <c r="H43" s="311"/>
      <c r="I43" s="301"/>
      <c r="J43" s="301"/>
      <c r="K43" s="299"/>
      <c r="L43" s="301"/>
      <c r="M43" s="158"/>
      <c r="N43" s="158"/>
      <c r="O43" s="158"/>
      <c r="P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256" t="s">
        <v>300</v>
      </c>
      <c r="F44" s="256" t="s">
        <v>292</v>
      </c>
      <c r="G44" s="256" t="s">
        <v>321</v>
      </c>
      <c r="H44" s="257">
        <f>I44/I45</f>
        <v>0.3833333333</v>
      </c>
      <c r="I44" s="258">
        <f t="shared" ref="I44:I55" si="4">J44+K44+L44</f>
        <v>115</v>
      </c>
      <c r="J44" s="259">
        <v>0.0</v>
      </c>
      <c r="K44" s="259">
        <v>25.0</v>
      </c>
      <c r="L44" s="260">
        <v>90.0</v>
      </c>
    </row>
    <row r="45">
      <c r="A45" s="318">
        <v>1.0</v>
      </c>
      <c r="B45" s="414" t="s">
        <v>4</v>
      </c>
      <c r="C45" s="282">
        <v>2.0</v>
      </c>
      <c r="D45" s="414" t="s">
        <v>24</v>
      </c>
      <c r="E45" s="268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277" t="s">
        <v>300</v>
      </c>
      <c r="F46" s="285" t="s">
        <v>296</v>
      </c>
      <c r="G46" s="277" t="s">
        <v>327</v>
      </c>
      <c r="H46" s="278">
        <f>I46/I47</f>
        <v>0.3166666667</v>
      </c>
      <c r="I46" s="270">
        <f t="shared" si="4"/>
        <v>95</v>
      </c>
      <c r="J46" s="279">
        <v>0.0</v>
      </c>
      <c r="K46" s="279">
        <v>5.0</v>
      </c>
      <c r="L46" s="280">
        <v>90.0</v>
      </c>
    </row>
    <row r="47">
      <c r="A47" s="318">
        <v>1.0</v>
      </c>
      <c r="B47" s="414" t="s">
        <v>4</v>
      </c>
      <c r="C47" s="282">
        <v>4.0</v>
      </c>
      <c r="D47" s="414" t="s">
        <v>26</v>
      </c>
      <c r="E47" s="268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277" t="s">
        <v>300</v>
      </c>
      <c r="F48" s="285" t="s">
        <v>300</v>
      </c>
      <c r="G48" s="285" t="s">
        <v>333</v>
      </c>
      <c r="H48" s="278">
        <f>I48/I49</f>
        <v>0.1333333333</v>
      </c>
      <c r="I48" s="270">
        <f t="shared" si="4"/>
        <v>40</v>
      </c>
      <c r="J48" s="279">
        <v>0.0</v>
      </c>
      <c r="K48" s="279">
        <v>0.0</v>
      </c>
      <c r="L48" s="280">
        <v>40.0</v>
      </c>
    </row>
    <row r="49">
      <c r="A49" s="318">
        <v>1.0</v>
      </c>
      <c r="B49" s="414" t="s">
        <v>4</v>
      </c>
      <c r="C49" s="282">
        <v>6.0</v>
      </c>
      <c r="D49" s="414" t="s">
        <v>28</v>
      </c>
      <c r="E49" s="268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277" t="s">
        <v>300</v>
      </c>
      <c r="F50" s="285" t="s">
        <v>304</v>
      </c>
      <c r="G50" s="277" t="s">
        <v>339</v>
      </c>
      <c r="H50" s="278">
        <f>I50/I51</f>
        <v>0.25</v>
      </c>
      <c r="I50" s="270">
        <f t="shared" si="4"/>
        <v>75</v>
      </c>
      <c r="J50" s="279">
        <v>0.0</v>
      </c>
      <c r="K50" s="279">
        <v>65.0</v>
      </c>
      <c r="L50" s="280">
        <v>10.0</v>
      </c>
    </row>
    <row r="51">
      <c r="A51" s="318">
        <v>1.0</v>
      </c>
      <c r="B51" s="414" t="s">
        <v>4</v>
      </c>
      <c r="C51" s="282">
        <v>8.0</v>
      </c>
      <c r="D51" s="414" t="s">
        <v>30</v>
      </c>
      <c r="E51" s="268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277" t="s">
        <v>300</v>
      </c>
      <c r="F52" s="285" t="s">
        <v>284</v>
      </c>
      <c r="G52" s="285" t="s">
        <v>309</v>
      </c>
      <c r="H52" s="278">
        <f>I52/I53</f>
        <v>0.4</v>
      </c>
      <c r="I52" s="270">
        <f t="shared" si="4"/>
        <v>120</v>
      </c>
      <c r="J52" s="279">
        <v>0.0</v>
      </c>
      <c r="K52" s="279">
        <v>40.0</v>
      </c>
      <c r="L52" s="280">
        <v>80.0</v>
      </c>
    </row>
    <row r="53">
      <c r="A53" s="318">
        <v>1.0</v>
      </c>
      <c r="B53" s="414" t="s">
        <v>4</v>
      </c>
      <c r="C53" s="282">
        <v>10.0</v>
      </c>
      <c r="D53" s="414" t="s">
        <v>32</v>
      </c>
      <c r="E53" s="268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277" t="s">
        <v>300</v>
      </c>
      <c r="F54" s="277" t="s">
        <v>288</v>
      </c>
      <c r="G54" s="277" t="s">
        <v>315</v>
      </c>
      <c r="H54" s="278">
        <f>I54/I55</f>
        <v>0.4333333333</v>
      </c>
      <c r="I54" s="270">
        <f t="shared" si="4"/>
        <v>130</v>
      </c>
      <c r="J54" s="279">
        <v>0.0</v>
      </c>
      <c r="K54" s="279">
        <v>100.0</v>
      </c>
      <c r="L54" s="280">
        <v>30.0</v>
      </c>
    </row>
    <row r="55">
      <c r="A55" s="331">
        <v>1.0</v>
      </c>
      <c r="B55" s="418" t="s">
        <v>4</v>
      </c>
      <c r="C55" s="288">
        <v>12.0</v>
      </c>
      <c r="D55" s="418" t="s">
        <v>34</v>
      </c>
      <c r="E55" s="291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29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256" t="s">
        <v>302</v>
      </c>
      <c r="F57" s="256" t="s">
        <v>290</v>
      </c>
      <c r="G57" s="256" t="s">
        <v>318</v>
      </c>
      <c r="H57" s="257">
        <f>I57/I58</f>
        <v>0.9166666667</v>
      </c>
      <c r="I57" s="258">
        <f t="shared" ref="I57:I68" si="5">J57+K57+L57</f>
        <v>275</v>
      </c>
      <c r="J57" s="259">
        <v>65.0</v>
      </c>
      <c r="K57" s="259">
        <v>110.0</v>
      </c>
      <c r="L57" s="260">
        <v>100.0</v>
      </c>
    </row>
    <row r="58">
      <c r="A58" s="318">
        <v>1.0</v>
      </c>
      <c r="B58" s="414" t="s">
        <v>4</v>
      </c>
      <c r="C58" s="282">
        <v>1.0</v>
      </c>
      <c r="D58" s="414" t="s">
        <v>4</v>
      </c>
      <c r="E58" s="268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277" t="s">
        <v>302</v>
      </c>
      <c r="F59" s="277" t="s">
        <v>294</v>
      </c>
      <c r="G59" s="277" t="s">
        <v>324</v>
      </c>
      <c r="H59" s="278">
        <f>I59/I60</f>
        <v>0.2666666667</v>
      </c>
      <c r="I59" s="270">
        <f t="shared" si="5"/>
        <v>80</v>
      </c>
      <c r="J59" s="279">
        <v>65.0</v>
      </c>
      <c r="K59" s="279">
        <v>15.0</v>
      </c>
      <c r="L59" s="280">
        <v>0.0</v>
      </c>
    </row>
    <row r="60">
      <c r="A60" s="318">
        <v>1.0</v>
      </c>
      <c r="B60" s="414" t="s">
        <v>4</v>
      </c>
      <c r="C60" s="282">
        <v>3.0</v>
      </c>
      <c r="D60" s="453" t="s">
        <v>7</v>
      </c>
      <c r="E60" s="268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277" t="s">
        <v>302</v>
      </c>
      <c r="F61" s="277" t="s">
        <v>298</v>
      </c>
      <c r="G61" s="277" t="s">
        <v>330</v>
      </c>
      <c r="H61" s="278">
        <f>I61/I62</f>
        <v>0.5333333333</v>
      </c>
      <c r="I61" s="270">
        <f t="shared" si="5"/>
        <v>160</v>
      </c>
      <c r="J61" s="279">
        <v>65.0</v>
      </c>
      <c r="K61" s="279">
        <v>45.0</v>
      </c>
      <c r="L61" s="280">
        <v>50.0</v>
      </c>
    </row>
    <row r="62">
      <c r="A62" s="318">
        <v>1.0</v>
      </c>
      <c r="B62" s="414" t="s">
        <v>4</v>
      </c>
      <c r="C62" s="282">
        <v>5.0</v>
      </c>
      <c r="D62" s="414" t="s">
        <v>10</v>
      </c>
      <c r="E62" s="268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277" t="s">
        <v>302</v>
      </c>
      <c r="F63" s="277" t="s">
        <v>302</v>
      </c>
      <c r="G63" s="277" t="s">
        <v>336</v>
      </c>
      <c r="H63" s="278">
        <f>I63/I64</f>
        <v>0.6333333333</v>
      </c>
      <c r="I63" s="270">
        <f t="shared" si="5"/>
        <v>190</v>
      </c>
      <c r="J63" s="279">
        <v>65.0</v>
      </c>
      <c r="K63" s="279">
        <v>65.0</v>
      </c>
      <c r="L63" s="280">
        <v>60.0</v>
      </c>
    </row>
    <row r="64">
      <c r="A64" s="318">
        <v>1.0</v>
      </c>
      <c r="B64" s="414" t="s">
        <v>4</v>
      </c>
      <c r="C64" s="282">
        <v>7.0</v>
      </c>
      <c r="D64" s="414" t="s">
        <v>13</v>
      </c>
      <c r="E64" s="268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277" t="s">
        <v>302</v>
      </c>
      <c r="F65" s="277" t="s">
        <v>282</v>
      </c>
      <c r="G65" s="277" t="s">
        <v>306</v>
      </c>
      <c r="H65" s="278">
        <f>I65/I66</f>
        <v>0.7166666667</v>
      </c>
      <c r="I65" s="270">
        <f t="shared" si="5"/>
        <v>215</v>
      </c>
      <c r="J65" s="279">
        <v>65.0</v>
      </c>
      <c r="K65" s="279">
        <v>80.0</v>
      </c>
      <c r="L65" s="280">
        <v>70.0</v>
      </c>
    </row>
    <row r="66">
      <c r="A66" s="318">
        <v>1.0</v>
      </c>
      <c r="B66" s="414" t="s">
        <v>4</v>
      </c>
      <c r="C66" s="282">
        <v>9.0</v>
      </c>
      <c r="D66" s="414" t="s">
        <v>16</v>
      </c>
      <c r="E66" s="268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277" t="s">
        <v>302</v>
      </c>
      <c r="F67" s="285" t="s">
        <v>286</v>
      </c>
      <c r="G67" s="285" t="s">
        <v>312</v>
      </c>
      <c r="H67" s="278">
        <f>I67/I68</f>
        <v>0.5666666667</v>
      </c>
      <c r="I67" s="270">
        <f t="shared" si="5"/>
        <v>170</v>
      </c>
      <c r="J67" s="279">
        <v>65.0</v>
      </c>
      <c r="K67" s="279">
        <v>85.0</v>
      </c>
      <c r="L67" s="280">
        <v>20.0</v>
      </c>
    </row>
    <row r="68">
      <c r="A68" s="331">
        <v>1.0</v>
      </c>
      <c r="B68" s="418" t="s">
        <v>4</v>
      </c>
      <c r="C68" s="288">
        <v>11.0</v>
      </c>
      <c r="D68" s="418" t="s">
        <v>19</v>
      </c>
      <c r="E68" s="291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299"/>
      <c r="F69" s="299"/>
      <c r="G69" s="299"/>
      <c r="H69" s="300"/>
      <c r="I69" s="301"/>
      <c r="J69" s="301"/>
      <c r="K69" s="299"/>
      <c r="L69" s="312"/>
      <c r="M69" s="158"/>
      <c r="N69" s="158"/>
      <c r="O69" s="158"/>
      <c r="P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256" t="s">
        <v>300</v>
      </c>
      <c r="F70" s="256" t="s">
        <v>292</v>
      </c>
      <c r="G70" s="256" t="s">
        <v>321</v>
      </c>
      <c r="H70" s="257">
        <f>I70/I71</f>
        <v>0.3833333333</v>
      </c>
      <c r="I70" s="258">
        <f t="shared" ref="I70:I81" si="6">J70+K70+L70</f>
        <v>115</v>
      </c>
      <c r="J70" s="259">
        <v>0.0</v>
      </c>
      <c r="K70" s="259">
        <v>25.0</v>
      </c>
      <c r="L70" s="260">
        <v>90.0</v>
      </c>
    </row>
    <row r="71">
      <c r="A71" s="318">
        <v>1.0</v>
      </c>
      <c r="B71" s="414" t="s">
        <v>4</v>
      </c>
      <c r="C71" s="282">
        <v>2.0</v>
      </c>
      <c r="D71" s="414" t="s">
        <v>24</v>
      </c>
      <c r="E71" s="268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277" t="s">
        <v>300</v>
      </c>
      <c r="F72" s="285" t="s">
        <v>296</v>
      </c>
      <c r="G72" s="277" t="s">
        <v>327</v>
      </c>
      <c r="H72" s="278">
        <f>I72/I73</f>
        <v>0.3166666667</v>
      </c>
      <c r="I72" s="270">
        <f t="shared" si="6"/>
        <v>95</v>
      </c>
      <c r="J72" s="279">
        <v>0.0</v>
      </c>
      <c r="K72" s="279">
        <v>5.0</v>
      </c>
      <c r="L72" s="280">
        <v>90.0</v>
      </c>
    </row>
    <row r="73">
      <c r="A73" s="318">
        <v>1.0</v>
      </c>
      <c r="B73" s="414" t="s">
        <v>4</v>
      </c>
      <c r="C73" s="282">
        <v>4.0</v>
      </c>
      <c r="D73" s="414" t="s">
        <v>26</v>
      </c>
      <c r="E73" s="268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277" t="s">
        <v>300</v>
      </c>
      <c r="F74" s="285" t="s">
        <v>300</v>
      </c>
      <c r="G74" s="285" t="s">
        <v>333</v>
      </c>
      <c r="H74" s="278">
        <f>I74/I75</f>
        <v>0.1333333333</v>
      </c>
      <c r="I74" s="270">
        <f t="shared" si="6"/>
        <v>40</v>
      </c>
      <c r="J74" s="279">
        <v>0.0</v>
      </c>
      <c r="K74" s="279">
        <v>0.0</v>
      </c>
      <c r="L74" s="280">
        <v>40.0</v>
      </c>
    </row>
    <row r="75">
      <c r="A75" s="318">
        <v>1.0</v>
      </c>
      <c r="B75" s="414" t="s">
        <v>4</v>
      </c>
      <c r="C75" s="210">
        <v>6.0</v>
      </c>
      <c r="D75" s="440" t="s">
        <v>28</v>
      </c>
      <c r="E75" s="268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277" t="s">
        <v>300</v>
      </c>
      <c r="F76" s="285" t="s">
        <v>304</v>
      </c>
      <c r="G76" s="277" t="s">
        <v>339</v>
      </c>
      <c r="H76" s="278">
        <f>I76/I77</f>
        <v>0.25</v>
      </c>
      <c r="I76" s="270">
        <f t="shared" si="6"/>
        <v>75</v>
      </c>
      <c r="J76" s="279">
        <v>0.0</v>
      </c>
      <c r="K76" s="279">
        <v>65.0</v>
      </c>
      <c r="L76" s="280">
        <v>10.0</v>
      </c>
    </row>
    <row r="77">
      <c r="A77" s="318">
        <v>1.0</v>
      </c>
      <c r="B77" s="414" t="s">
        <v>4</v>
      </c>
      <c r="C77" s="282">
        <v>8.0</v>
      </c>
      <c r="D77" s="414" t="s">
        <v>30</v>
      </c>
      <c r="E77" s="268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277" t="s">
        <v>300</v>
      </c>
      <c r="F78" s="285" t="s">
        <v>284</v>
      </c>
      <c r="G78" s="285" t="s">
        <v>309</v>
      </c>
      <c r="H78" s="278">
        <f>I78/I79</f>
        <v>0.4</v>
      </c>
      <c r="I78" s="270">
        <f t="shared" si="6"/>
        <v>120</v>
      </c>
      <c r="J78" s="279">
        <v>0.0</v>
      </c>
      <c r="K78" s="279">
        <v>40.0</v>
      </c>
      <c r="L78" s="280">
        <v>80.0</v>
      </c>
    </row>
    <row r="79">
      <c r="A79" s="318">
        <v>1.0</v>
      </c>
      <c r="B79" s="414" t="s">
        <v>4</v>
      </c>
      <c r="C79" s="282">
        <v>10.0</v>
      </c>
      <c r="D79" s="414" t="s">
        <v>32</v>
      </c>
      <c r="E79" s="268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277" t="s">
        <v>300</v>
      </c>
      <c r="F80" s="277" t="s">
        <v>288</v>
      </c>
      <c r="G80" s="277" t="s">
        <v>315</v>
      </c>
      <c r="H80" s="278">
        <f>I80/I81</f>
        <v>0.4333333333</v>
      </c>
      <c r="I80" s="270">
        <f t="shared" si="6"/>
        <v>130</v>
      </c>
      <c r="J80" s="279">
        <v>0.0</v>
      </c>
      <c r="K80" s="279">
        <v>100.0</v>
      </c>
      <c r="L80" s="280">
        <v>30.0</v>
      </c>
    </row>
    <row r="81">
      <c r="A81" s="331">
        <v>1.0</v>
      </c>
      <c r="B81" s="418" t="s">
        <v>4</v>
      </c>
      <c r="C81" s="288">
        <v>12.0</v>
      </c>
      <c r="D81" s="418" t="s">
        <v>34</v>
      </c>
      <c r="E81" s="291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29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256" t="s">
        <v>296</v>
      </c>
      <c r="F83" s="256" t="s">
        <v>290</v>
      </c>
      <c r="G83" s="256" t="s">
        <v>318</v>
      </c>
      <c r="H83" s="257">
        <f>I83/I84</f>
        <v>0.7166666667</v>
      </c>
      <c r="I83" s="258">
        <f t="shared" ref="I83:I94" si="7">J83+K83+L83</f>
        <v>215</v>
      </c>
      <c r="J83" s="259">
        <v>5.0</v>
      </c>
      <c r="K83" s="259">
        <v>110.0</v>
      </c>
      <c r="L83" s="260">
        <v>100.0</v>
      </c>
    </row>
    <row r="84">
      <c r="A84" s="318">
        <v>1.0</v>
      </c>
      <c r="B84" s="414" t="s">
        <v>4</v>
      </c>
      <c r="C84" s="282">
        <v>1.0</v>
      </c>
      <c r="D84" s="414" t="s">
        <v>4</v>
      </c>
      <c r="E84" s="268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277" t="s">
        <v>296</v>
      </c>
      <c r="F85" s="277" t="s">
        <v>294</v>
      </c>
      <c r="G85" s="277" t="s">
        <v>324</v>
      </c>
      <c r="H85" s="278">
        <f>I85/I86</f>
        <v>0.06666666667</v>
      </c>
      <c r="I85" s="270">
        <f t="shared" si="7"/>
        <v>20</v>
      </c>
      <c r="J85" s="279">
        <v>5.0</v>
      </c>
      <c r="K85" s="279">
        <v>15.0</v>
      </c>
      <c r="L85" s="280">
        <v>0.0</v>
      </c>
    </row>
    <row r="86">
      <c r="A86" s="318">
        <v>1.0</v>
      </c>
      <c r="B86" s="414" t="s">
        <v>4</v>
      </c>
      <c r="C86" s="282">
        <v>3.0</v>
      </c>
      <c r="D86" s="453" t="s">
        <v>7</v>
      </c>
      <c r="E86" s="268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277" t="s">
        <v>296</v>
      </c>
      <c r="F87" s="277" t="s">
        <v>298</v>
      </c>
      <c r="G87" s="277" t="s">
        <v>330</v>
      </c>
      <c r="H87" s="278">
        <f>I87/I88</f>
        <v>0.3333333333</v>
      </c>
      <c r="I87" s="270">
        <f t="shared" si="7"/>
        <v>100</v>
      </c>
      <c r="J87" s="279">
        <v>5.0</v>
      </c>
      <c r="K87" s="279">
        <v>45.0</v>
      </c>
      <c r="L87" s="280">
        <v>50.0</v>
      </c>
    </row>
    <row r="88">
      <c r="A88" s="318">
        <v>1.0</v>
      </c>
      <c r="B88" s="414" t="s">
        <v>4</v>
      </c>
      <c r="C88" s="282">
        <v>5.0</v>
      </c>
      <c r="D88" s="414" t="s">
        <v>10</v>
      </c>
      <c r="E88" s="268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277" t="s">
        <v>296</v>
      </c>
      <c r="F89" s="277" t="s">
        <v>302</v>
      </c>
      <c r="G89" s="277" t="s">
        <v>336</v>
      </c>
      <c r="H89" s="278">
        <f>I89/I90</f>
        <v>0.4333333333</v>
      </c>
      <c r="I89" s="270">
        <f t="shared" si="7"/>
        <v>130</v>
      </c>
      <c r="J89" s="279">
        <v>5.0</v>
      </c>
      <c r="K89" s="279">
        <v>65.0</v>
      </c>
      <c r="L89" s="280">
        <v>60.0</v>
      </c>
    </row>
    <row r="90">
      <c r="A90" s="318">
        <v>1.0</v>
      </c>
      <c r="B90" s="414" t="s">
        <v>4</v>
      </c>
      <c r="C90" s="282">
        <v>7.0</v>
      </c>
      <c r="D90" s="414" t="s">
        <v>13</v>
      </c>
      <c r="E90" s="268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277" t="s">
        <v>296</v>
      </c>
      <c r="F91" s="277" t="s">
        <v>282</v>
      </c>
      <c r="G91" s="277" t="s">
        <v>306</v>
      </c>
      <c r="H91" s="278">
        <f>I91/I92</f>
        <v>0.5166666667</v>
      </c>
      <c r="I91" s="270">
        <f t="shared" si="7"/>
        <v>155</v>
      </c>
      <c r="J91" s="279">
        <v>5.0</v>
      </c>
      <c r="K91" s="279">
        <v>80.0</v>
      </c>
      <c r="L91" s="271">
        <v>70.0</v>
      </c>
    </row>
    <row r="92">
      <c r="A92" s="318">
        <v>1.0</v>
      </c>
      <c r="B92" s="414" t="s">
        <v>4</v>
      </c>
      <c r="C92" s="282">
        <v>9.0</v>
      </c>
      <c r="D92" s="414" t="s">
        <v>16</v>
      </c>
      <c r="E92" s="268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277" t="s">
        <v>296</v>
      </c>
      <c r="F93" s="285" t="s">
        <v>286</v>
      </c>
      <c r="G93" s="285" t="s">
        <v>312</v>
      </c>
      <c r="H93" s="278">
        <f>I93/I94</f>
        <v>0.3666666667</v>
      </c>
      <c r="I93" s="270">
        <f t="shared" si="7"/>
        <v>110</v>
      </c>
      <c r="J93" s="279">
        <v>5.0</v>
      </c>
      <c r="K93" s="279">
        <v>85.0</v>
      </c>
      <c r="L93" s="280">
        <v>20.0</v>
      </c>
    </row>
    <row r="94">
      <c r="A94" s="331">
        <v>1.0</v>
      </c>
      <c r="B94" s="418" t="s">
        <v>4</v>
      </c>
      <c r="C94" s="288">
        <v>11.0</v>
      </c>
      <c r="D94" s="418" t="s">
        <v>19</v>
      </c>
      <c r="E94" s="291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299"/>
      <c r="F95" s="299"/>
      <c r="G95" s="299"/>
      <c r="H95" s="300"/>
      <c r="I95" s="301"/>
      <c r="J95" s="301"/>
      <c r="K95" s="299"/>
      <c r="L95" s="312"/>
      <c r="M95" s="158"/>
      <c r="N95" s="158"/>
      <c r="O95" s="158"/>
      <c r="P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256" t="s">
        <v>282</v>
      </c>
      <c r="F96" s="256" t="s">
        <v>292</v>
      </c>
      <c r="G96" s="256" t="s">
        <v>321</v>
      </c>
      <c r="H96" s="257">
        <f>I96/I97</f>
        <v>0.6333333333</v>
      </c>
      <c r="I96" s="316">
        <f t="shared" ref="I96:I107" si="8">J96+K96+L96</f>
        <v>190</v>
      </c>
      <c r="J96" s="259">
        <v>75.0</v>
      </c>
      <c r="K96" s="259">
        <v>25.0</v>
      </c>
      <c r="L96" s="260">
        <v>90.0</v>
      </c>
    </row>
    <row r="97">
      <c r="A97" s="318">
        <v>1.0</v>
      </c>
      <c r="B97" s="414" t="s">
        <v>4</v>
      </c>
      <c r="C97" s="282">
        <v>2.0</v>
      </c>
      <c r="D97" s="414" t="s">
        <v>24</v>
      </c>
      <c r="E97" s="268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277" t="s">
        <v>282</v>
      </c>
      <c r="F98" s="285" t="s">
        <v>296</v>
      </c>
      <c r="G98" s="277" t="s">
        <v>327</v>
      </c>
      <c r="H98" s="278">
        <f>I98/I99</f>
        <v>0.5666666667</v>
      </c>
      <c r="I98" s="321">
        <f t="shared" si="8"/>
        <v>170</v>
      </c>
      <c r="J98" s="279">
        <v>75.0</v>
      </c>
      <c r="K98" s="279">
        <v>5.0</v>
      </c>
      <c r="L98" s="280">
        <v>90.0</v>
      </c>
    </row>
    <row r="99">
      <c r="A99" s="318">
        <v>1.0</v>
      </c>
      <c r="B99" s="414" t="s">
        <v>4</v>
      </c>
      <c r="C99" s="282">
        <v>4.0</v>
      </c>
      <c r="D99" s="414" t="s">
        <v>26</v>
      </c>
      <c r="E99" s="268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277" t="s">
        <v>282</v>
      </c>
      <c r="F100" s="285" t="s">
        <v>300</v>
      </c>
      <c r="G100" s="285" t="s">
        <v>333</v>
      </c>
      <c r="H100" s="278">
        <f>I100/I101</f>
        <v>0.3833333333</v>
      </c>
      <c r="I100" s="321">
        <f t="shared" si="8"/>
        <v>115</v>
      </c>
      <c r="J100" s="279">
        <v>75.0</v>
      </c>
      <c r="K100" s="279">
        <v>0.0</v>
      </c>
      <c r="L100" s="280">
        <v>40.0</v>
      </c>
    </row>
    <row r="101">
      <c r="A101" s="318">
        <v>1.0</v>
      </c>
      <c r="B101" s="414" t="s">
        <v>4</v>
      </c>
      <c r="C101" s="282">
        <v>6.0</v>
      </c>
      <c r="D101" s="414" t="s">
        <v>28</v>
      </c>
      <c r="E101" s="268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277" t="s">
        <v>282</v>
      </c>
      <c r="F102" s="285" t="s">
        <v>304</v>
      </c>
      <c r="G102" s="277" t="s">
        <v>339</v>
      </c>
      <c r="H102" s="278">
        <f>I102/I103</f>
        <v>0.5</v>
      </c>
      <c r="I102" s="321">
        <f t="shared" si="8"/>
        <v>150</v>
      </c>
      <c r="J102" s="279">
        <v>75.0</v>
      </c>
      <c r="K102" s="279">
        <v>65.0</v>
      </c>
      <c r="L102" s="280">
        <v>10.0</v>
      </c>
    </row>
    <row r="103">
      <c r="A103" s="318">
        <v>1.0</v>
      </c>
      <c r="B103" s="414" t="s">
        <v>4</v>
      </c>
      <c r="C103" s="282">
        <v>8.0</v>
      </c>
      <c r="D103" s="414" t="s">
        <v>30</v>
      </c>
      <c r="E103" s="268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277" t="s">
        <v>282</v>
      </c>
      <c r="F104" s="285" t="s">
        <v>284</v>
      </c>
      <c r="G104" s="285" t="s">
        <v>309</v>
      </c>
      <c r="H104" s="278">
        <f>I104/I105</f>
        <v>0.65</v>
      </c>
      <c r="I104" s="321">
        <f t="shared" si="8"/>
        <v>195</v>
      </c>
      <c r="J104" s="279">
        <v>75.0</v>
      </c>
      <c r="K104" s="279">
        <v>40.0</v>
      </c>
      <c r="L104" s="280">
        <v>80.0</v>
      </c>
    </row>
    <row r="105">
      <c r="A105" s="318">
        <v>1.0</v>
      </c>
      <c r="B105" s="414" t="s">
        <v>4</v>
      </c>
      <c r="C105" s="282">
        <v>10.0</v>
      </c>
      <c r="D105" s="414" t="s">
        <v>32</v>
      </c>
      <c r="E105" s="268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277" t="s">
        <v>282</v>
      </c>
      <c r="F106" s="277" t="s">
        <v>288</v>
      </c>
      <c r="G106" s="277" t="s">
        <v>315</v>
      </c>
      <c r="H106" s="278">
        <f>I106/I107</f>
        <v>0.6833333333</v>
      </c>
      <c r="I106" s="321">
        <f t="shared" si="8"/>
        <v>205</v>
      </c>
      <c r="J106" s="279">
        <v>75.0</v>
      </c>
      <c r="K106" s="279">
        <v>100.0</v>
      </c>
      <c r="L106" s="280">
        <v>30.0</v>
      </c>
    </row>
    <row r="107">
      <c r="A107" s="331">
        <v>1.0</v>
      </c>
      <c r="B107" s="418" t="s">
        <v>4</v>
      </c>
      <c r="C107" s="288">
        <v>12.0</v>
      </c>
      <c r="D107" s="418" t="s">
        <v>34</v>
      </c>
      <c r="E107" s="291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29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256" t="s">
        <v>290</v>
      </c>
      <c r="F109" s="256" t="s">
        <v>290</v>
      </c>
      <c r="G109" s="256" t="s">
        <v>318</v>
      </c>
      <c r="H109" s="257">
        <f>I109/I110</f>
        <v>1.066666667</v>
      </c>
      <c r="I109" s="258">
        <f t="shared" ref="I109:I120" si="9">J109+K109+L109</f>
        <v>320</v>
      </c>
      <c r="J109" s="259">
        <v>110.0</v>
      </c>
      <c r="K109" s="259">
        <v>110.0</v>
      </c>
      <c r="L109" s="260">
        <v>100.0</v>
      </c>
    </row>
    <row r="110">
      <c r="A110" s="318">
        <v>1.0</v>
      </c>
      <c r="B110" s="414" t="s">
        <v>4</v>
      </c>
      <c r="C110" s="282">
        <v>1.0</v>
      </c>
      <c r="D110" s="414" t="s">
        <v>4</v>
      </c>
      <c r="E110" s="268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277" t="s">
        <v>290</v>
      </c>
      <c r="F111" s="277" t="s">
        <v>294</v>
      </c>
      <c r="G111" s="277" t="s">
        <v>324</v>
      </c>
      <c r="H111" s="278">
        <f>I111/I112</f>
        <v>0.4166666667</v>
      </c>
      <c r="I111" s="270">
        <f t="shared" si="9"/>
        <v>125</v>
      </c>
      <c r="J111" s="279">
        <v>110.0</v>
      </c>
      <c r="K111" s="279">
        <v>15.0</v>
      </c>
      <c r="L111" s="280">
        <v>0.0</v>
      </c>
    </row>
    <row r="112">
      <c r="A112" s="318">
        <v>1.0</v>
      </c>
      <c r="B112" s="414" t="s">
        <v>4</v>
      </c>
      <c r="C112" s="282">
        <v>3.0</v>
      </c>
      <c r="D112" s="453" t="s">
        <v>7</v>
      </c>
      <c r="E112" s="268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277" t="s">
        <v>290</v>
      </c>
      <c r="F113" s="277" t="s">
        <v>298</v>
      </c>
      <c r="G113" s="277" t="s">
        <v>330</v>
      </c>
      <c r="H113" s="278">
        <f>I113/I114</f>
        <v>0.6833333333</v>
      </c>
      <c r="I113" s="270">
        <f t="shared" si="9"/>
        <v>205</v>
      </c>
      <c r="J113" s="279">
        <v>110.0</v>
      </c>
      <c r="K113" s="279">
        <v>45.0</v>
      </c>
      <c r="L113" s="280">
        <v>50.0</v>
      </c>
    </row>
    <row r="114">
      <c r="A114" s="318">
        <v>1.0</v>
      </c>
      <c r="B114" s="414" t="s">
        <v>4</v>
      </c>
      <c r="C114" s="282">
        <v>5.0</v>
      </c>
      <c r="D114" s="414" t="s">
        <v>10</v>
      </c>
      <c r="E114" s="268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277" t="s">
        <v>290</v>
      </c>
      <c r="F115" s="277" t="s">
        <v>302</v>
      </c>
      <c r="G115" s="277" t="s">
        <v>336</v>
      </c>
      <c r="H115" s="278">
        <f>I115/I116</f>
        <v>0.7833333333</v>
      </c>
      <c r="I115" s="270">
        <f t="shared" si="9"/>
        <v>235</v>
      </c>
      <c r="J115" s="279">
        <v>110.0</v>
      </c>
      <c r="K115" s="279">
        <v>65.0</v>
      </c>
      <c r="L115" s="280">
        <v>60.0</v>
      </c>
    </row>
    <row r="116">
      <c r="A116" s="318">
        <v>1.0</v>
      </c>
      <c r="B116" s="414" t="s">
        <v>4</v>
      </c>
      <c r="C116" s="282">
        <v>7.0</v>
      </c>
      <c r="D116" s="414" t="s">
        <v>13</v>
      </c>
      <c r="E116" s="268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277" t="s">
        <v>290</v>
      </c>
      <c r="F117" s="277" t="s">
        <v>282</v>
      </c>
      <c r="G117" s="277" t="s">
        <v>306</v>
      </c>
      <c r="H117" s="278">
        <f>I117/I118</f>
        <v>0.8666666667</v>
      </c>
      <c r="I117" s="270">
        <f t="shared" si="9"/>
        <v>260</v>
      </c>
      <c r="J117" s="279">
        <v>110.0</v>
      </c>
      <c r="K117" s="279">
        <v>80.0</v>
      </c>
      <c r="L117" s="271">
        <v>70.0</v>
      </c>
    </row>
    <row r="118">
      <c r="A118" s="318">
        <v>1.0</v>
      </c>
      <c r="B118" s="414" t="s">
        <v>4</v>
      </c>
      <c r="C118" s="282">
        <v>9.0</v>
      </c>
      <c r="D118" s="414" t="s">
        <v>16</v>
      </c>
      <c r="E118" s="268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277" t="s">
        <v>290</v>
      </c>
      <c r="F119" s="285" t="s">
        <v>286</v>
      </c>
      <c r="G119" s="285" t="s">
        <v>312</v>
      </c>
      <c r="H119" s="278">
        <f>I119/I120</f>
        <v>0.7166666667</v>
      </c>
      <c r="I119" s="270">
        <f t="shared" si="9"/>
        <v>215</v>
      </c>
      <c r="J119" s="279">
        <v>110.0</v>
      </c>
      <c r="K119" s="279">
        <v>85.0</v>
      </c>
      <c r="L119" s="280">
        <v>20.0</v>
      </c>
    </row>
    <row r="120">
      <c r="A120" s="331">
        <v>1.0</v>
      </c>
      <c r="B120" s="418" t="s">
        <v>4</v>
      </c>
      <c r="C120" s="288">
        <v>11.0</v>
      </c>
      <c r="D120" s="418" t="s">
        <v>19</v>
      </c>
      <c r="E120" s="291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29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256" t="s">
        <v>288</v>
      </c>
      <c r="F122" s="256" t="s">
        <v>292</v>
      </c>
      <c r="G122" s="256" t="s">
        <v>321</v>
      </c>
      <c r="H122" s="257">
        <f>I122/I123</f>
        <v>0.7166666667</v>
      </c>
      <c r="I122" s="258">
        <f t="shared" ref="I122:I133" si="10">J122+K122+L122</f>
        <v>215</v>
      </c>
      <c r="J122" s="259">
        <v>100.0</v>
      </c>
      <c r="K122" s="259">
        <v>25.0</v>
      </c>
      <c r="L122" s="260">
        <v>90.0</v>
      </c>
    </row>
    <row r="123">
      <c r="A123" s="318">
        <v>1.0</v>
      </c>
      <c r="B123" s="414" t="s">
        <v>4</v>
      </c>
      <c r="C123" s="282">
        <v>2.0</v>
      </c>
      <c r="D123" s="414" t="s">
        <v>24</v>
      </c>
      <c r="E123" s="268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277" t="s">
        <v>288</v>
      </c>
      <c r="F124" s="285" t="s">
        <v>296</v>
      </c>
      <c r="G124" s="277" t="s">
        <v>327</v>
      </c>
      <c r="H124" s="278">
        <f>I124/I125</f>
        <v>0.65</v>
      </c>
      <c r="I124" s="321">
        <f t="shared" si="10"/>
        <v>195</v>
      </c>
      <c r="J124" s="279">
        <v>100.0</v>
      </c>
      <c r="K124" s="279">
        <v>5.0</v>
      </c>
      <c r="L124" s="280">
        <v>90.0</v>
      </c>
    </row>
    <row r="125">
      <c r="A125" s="318">
        <v>1.0</v>
      </c>
      <c r="B125" s="414" t="s">
        <v>4</v>
      </c>
      <c r="C125" s="282">
        <v>4.0</v>
      </c>
      <c r="D125" s="414" t="s">
        <v>26</v>
      </c>
      <c r="E125" s="268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277" t="s">
        <v>288</v>
      </c>
      <c r="F126" s="285" t="s">
        <v>300</v>
      </c>
      <c r="G126" s="285" t="s">
        <v>333</v>
      </c>
      <c r="H126" s="278">
        <f>I126/I127</f>
        <v>0.4666666667</v>
      </c>
      <c r="I126" s="321">
        <f t="shared" si="10"/>
        <v>140</v>
      </c>
      <c r="J126" s="279">
        <v>100.0</v>
      </c>
      <c r="K126" s="279">
        <v>0.0</v>
      </c>
      <c r="L126" s="280">
        <v>40.0</v>
      </c>
    </row>
    <row r="127">
      <c r="A127" s="318">
        <v>1.0</v>
      </c>
      <c r="B127" s="414" t="s">
        <v>4</v>
      </c>
      <c r="C127" s="282">
        <v>6.0</v>
      </c>
      <c r="D127" s="414" t="s">
        <v>28</v>
      </c>
      <c r="E127" s="268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277" t="s">
        <v>288</v>
      </c>
      <c r="F128" s="285" t="s">
        <v>304</v>
      </c>
      <c r="G128" s="277" t="s">
        <v>339</v>
      </c>
      <c r="H128" s="278">
        <f>I128/I129</f>
        <v>0.5833333333</v>
      </c>
      <c r="I128" s="321">
        <f t="shared" si="10"/>
        <v>175</v>
      </c>
      <c r="J128" s="279">
        <v>100.0</v>
      </c>
      <c r="K128" s="279">
        <v>65.0</v>
      </c>
      <c r="L128" s="280">
        <v>10.0</v>
      </c>
    </row>
    <row r="129">
      <c r="A129" s="318">
        <v>1.0</v>
      </c>
      <c r="B129" s="414" t="s">
        <v>4</v>
      </c>
      <c r="C129" s="282">
        <v>8.0</v>
      </c>
      <c r="D129" s="414" t="s">
        <v>30</v>
      </c>
      <c r="E129" s="268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277" t="s">
        <v>288</v>
      </c>
      <c r="F130" s="285" t="s">
        <v>284</v>
      </c>
      <c r="G130" s="285" t="s">
        <v>309</v>
      </c>
      <c r="H130" s="278">
        <f>I130/I131</f>
        <v>0.7333333333</v>
      </c>
      <c r="I130" s="321">
        <f t="shared" si="10"/>
        <v>220</v>
      </c>
      <c r="J130" s="279">
        <v>100.0</v>
      </c>
      <c r="K130" s="279">
        <v>40.0</v>
      </c>
      <c r="L130" s="280">
        <v>80.0</v>
      </c>
    </row>
    <row r="131">
      <c r="A131" s="318">
        <v>1.0</v>
      </c>
      <c r="B131" s="414" t="s">
        <v>4</v>
      </c>
      <c r="C131" s="282">
        <v>10.0</v>
      </c>
      <c r="D131" s="414" t="s">
        <v>32</v>
      </c>
      <c r="E131" s="268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277" t="s">
        <v>288</v>
      </c>
      <c r="F132" s="277" t="s">
        <v>288</v>
      </c>
      <c r="G132" s="277" t="s">
        <v>315</v>
      </c>
      <c r="H132" s="278">
        <f>I132/I133</f>
        <v>0.7666666667</v>
      </c>
      <c r="I132" s="321">
        <f t="shared" si="10"/>
        <v>230</v>
      </c>
      <c r="J132" s="279">
        <v>100.0</v>
      </c>
      <c r="K132" s="279">
        <v>100.0</v>
      </c>
      <c r="L132" s="280">
        <v>30.0</v>
      </c>
    </row>
    <row r="133">
      <c r="A133" s="331">
        <v>1.0</v>
      </c>
      <c r="B133" s="418" t="s">
        <v>4</v>
      </c>
      <c r="C133" s="288">
        <v>12.0</v>
      </c>
      <c r="D133" s="418" t="s">
        <v>34</v>
      </c>
      <c r="E133" s="291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0.25"/>
    <col customWidth="1" min="7" max="7" width="8.75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349" t="s">
        <v>288</v>
      </c>
      <c r="F5" s="256" t="s">
        <v>290</v>
      </c>
      <c r="G5" s="256" t="s">
        <v>306</v>
      </c>
      <c r="H5" s="257">
        <f>I5/I6</f>
        <v>0.9333333333</v>
      </c>
      <c r="I5" s="258">
        <f t="shared" ref="I5:I16" si="1">J5+K5+L5</f>
        <v>280</v>
      </c>
      <c r="J5" s="259">
        <v>100.0</v>
      </c>
      <c r="K5" s="259">
        <v>110.0</v>
      </c>
      <c r="L5" s="260">
        <v>70.0</v>
      </c>
    </row>
    <row r="6">
      <c r="A6" s="318">
        <v>3.0</v>
      </c>
      <c r="B6" s="453" t="s">
        <v>7</v>
      </c>
      <c r="C6" s="265">
        <v>1.0</v>
      </c>
      <c r="D6" s="414" t="s">
        <v>4</v>
      </c>
      <c r="E6" s="35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354" t="s">
        <v>288</v>
      </c>
      <c r="F7" s="277" t="s">
        <v>294</v>
      </c>
      <c r="G7" s="277" t="s">
        <v>312</v>
      </c>
      <c r="H7" s="278">
        <f>I7/I8</f>
        <v>0.45</v>
      </c>
      <c r="I7" s="270">
        <f t="shared" si="1"/>
        <v>135</v>
      </c>
      <c r="J7" s="279">
        <v>100.0</v>
      </c>
      <c r="K7" s="279">
        <v>15.0</v>
      </c>
      <c r="L7" s="280">
        <v>20.0</v>
      </c>
    </row>
    <row r="8">
      <c r="A8" s="318">
        <v>3.0</v>
      </c>
      <c r="B8" s="453" t="s">
        <v>7</v>
      </c>
      <c r="C8" s="282">
        <v>3.0</v>
      </c>
      <c r="D8" s="414" t="s">
        <v>7</v>
      </c>
      <c r="E8" s="35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354" t="s">
        <v>288</v>
      </c>
      <c r="F9" s="277" t="s">
        <v>298</v>
      </c>
      <c r="G9" s="277" t="s">
        <v>318</v>
      </c>
      <c r="H9" s="278">
        <f>I9/I10</f>
        <v>0.8166666667</v>
      </c>
      <c r="I9" s="270">
        <f t="shared" si="1"/>
        <v>245</v>
      </c>
      <c r="J9" s="279">
        <v>100.0</v>
      </c>
      <c r="K9" s="279">
        <v>45.0</v>
      </c>
      <c r="L9" s="280">
        <v>100.0</v>
      </c>
    </row>
    <row r="10">
      <c r="A10" s="318">
        <v>3.0</v>
      </c>
      <c r="B10" s="453" t="s">
        <v>7</v>
      </c>
      <c r="C10" s="282">
        <v>5.0</v>
      </c>
      <c r="D10" s="414" t="s">
        <v>10</v>
      </c>
      <c r="E10" s="35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354" t="s">
        <v>288</v>
      </c>
      <c r="F11" s="277" t="s">
        <v>302</v>
      </c>
      <c r="G11" s="277" t="s">
        <v>324</v>
      </c>
      <c r="H11" s="278">
        <f>I11/I12</f>
        <v>0.55</v>
      </c>
      <c r="I11" s="270">
        <f t="shared" si="1"/>
        <v>165</v>
      </c>
      <c r="J11" s="279">
        <v>100.0</v>
      </c>
      <c r="K11" s="279">
        <v>65.0</v>
      </c>
      <c r="L11" s="280">
        <v>0.0</v>
      </c>
    </row>
    <row r="12">
      <c r="A12" s="318">
        <v>3.0</v>
      </c>
      <c r="B12" s="453" t="s">
        <v>7</v>
      </c>
      <c r="C12" s="282">
        <v>7.0</v>
      </c>
      <c r="D12" s="414" t="s">
        <v>13</v>
      </c>
      <c r="E12" s="35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354" t="s">
        <v>288</v>
      </c>
      <c r="F13" s="277" t="s">
        <v>282</v>
      </c>
      <c r="G13" s="277" t="s">
        <v>330</v>
      </c>
      <c r="H13" s="278">
        <f>I13/I14</f>
        <v>0.7666666667</v>
      </c>
      <c r="I13" s="270">
        <f t="shared" si="1"/>
        <v>230</v>
      </c>
      <c r="J13" s="279">
        <v>100.0</v>
      </c>
      <c r="K13" s="279">
        <v>80.0</v>
      </c>
      <c r="L13" s="280">
        <v>50.0</v>
      </c>
    </row>
    <row r="14">
      <c r="A14" s="318">
        <v>3.0</v>
      </c>
      <c r="B14" s="453" t="s">
        <v>7</v>
      </c>
      <c r="C14" s="282">
        <v>9.0</v>
      </c>
      <c r="D14" s="414" t="s">
        <v>16</v>
      </c>
      <c r="E14" s="35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354" t="s">
        <v>288</v>
      </c>
      <c r="F15" s="285" t="s">
        <v>286</v>
      </c>
      <c r="G15" s="285" t="s">
        <v>336</v>
      </c>
      <c r="H15" s="278">
        <f>I15/I16</f>
        <v>0.8166666667</v>
      </c>
      <c r="I15" s="270">
        <f t="shared" si="1"/>
        <v>245</v>
      </c>
      <c r="J15" s="279">
        <v>100.0</v>
      </c>
      <c r="K15" s="279">
        <v>85.0</v>
      </c>
      <c r="L15" s="280">
        <v>60.0</v>
      </c>
    </row>
    <row r="16">
      <c r="A16" s="331">
        <v>3.0</v>
      </c>
      <c r="B16" s="458" t="s">
        <v>7</v>
      </c>
      <c r="C16" s="288">
        <v>11.0</v>
      </c>
      <c r="D16" s="418" t="s">
        <v>19</v>
      </c>
      <c r="E16" s="359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57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349" t="s">
        <v>290</v>
      </c>
      <c r="F18" s="256" t="s">
        <v>292</v>
      </c>
      <c r="G18" s="256" t="s">
        <v>309</v>
      </c>
      <c r="H18" s="257">
        <f>I18/I19</f>
        <v>0.7166666667</v>
      </c>
      <c r="I18" s="258">
        <f t="shared" ref="I18:I29" si="2">J18+K18+L18</f>
        <v>215</v>
      </c>
      <c r="J18" s="259">
        <v>110.0</v>
      </c>
      <c r="K18" s="259">
        <v>25.0</v>
      </c>
      <c r="L18" s="260">
        <v>80.0</v>
      </c>
    </row>
    <row r="19">
      <c r="A19" s="318">
        <v>3.0</v>
      </c>
      <c r="B19" s="453" t="s">
        <v>7</v>
      </c>
      <c r="C19" s="282">
        <v>2.0</v>
      </c>
      <c r="D19" s="414" t="s">
        <v>24</v>
      </c>
      <c r="E19" s="35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358" t="s">
        <v>290</v>
      </c>
      <c r="F20" s="285" t="s">
        <v>296</v>
      </c>
      <c r="G20" s="277" t="s">
        <v>315</v>
      </c>
      <c r="H20" s="278">
        <f>I20/I21</f>
        <v>0.4833333333</v>
      </c>
      <c r="I20" s="270">
        <f t="shared" si="2"/>
        <v>145</v>
      </c>
      <c r="J20" s="279">
        <v>110.0</v>
      </c>
      <c r="K20" s="279">
        <v>5.0</v>
      </c>
      <c r="L20" s="280">
        <v>30.0</v>
      </c>
    </row>
    <row r="21">
      <c r="A21" s="318">
        <v>3.0</v>
      </c>
      <c r="B21" s="453" t="s">
        <v>7</v>
      </c>
      <c r="C21" s="282">
        <v>4.0</v>
      </c>
      <c r="D21" s="414" t="s">
        <v>26</v>
      </c>
      <c r="E21" s="35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358" t="s">
        <v>290</v>
      </c>
      <c r="F22" s="285" t="s">
        <v>300</v>
      </c>
      <c r="G22" s="285" t="s">
        <v>321</v>
      </c>
      <c r="H22" s="278">
        <f>I22/I23</f>
        <v>0.6666666667</v>
      </c>
      <c r="I22" s="270">
        <f t="shared" si="2"/>
        <v>200</v>
      </c>
      <c r="J22" s="279">
        <v>110.0</v>
      </c>
      <c r="K22" s="279">
        <v>0.0</v>
      </c>
      <c r="L22" s="280">
        <v>90.0</v>
      </c>
    </row>
    <row r="23">
      <c r="A23" s="318">
        <v>3.0</v>
      </c>
      <c r="B23" s="453" t="s">
        <v>7</v>
      </c>
      <c r="C23" s="282">
        <v>6.0</v>
      </c>
      <c r="D23" s="414" t="s">
        <v>28</v>
      </c>
      <c r="E23" s="35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358" t="s">
        <v>290</v>
      </c>
      <c r="F24" s="285" t="s">
        <v>304</v>
      </c>
      <c r="G24" s="277" t="s">
        <v>327</v>
      </c>
      <c r="H24" s="278">
        <f>I24/I25</f>
        <v>0.8833333333</v>
      </c>
      <c r="I24" s="270">
        <f t="shared" si="2"/>
        <v>265</v>
      </c>
      <c r="J24" s="279">
        <v>110.0</v>
      </c>
      <c r="K24" s="279">
        <v>65.0</v>
      </c>
      <c r="L24" s="280">
        <v>90.0</v>
      </c>
    </row>
    <row r="25">
      <c r="A25" s="318">
        <v>3.0</v>
      </c>
      <c r="B25" s="453" t="s">
        <v>7</v>
      </c>
      <c r="C25" s="282">
        <v>8.0</v>
      </c>
      <c r="D25" s="414" t="s">
        <v>30</v>
      </c>
      <c r="E25" s="35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358" t="s">
        <v>290</v>
      </c>
      <c r="F26" s="285" t="s">
        <v>284</v>
      </c>
      <c r="G26" s="285" t="s">
        <v>333</v>
      </c>
      <c r="H26" s="278">
        <f>I26/I27</f>
        <v>0.6333333333</v>
      </c>
      <c r="I26" s="270">
        <f t="shared" si="2"/>
        <v>190</v>
      </c>
      <c r="J26" s="279">
        <v>110.0</v>
      </c>
      <c r="K26" s="279">
        <v>40.0</v>
      </c>
      <c r="L26" s="280">
        <v>40.0</v>
      </c>
    </row>
    <row r="27">
      <c r="A27" s="318">
        <v>3.0</v>
      </c>
      <c r="B27" s="453" t="s">
        <v>7</v>
      </c>
      <c r="C27" s="282">
        <v>10.0</v>
      </c>
      <c r="D27" s="414" t="s">
        <v>32</v>
      </c>
      <c r="E27" s="35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358" t="s">
        <v>290</v>
      </c>
      <c r="F28" s="277" t="s">
        <v>288</v>
      </c>
      <c r="G28" s="277" t="s">
        <v>339</v>
      </c>
      <c r="H28" s="278">
        <f>I28/I29</f>
        <v>0.7333333333</v>
      </c>
      <c r="I28" s="270">
        <f t="shared" si="2"/>
        <v>220</v>
      </c>
      <c r="J28" s="279">
        <v>110.0</v>
      </c>
      <c r="K28" s="279">
        <v>100.0</v>
      </c>
      <c r="L28" s="280">
        <v>10.0</v>
      </c>
    </row>
    <row r="29">
      <c r="A29" s="331">
        <v>3.0</v>
      </c>
      <c r="B29" s="458" t="s">
        <v>7</v>
      </c>
      <c r="C29" s="288">
        <v>12.0</v>
      </c>
      <c r="D29" s="418" t="s">
        <v>34</v>
      </c>
      <c r="E29" s="359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57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349" t="s">
        <v>282</v>
      </c>
      <c r="F31" s="256" t="s">
        <v>290</v>
      </c>
      <c r="G31" s="256" t="s">
        <v>306</v>
      </c>
      <c r="H31" s="257">
        <f>I31/I32</f>
        <v>0.8666666667</v>
      </c>
      <c r="I31" s="316">
        <f t="shared" ref="I31:I42" si="3">J31+K31+L31</f>
        <v>260</v>
      </c>
      <c r="J31" s="259">
        <v>80.0</v>
      </c>
      <c r="K31" s="259">
        <v>110.0</v>
      </c>
      <c r="L31" s="260">
        <v>70.0</v>
      </c>
    </row>
    <row r="32">
      <c r="A32" s="318">
        <v>3.0</v>
      </c>
      <c r="B32" s="453" t="s">
        <v>7</v>
      </c>
      <c r="C32" s="282">
        <v>1.0</v>
      </c>
      <c r="D32" s="414" t="s">
        <v>4</v>
      </c>
      <c r="E32" s="35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358" t="s">
        <v>282</v>
      </c>
      <c r="F33" s="277" t="s">
        <v>294</v>
      </c>
      <c r="G33" s="277" t="s">
        <v>312</v>
      </c>
      <c r="H33" s="278">
        <f>I33/I34</f>
        <v>0.3833333333</v>
      </c>
      <c r="I33" s="321">
        <f t="shared" si="3"/>
        <v>115</v>
      </c>
      <c r="J33" s="279">
        <v>80.0</v>
      </c>
      <c r="K33" s="279">
        <v>15.0</v>
      </c>
      <c r="L33" s="280">
        <v>20.0</v>
      </c>
    </row>
    <row r="34">
      <c r="A34" s="318">
        <v>3.0</v>
      </c>
      <c r="B34" s="453" t="s">
        <v>7</v>
      </c>
      <c r="C34" s="210">
        <v>3.0</v>
      </c>
      <c r="D34" s="453" t="s">
        <v>7</v>
      </c>
      <c r="E34" s="35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358" t="s">
        <v>282</v>
      </c>
      <c r="F35" s="277" t="s">
        <v>298</v>
      </c>
      <c r="G35" s="277" t="s">
        <v>318</v>
      </c>
      <c r="H35" s="278">
        <f>I35/I36</f>
        <v>0.75</v>
      </c>
      <c r="I35" s="321">
        <f t="shared" si="3"/>
        <v>225</v>
      </c>
      <c r="J35" s="279">
        <v>80.0</v>
      </c>
      <c r="K35" s="279">
        <v>45.0</v>
      </c>
      <c r="L35" s="280">
        <v>100.0</v>
      </c>
    </row>
    <row r="36">
      <c r="A36" s="318">
        <v>3.0</v>
      </c>
      <c r="B36" s="453" t="s">
        <v>7</v>
      </c>
      <c r="C36" s="282">
        <v>5.0</v>
      </c>
      <c r="D36" s="440" t="s">
        <v>10</v>
      </c>
      <c r="E36" s="35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358" t="s">
        <v>282</v>
      </c>
      <c r="F37" s="277" t="s">
        <v>302</v>
      </c>
      <c r="G37" s="277" t="s">
        <v>324</v>
      </c>
      <c r="H37" s="278">
        <f>I37/I38</f>
        <v>0.4833333333</v>
      </c>
      <c r="I37" s="321">
        <f t="shared" si="3"/>
        <v>145</v>
      </c>
      <c r="J37" s="279">
        <v>80.0</v>
      </c>
      <c r="K37" s="279">
        <v>65.0</v>
      </c>
      <c r="L37" s="280">
        <v>0.0</v>
      </c>
    </row>
    <row r="38">
      <c r="A38" s="318">
        <v>3.0</v>
      </c>
      <c r="B38" s="453" t="s">
        <v>7</v>
      </c>
      <c r="C38" s="282">
        <v>7.0</v>
      </c>
      <c r="D38" s="414" t="s">
        <v>13</v>
      </c>
      <c r="E38" s="35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358" t="s">
        <v>282</v>
      </c>
      <c r="F39" s="277" t="s">
        <v>282</v>
      </c>
      <c r="G39" s="277" t="s">
        <v>330</v>
      </c>
      <c r="H39" s="278">
        <f>I39/I40</f>
        <v>0.7</v>
      </c>
      <c r="I39" s="321">
        <f t="shared" si="3"/>
        <v>210</v>
      </c>
      <c r="J39" s="279">
        <v>80.0</v>
      </c>
      <c r="K39" s="279">
        <v>80.0</v>
      </c>
      <c r="L39" s="280">
        <v>50.0</v>
      </c>
    </row>
    <row r="40">
      <c r="A40" s="318">
        <v>3.0</v>
      </c>
      <c r="B40" s="453" t="s">
        <v>7</v>
      </c>
      <c r="C40" s="282">
        <v>9.0</v>
      </c>
      <c r="D40" s="414" t="s">
        <v>16</v>
      </c>
      <c r="E40" s="35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358" t="s">
        <v>282</v>
      </c>
      <c r="F41" s="285" t="s">
        <v>286</v>
      </c>
      <c r="G41" s="285" t="s">
        <v>336</v>
      </c>
      <c r="H41" s="278">
        <f>I41/I42</f>
        <v>0.75</v>
      </c>
      <c r="I41" s="321">
        <f t="shared" si="3"/>
        <v>225</v>
      </c>
      <c r="J41" s="279">
        <v>80.0</v>
      </c>
      <c r="K41" s="279">
        <v>85.0</v>
      </c>
      <c r="L41" s="280">
        <v>60.0</v>
      </c>
    </row>
    <row r="42">
      <c r="A42" s="331">
        <v>3.0</v>
      </c>
      <c r="B42" s="458" t="s">
        <v>7</v>
      </c>
      <c r="C42" s="288">
        <v>11.0</v>
      </c>
      <c r="D42" s="418" t="s">
        <v>19</v>
      </c>
      <c r="E42" s="359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57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349" t="s">
        <v>296</v>
      </c>
      <c r="F44" s="256" t="s">
        <v>292</v>
      </c>
      <c r="G44" s="256" t="s">
        <v>309</v>
      </c>
      <c r="H44" s="257">
        <f>I44/I45</f>
        <v>0.3833333333</v>
      </c>
      <c r="I44" s="258">
        <f t="shared" ref="I44:I55" si="4">J44+K44+L44</f>
        <v>115</v>
      </c>
      <c r="J44" s="259">
        <v>10.0</v>
      </c>
      <c r="K44" s="259">
        <v>25.0</v>
      </c>
      <c r="L44" s="260">
        <v>80.0</v>
      </c>
    </row>
    <row r="45">
      <c r="A45" s="318">
        <v>3.0</v>
      </c>
      <c r="B45" s="453" t="s">
        <v>7</v>
      </c>
      <c r="C45" s="282">
        <v>2.0</v>
      </c>
      <c r="D45" s="414" t="s">
        <v>24</v>
      </c>
      <c r="E45" s="35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358" t="s">
        <v>296</v>
      </c>
      <c r="F46" s="285" t="s">
        <v>296</v>
      </c>
      <c r="G46" s="277" t="s">
        <v>315</v>
      </c>
      <c r="H46" s="278">
        <f>I46/I47</f>
        <v>0.15</v>
      </c>
      <c r="I46" s="270">
        <f t="shared" si="4"/>
        <v>45</v>
      </c>
      <c r="J46" s="279">
        <v>10.0</v>
      </c>
      <c r="K46" s="279">
        <v>5.0</v>
      </c>
      <c r="L46" s="280">
        <v>30.0</v>
      </c>
    </row>
    <row r="47">
      <c r="A47" s="318">
        <v>3.0</v>
      </c>
      <c r="B47" s="453" t="s">
        <v>7</v>
      </c>
      <c r="C47" s="282">
        <v>4.0</v>
      </c>
      <c r="D47" s="414" t="s">
        <v>26</v>
      </c>
      <c r="E47" s="35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358" t="s">
        <v>296</v>
      </c>
      <c r="F48" s="285" t="s">
        <v>300</v>
      </c>
      <c r="G48" s="285" t="s">
        <v>321</v>
      </c>
      <c r="H48" s="278">
        <f>I48/I49</f>
        <v>0.3333333333</v>
      </c>
      <c r="I48" s="270">
        <f t="shared" si="4"/>
        <v>100</v>
      </c>
      <c r="J48" s="279">
        <v>10.0</v>
      </c>
      <c r="K48" s="279">
        <v>0.0</v>
      </c>
      <c r="L48" s="280">
        <v>90.0</v>
      </c>
    </row>
    <row r="49">
      <c r="A49" s="318">
        <v>3.0</v>
      </c>
      <c r="B49" s="453" t="s">
        <v>7</v>
      </c>
      <c r="C49" s="282">
        <v>6.0</v>
      </c>
      <c r="D49" s="414" t="s">
        <v>28</v>
      </c>
      <c r="E49" s="35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358" t="s">
        <v>296</v>
      </c>
      <c r="F50" s="285" t="s">
        <v>304</v>
      </c>
      <c r="G50" s="277" t="s">
        <v>327</v>
      </c>
      <c r="H50" s="278">
        <f>I50/I51</f>
        <v>0.55</v>
      </c>
      <c r="I50" s="270">
        <f t="shared" si="4"/>
        <v>165</v>
      </c>
      <c r="J50" s="279">
        <v>10.0</v>
      </c>
      <c r="K50" s="279">
        <v>65.0</v>
      </c>
      <c r="L50" s="280">
        <v>90.0</v>
      </c>
    </row>
    <row r="51">
      <c r="A51" s="318">
        <v>3.0</v>
      </c>
      <c r="B51" s="453" t="s">
        <v>7</v>
      </c>
      <c r="C51" s="282">
        <v>8.0</v>
      </c>
      <c r="D51" s="414" t="s">
        <v>30</v>
      </c>
      <c r="E51" s="35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358" t="s">
        <v>296</v>
      </c>
      <c r="F52" s="285" t="s">
        <v>284</v>
      </c>
      <c r="G52" s="285" t="s">
        <v>333</v>
      </c>
      <c r="H52" s="278">
        <f>I52/I53</f>
        <v>0.3</v>
      </c>
      <c r="I52" s="270">
        <f t="shared" si="4"/>
        <v>90</v>
      </c>
      <c r="J52" s="279">
        <v>10.0</v>
      </c>
      <c r="K52" s="279">
        <v>40.0</v>
      </c>
      <c r="L52" s="280">
        <v>40.0</v>
      </c>
    </row>
    <row r="53">
      <c r="A53" s="318">
        <v>3.0</v>
      </c>
      <c r="B53" s="453" t="s">
        <v>7</v>
      </c>
      <c r="C53" s="282">
        <v>10.0</v>
      </c>
      <c r="D53" s="414" t="s">
        <v>32</v>
      </c>
      <c r="E53" s="35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358" t="s">
        <v>296</v>
      </c>
      <c r="F54" s="277" t="s">
        <v>288</v>
      </c>
      <c r="G54" s="277" t="s">
        <v>339</v>
      </c>
      <c r="H54" s="278">
        <f>I54/I55</f>
        <v>0.4</v>
      </c>
      <c r="I54" s="270">
        <f t="shared" si="4"/>
        <v>120</v>
      </c>
      <c r="J54" s="279">
        <v>10.0</v>
      </c>
      <c r="K54" s="279">
        <v>100.0</v>
      </c>
      <c r="L54" s="280">
        <v>10.0</v>
      </c>
    </row>
    <row r="55">
      <c r="A55" s="331">
        <v>3.0</v>
      </c>
      <c r="B55" s="458" t="s">
        <v>7</v>
      </c>
      <c r="C55" s="288">
        <v>12.0</v>
      </c>
      <c r="D55" s="418" t="s">
        <v>34</v>
      </c>
      <c r="E55" s="359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57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349" t="s">
        <v>282</v>
      </c>
      <c r="F57" s="256" t="s">
        <v>290</v>
      </c>
      <c r="G57" s="256" t="s">
        <v>306</v>
      </c>
      <c r="H57" s="257">
        <f>I57/I58</f>
        <v>0.85</v>
      </c>
      <c r="I57" s="258">
        <f t="shared" ref="I57:I68" si="5">J57+K57+L57</f>
        <v>255</v>
      </c>
      <c r="J57" s="259">
        <v>75.0</v>
      </c>
      <c r="K57" s="259">
        <v>110.0</v>
      </c>
      <c r="L57" s="260">
        <v>70.0</v>
      </c>
    </row>
    <row r="58">
      <c r="A58" s="318">
        <v>3.0</v>
      </c>
      <c r="B58" s="453" t="s">
        <v>7</v>
      </c>
      <c r="C58" s="282">
        <v>1.0</v>
      </c>
      <c r="D58" s="414" t="s">
        <v>4</v>
      </c>
      <c r="E58" s="35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358" t="s">
        <v>282</v>
      </c>
      <c r="F59" s="277" t="s">
        <v>294</v>
      </c>
      <c r="G59" s="277" t="s">
        <v>312</v>
      </c>
      <c r="H59" s="278">
        <f>I59/I60</f>
        <v>0.3666666667</v>
      </c>
      <c r="I59" s="270">
        <f t="shared" si="5"/>
        <v>110</v>
      </c>
      <c r="J59" s="279">
        <v>75.0</v>
      </c>
      <c r="K59" s="279">
        <v>15.0</v>
      </c>
      <c r="L59" s="280">
        <v>20.0</v>
      </c>
    </row>
    <row r="60">
      <c r="A60" s="318">
        <v>3.0</v>
      </c>
      <c r="B60" s="453" t="s">
        <v>7</v>
      </c>
      <c r="C60" s="282">
        <v>3.0</v>
      </c>
      <c r="D60" s="453" t="s">
        <v>7</v>
      </c>
      <c r="E60" s="35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358" t="s">
        <v>282</v>
      </c>
      <c r="F61" s="277" t="s">
        <v>298</v>
      </c>
      <c r="G61" s="277" t="s">
        <v>318</v>
      </c>
      <c r="H61" s="278">
        <f>I61/I62</f>
        <v>0.7333333333</v>
      </c>
      <c r="I61" s="270">
        <f t="shared" si="5"/>
        <v>220</v>
      </c>
      <c r="J61" s="279">
        <v>75.0</v>
      </c>
      <c r="K61" s="279">
        <v>45.0</v>
      </c>
      <c r="L61" s="280">
        <v>100.0</v>
      </c>
    </row>
    <row r="62">
      <c r="A62" s="318">
        <v>3.0</v>
      </c>
      <c r="B62" s="453" t="s">
        <v>7</v>
      </c>
      <c r="C62" s="282">
        <v>5.0</v>
      </c>
      <c r="D62" s="414" t="s">
        <v>10</v>
      </c>
      <c r="E62" s="35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358" t="s">
        <v>282</v>
      </c>
      <c r="F63" s="277" t="s">
        <v>302</v>
      </c>
      <c r="G63" s="277" t="s">
        <v>324</v>
      </c>
      <c r="H63" s="278">
        <f>I63/I64</f>
        <v>0.4666666667</v>
      </c>
      <c r="I63" s="270">
        <f t="shared" si="5"/>
        <v>140</v>
      </c>
      <c r="J63" s="279">
        <v>75.0</v>
      </c>
      <c r="K63" s="279">
        <v>65.0</v>
      </c>
      <c r="L63" s="280">
        <v>0.0</v>
      </c>
    </row>
    <row r="64">
      <c r="A64" s="318">
        <v>3.0</v>
      </c>
      <c r="B64" s="453" t="s">
        <v>7</v>
      </c>
      <c r="C64" s="282">
        <v>7.0</v>
      </c>
      <c r="D64" s="414" t="s">
        <v>13</v>
      </c>
      <c r="E64" s="35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358" t="s">
        <v>282</v>
      </c>
      <c r="F65" s="277" t="s">
        <v>282</v>
      </c>
      <c r="G65" s="277" t="s">
        <v>330</v>
      </c>
      <c r="H65" s="278">
        <f>I65/I66</f>
        <v>0.6833333333</v>
      </c>
      <c r="I65" s="270">
        <f t="shared" si="5"/>
        <v>205</v>
      </c>
      <c r="J65" s="279">
        <v>75.0</v>
      </c>
      <c r="K65" s="279">
        <v>80.0</v>
      </c>
      <c r="L65" s="280">
        <v>50.0</v>
      </c>
    </row>
    <row r="66">
      <c r="A66" s="318">
        <v>3.0</v>
      </c>
      <c r="B66" s="453" t="s">
        <v>7</v>
      </c>
      <c r="C66" s="282">
        <v>9.0</v>
      </c>
      <c r="D66" s="414" t="s">
        <v>16</v>
      </c>
      <c r="E66" s="35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358" t="s">
        <v>282</v>
      </c>
      <c r="F67" s="285" t="s">
        <v>286</v>
      </c>
      <c r="G67" s="285" t="s">
        <v>336</v>
      </c>
      <c r="H67" s="278">
        <f>I67/I68</f>
        <v>0.7333333333</v>
      </c>
      <c r="I67" s="270">
        <f t="shared" si="5"/>
        <v>220</v>
      </c>
      <c r="J67" s="279">
        <v>75.0</v>
      </c>
      <c r="K67" s="279">
        <v>85.0</v>
      </c>
      <c r="L67" s="280">
        <v>60.0</v>
      </c>
    </row>
    <row r="68">
      <c r="A68" s="331">
        <v>3.0</v>
      </c>
      <c r="B68" s="458" t="s">
        <v>7</v>
      </c>
      <c r="C68" s="288">
        <v>11.0</v>
      </c>
      <c r="D68" s="418" t="s">
        <v>19</v>
      </c>
      <c r="E68" s="359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57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349" t="s">
        <v>296</v>
      </c>
      <c r="F70" s="256" t="s">
        <v>292</v>
      </c>
      <c r="G70" s="256" t="s">
        <v>309</v>
      </c>
      <c r="H70" s="257">
        <f>I70/I71</f>
        <v>0.3666666667</v>
      </c>
      <c r="I70" s="258">
        <f t="shared" ref="I70:I81" si="6">J70+K70+L70</f>
        <v>110</v>
      </c>
      <c r="J70" s="259">
        <v>5.0</v>
      </c>
      <c r="K70" s="259">
        <v>25.0</v>
      </c>
      <c r="L70" s="260">
        <v>80.0</v>
      </c>
    </row>
    <row r="71">
      <c r="A71" s="318">
        <v>3.0</v>
      </c>
      <c r="B71" s="453" t="s">
        <v>7</v>
      </c>
      <c r="C71" s="282">
        <v>2.0</v>
      </c>
      <c r="D71" s="414" t="s">
        <v>24</v>
      </c>
      <c r="E71" s="35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358" t="s">
        <v>296</v>
      </c>
      <c r="F72" s="285" t="s">
        <v>296</v>
      </c>
      <c r="G72" s="277" t="s">
        <v>315</v>
      </c>
      <c r="H72" s="278">
        <f>I72/I73</f>
        <v>0.1333333333</v>
      </c>
      <c r="I72" s="270">
        <f t="shared" si="6"/>
        <v>40</v>
      </c>
      <c r="J72" s="279">
        <v>5.0</v>
      </c>
      <c r="K72" s="279">
        <v>5.0</v>
      </c>
      <c r="L72" s="280">
        <v>30.0</v>
      </c>
    </row>
    <row r="73">
      <c r="A73" s="318">
        <v>3.0</v>
      </c>
      <c r="B73" s="453" t="s">
        <v>7</v>
      </c>
      <c r="C73" s="282">
        <v>4.0</v>
      </c>
      <c r="D73" s="414" t="s">
        <v>26</v>
      </c>
      <c r="E73" s="35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358" t="s">
        <v>296</v>
      </c>
      <c r="F74" s="285" t="s">
        <v>300</v>
      </c>
      <c r="G74" s="285" t="s">
        <v>321</v>
      </c>
      <c r="H74" s="278">
        <f>I74/I75</f>
        <v>0.3166666667</v>
      </c>
      <c r="I74" s="270">
        <f t="shared" si="6"/>
        <v>95</v>
      </c>
      <c r="J74" s="279">
        <v>5.0</v>
      </c>
      <c r="K74" s="279">
        <v>0.0</v>
      </c>
      <c r="L74" s="280">
        <v>90.0</v>
      </c>
    </row>
    <row r="75">
      <c r="A75" s="318">
        <v>3.0</v>
      </c>
      <c r="B75" s="453" t="s">
        <v>7</v>
      </c>
      <c r="C75" s="210">
        <v>6.0</v>
      </c>
      <c r="D75" s="440" t="s">
        <v>28</v>
      </c>
      <c r="E75" s="35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358" t="s">
        <v>296</v>
      </c>
      <c r="F76" s="285" t="s">
        <v>304</v>
      </c>
      <c r="G76" s="277" t="s">
        <v>327</v>
      </c>
      <c r="H76" s="278">
        <f>I76/I77</f>
        <v>0.5333333333</v>
      </c>
      <c r="I76" s="270">
        <f t="shared" si="6"/>
        <v>160</v>
      </c>
      <c r="J76" s="279">
        <v>5.0</v>
      </c>
      <c r="K76" s="279">
        <v>65.0</v>
      </c>
      <c r="L76" s="280">
        <v>90.0</v>
      </c>
    </row>
    <row r="77">
      <c r="A77" s="318">
        <v>3.0</v>
      </c>
      <c r="B77" s="453" t="s">
        <v>7</v>
      </c>
      <c r="C77" s="282">
        <v>8.0</v>
      </c>
      <c r="D77" s="414" t="s">
        <v>30</v>
      </c>
      <c r="E77" s="35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358" t="s">
        <v>296</v>
      </c>
      <c r="F78" s="285" t="s">
        <v>284</v>
      </c>
      <c r="G78" s="285" t="s">
        <v>333</v>
      </c>
      <c r="H78" s="278">
        <f>I78/I79</f>
        <v>0.2833333333</v>
      </c>
      <c r="I78" s="270">
        <f t="shared" si="6"/>
        <v>85</v>
      </c>
      <c r="J78" s="279">
        <v>5.0</v>
      </c>
      <c r="K78" s="279">
        <v>40.0</v>
      </c>
      <c r="L78" s="280">
        <v>40.0</v>
      </c>
    </row>
    <row r="79">
      <c r="A79" s="318">
        <v>3.0</v>
      </c>
      <c r="B79" s="453" t="s">
        <v>7</v>
      </c>
      <c r="C79" s="282">
        <v>10.0</v>
      </c>
      <c r="D79" s="414" t="s">
        <v>32</v>
      </c>
      <c r="E79" s="35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358" t="s">
        <v>296</v>
      </c>
      <c r="F80" s="277" t="s">
        <v>288</v>
      </c>
      <c r="G80" s="277" t="s">
        <v>339</v>
      </c>
      <c r="H80" s="278">
        <f>I80/I81</f>
        <v>0.3833333333</v>
      </c>
      <c r="I80" s="270">
        <f t="shared" si="6"/>
        <v>115</v>
      </c>
      <c r="J80" s="279">
        <v>5.0</v>
      </c>
      <c r="K80" s="279">
        <v>100.0</v>
      </c>
      <c r="L80" s="280">
        <v>10.0</v>
      </c>
    </row>
    <row r="81">
      <c r="A81" s="331">
        <v>3.0</v>
      </c>
      <c r="B81" s="458" t="s">
        <v>7</v>
      </c>
      <c r="C81" s="288">
        <v>12.0</v>
      </c>
      <c r="D81" s="418" t="s">
        <v>34</v>
      </c>
      <c r="E81" s="359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57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349" t="s">
        <v>300</v>
      </c>
      <c r="F83" s="256" t="s">
        <v>290</v>
      </c>
      <c r="G83" s="256" t="s">
        <v>306</v>
      </c>
      <c r="H83" s="257">
        <f>I83/I84</f>
        <v>0.6</v>
      </c>
      <c r="I83" s="258">
        <f t="shared" ref="I83:I94" si="7">J83+K83+L83</f>
        <v>180</v>
      </c>
      <c r="J83" s="259">
        <v>0.0</v>
      </c>
      <c r="K83" s="259">
        <v>110.0</v>
      </c>
      <c r="L83" s="260">
        <v>70.0</v>
      </c>
    </row>
    <row r="84">
      <c r="A84" s="318">
        <v>3.0</v>
      </c>
      <c r="B84" s="453" t="s">
        <v>7</v>
      </c>
      <c r="C84" s="282">
        <v>1.0</v>
      </c>
      <c r="D84" s="414" t="s">
        <v>4</v>
      </c>
      <c r="E84" s="35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358" t="s">
        <v>300</v>
      </c>
      <c r="F85" s="277" t="s">
        <v>294</v>
      </c>
      <c r="G85" s="277" t="s">
        <v>312</v>
      </c>
      <c r="H85" s="278">
        <f>I85/I86</f>
        <v>0.1166666667</v>
      </c>
      <c r="I85" s="270">
        <f t="shared" si="7"/>
        <v>35</v>
      </c>
      <c r="J85" s="279">
        <v>0.0</v>
      </c>
      <c r="K85" s="279">
        <v>15.0</v>
      </c>
      <c r="L85" s="280">
        <v>20.0</v>
      </c>
    </row>
    <row r="86">
      <c r="A86" s="318">
        <v>3.0</v>
      </c>
      <c r="B86" s="453" t="s">
        <v>7</v>
      </c>
      <c r="C86" s="282">
        <v>3.0</v>
      </c>
      <c r="D86" s="453" t="s">
        <v>7</v>
      </c>
      <c r="E86" s="35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358" t="s">
        <v>300</v>
      </c>
      <c r="F87" s="277" t="s">
        <v>298</v>
      </c>
      <c r="G87" s="277" t="s">
        <v>318</v>
      </c>
      <c r="H87" s="278">
        <f>I87/I88</f>
        <v>0.4833333333</v>
      </c>
      <c r="I87" s="270">
        <f t="shared" si="7"/>
        <v>145</v>
      </c>
      <c r="J87" s="279">
        <v>0.0</v>
      </c>
      <c r="K87" s="279">
        <v>45.0</v>
      </c>
      <c r="L87" s="280">
        <v>100.0</v>
      </c>
    </row>
    <row r="88">
      <c r="A88" s="318">
        <v>3.0</v>
      </c>
      <c r="B88" s="453" t="s">
        <v>7</v>
      </c>
      <c r="C88" s="282">
        <v>5.0</v>
      </c>
      <c r="D88" s="414" t="s">
        <v>10</v>
      </c>
      <c r="E88" s="35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358" t="s">
        <v>300</v>
      </c>
      <c r="F89" s="277" t="s">
        <v>302</v>
      </c>
      <c r="G89" s="277" t="s">
        <v>324</v>
      </c>
      <c r="H89" s="278">
        <f>I89/I90</f>
        <v>0.2166666667</v>
      </c>
      <c r="I89" s="270">
        <f t="shared" si="7"/>
        <v>65</v>
      </c>
      <c r="J89" s="279">
        <v>0.0</v>
      </c>
      <c r="K89" s="279">
        <v>65.0</v>
      </c>
      <c r="L89" s="280">
        <v>0.0</v>
      </c>
    </row>
    <row r="90">
      <c r="A90" s="318">
        <v>3.0</v>
      </c>
      <c r="B90" s="453" t="s">
        <v>7</v>
      </c>
      <c r="C90" s="282">
        <v>7.0</v>
      </c>
      <c r="D90" s="414" t="s">
        <v>13</v>
      </c>
      <c r="E90" s="35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358" t="s">
        <v>300</v>
      </c>
      <c r="F91" s="277" t="s">
        <v>282</v>
      </c>
      <c r="G91" s="277" t="s">
        <v>330</v>
      </c>
      <c r="H91" s="278">
        <f>I91/I92</f>
        <v>0.4333333333</v>
      </c>
      <c r="I91" s="270">
        <f t="shared" si="7"/>
        <v>130</v>
      </c>
      <c r="J91" s="279">
        <v>0.0</v>
      </c>
      <c r="K91" s="279">
        <v>80.0</v>
      </c>
      <c r="L91" s="280">
        <v>50.0</v>
      </c>
    </row>
    <row r="92">
      <c r="A92" s="318">
        <v>3.0</v>
      </c>
      <c r="B92" s="453" t="s">
        <v>7</v>
      </c>
      <c r="C92" s="282">
        <v>9.0</v>
      </c>
      <c r="D92" s="414" t="s">
        <v>16</v>
      </c>
      <c r="E92" s="35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358" t="s">
        <v>300</v>
      </c>
      <c r="F93" s="285" t="s">
        <v>286</v>
      </c>
      <c r="G93" s="285" t="s">
        <v>336</v>
      </c>
      <c r="H93" s="278">
        <f>I93/I94</f>
        <v>0.4833333333</v>
      </c>
      <c r="I93" s="270">
        <f t="shared" si="7"/>
        <v>145</v>
      </c>
      <c r="J93" s="279">
        <v>0.0</v>
      </c>
      <c r="K93" s="279">
        <v>85.0</v>
      </c>
      <c r="L93" s="280">
        <v>60.0</v>
      </c>
    </row>
    <row r="94">
      <c r="A94" s="331">
        <v>3.0</v>
      </c>
      <c r="B94" s="458" t="s">
        <v>7</v>
      </c>
      <c r="C94" s="288">
        <v>11.0</v>
      </c>
      <c r="D94" s="418" t="s">
        <v>19</v>
      </c>
      <c r="E94" s="359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57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349" t="s">
        <v>302</v>
      </c>
      <c r="F96" s="256" t="s">
        <v>292</v>
      </c>
      <c r="G96" s="256" t="s">
        <v>309</v>
      </c>
      <c r="H96" s="257">
        <f>I96/I97</f>
        <v>0.5666666667</v>
      </c>
      <c r="I96" s="316">
        <f t="shared" ref="I96:I107" si="8">J96+K96+L96</f>
        <v>170</v>
      </c>
      <c r="J96" s="259">
        <v>65.0</v>
      </c>
      <c r="K96" s="259">
        <v>25.0</v>
      </c>
      <c r="L96" s="260">
        <v>80.0</v>
      </c>
    </row>
    <row r="97">
      <c r="A97" s="318">
        <v>3.0</v>
      </c>
      <c r="B97" s="453" t="s">
        <v>7</v>
      </c>
      <c r="C97" s="282">
        <v>2.0</v>
      </c>
      <c r="D97" s="414" t="s">
        <v>24</v>
      </c>
      <c r="E97" s="35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358" t="s">
        <v>302</v>
      </c>
      <c r="F98" s="285" t="s">
        <v>296</v>
      </c>
      <c r="G98" s="277" t="s">
        <v>315</v>
      </c>
      <c r="H98" s="278">
        <f>I98/I99</f>
        <v>0.3333333333</v>
      </c>
      <c r="I98" s="321">
        <f t="shared" si="8"/>
        <v>100</v>
      </c>
      <c r="J98" s="279">
        <v>65.0</v>
      </c>
      <c r="K98" s="279">
        <v>5.0</v>
      </c>
      <c r="L98" s="280">
        <v>30.0</v>
      </c>
    </row>
    <row r="99">
      <c r="A99" s="318">
        <v>3.0</v>
      </c>
      <c r="B99" s="453" t="s">
        <v>7</v>
      </c>
      <c r="C99" s="282">
        <v>4.0</v>
      </c>
      <c r="D99" s="414" t="s">
        <v>26</v>
      </c>
      <c r="E99" s="35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358" t="s">
        <v>302</v>
      </c>
      <c r="F100" s="285" t="s">
        <v>300</v>
      </c>
      <c r="G100" s="285" t="s">
        <v>321</v>
      </c>
      <c r="H100" s="278">
        <f>I100/I101</f>
        <v>0.5166666667</v>
      </c>
      <c r="I100" s="321">
        <f t="shared" si="8"/>
        <v>155</v>
      </c>
      <c r="J100" s="279">
        <v>65.0</v>
      </c>
      <c r="K100" s="279">
        <v>0.0</v>
      </c>
      <c r="L100" s="280">
        <v>90.0</v>
      </c>
    </row>
    <row r="101">
      <c r="A101" s="318">
        <v>3.0</v>
      </c>
      <c r="B101" s="453" t="s">
        <v>7</v>
      </c>
      <c r="C101" s="282">
        <v>6.0</v>
      </c>
      <c r="D101" s="414" t="s">
        <v>28</v>
      </c>
      <c r="E101" s="35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358" t="s">
        <v>302</v>
      </c>
      <c r="F102" s="285" t="s">
        <v>304</v>
      </c>
      <c r="G102" s="277" t="s">
        <v>327</v>
      </c>
      <c r="H102" s="278">
        <f>I102/I103</f>
        <v>0.7333333333</v>
      </c>
      <c r="I102" s="321">
        <f t="shared" si="8"/>
        <v>220</v>
      </c>
      <c r="J102" s="279">
        <v>65.0</v>
      </c>
      <c r="K102" s="279">
        <v>65.0</v>
      </c>
      <c r="L102" s="280">
        <v>90.0</v>
      </c>
    </row>
    <row r="103">
      <c r="A103" s="318">
        <v>3.0</v>
      </c>
      <c r="B103" s="453" t="s">
        <v>7</v>
      </c>
      <c r="C103" s="282">
        <v>8.0</v>
      </c>
      <c r="D103" s="414" t="s">
        <v>30</v>
      </c>
      <c r="E103" s="35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358" t="s">
        <v>302</v>
      </c>
      <c r="F104" s="285" t="s">
        <v>284</v>
      </c>
      <c r="G104" s="285" t="s">
        <v>333</v>
      </c>
      <c r="H104" s="278">
        <f>I104/I105</f>
        <v>0.4833333333</v>
      </c>
      <c r="I104" s="321">
        <f t="shared" si="8"/>
        <v>145</v>
      </c>
      <c r="J104" s="279">
        <v>65.0</v>
      </c>
      <c r="K104" s="279">
        <v>40.0</v>
      </c>
      <c r="L104" s="280">
        <v>40.0</v>
      </c>
    </row>
    <row r="105">
      <c r="A105" s="318">
        <v>3.0</v>
      </c>
      <c r="B105" s="453" t="s">
        <v>7</v>
      </c>
      <c r="C105" s="282">
        <v>10.0</v>
      </c>
      <c r="D105" s="414" t="s">
        <v>32</v>
      </c>
      <c r="E105" s="35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358" t="s">
        <v>302</v>
      </c>
      <c r="F106" s="277" t="s">
        <v>288</v>
      </c>
      <c r="G106" s="277" t="s">
        <v>339</v>
      </c>
      <c r="H106" s="278">
        <f>I106/I107</f>
        <v>0.5833333333</v>
      </c>
      <c r="I106" s="321">
        <f t="shared" si="8"/>
        <v>175</v>
      </c>
      <c r="J106" s="279">
        <v>65.0</v>
      </c>
      <c r="K106" s="279">
        <v>100.0</v>
      </c>
      <c r="L106" s="280">
        <v>10.0</v>
      </c>
    </row>
    <row r="107">
      <c r="A107" s="331">
        <v>3.0</v>
      </c>
      <c r="B107" s="458" t="s">
        <v>7</v>
      </c>
      <c r="C107" s="288">
        <v>12.0</v>
      </c>
      <c r="D107" s="418" t="s">
        <v>34</v>
      </c>
      <c r="E107" s="359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57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349" t="s">
        <v>294</v>
      </c>
      <c r="F109" s="256" t="s">
        <v>290</v>
      </c>
      <c r="G109" s="256" t="s">
        <v>306</v>
      </c>
      <c r="H109" s="257">
        <f>I109/I110</f>
        <v>0.65</v>
      </c>
      <c r="I109" s="258">
        <f t="shared" ref="I109:I120" si="9">J109+K109+L109</f>
        <v>195</v>
      </c>
      <c r="J109" s="259">
        <v>15.0</v>
      </c>
      <c r="K109" s="259">
        <v>110.0</v>
      </c>
      <c r="L109" s="260">
        <v>70.0</v>
      </c>
    </row>
    <row r="110">
      <c r="A110" s="318">
        <v>3.0</v>
      </c>
      <c r="B110" s="453" t="s">
        <v>7</v>
      </c>
      <c r="C110" s="282">
        <v>1.0</v>
      </c>
      <c r="D110" s="414" t="s">
        <v>4</v>
      </c>
      <c r="E110" s="35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358" t="s">
        <v>294</v>
      </c>
      <c r="F111" s="277" t="s">
        <v>294</v>
      </c>
      <c r="G111" s="277" t="s">
        <v>312</v>
      </c>
      <c r="H111" s="278">
        <f>I111/I112</f>
        <v>0.1666666667</v>
      </c>
      <c r="I111" s="270">
        <f t="shared" si="9"/>
        <v>50</v>
      </c>
      <c r="J111" s="279">
        <v>15.0</v>
      </c>
      <c r="K111" s="279">
        <v>15.0</v>
      </c>
      <c r="L111" s="280">
        <v>20.0</v>
      </c>
    </row>
    <row r="112">
      <c r="A112" s="318">
        <v>3.0</v>
      </c>
      <c r="B112" s="453" t="s">
        <v>7</v>
      </c>
      <c r="C112" s="282">
        <v>3.0</v>
      </c>
      <c r="D112" s="453" t="s">
        <v>7</v>
      </c>
      <c r="E112" s="35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358" t="s">
        <v>294</v>
      </c>
      <c r="F113" s="277" t="s">
        <v>298</v>
      </c>
      <c r="G113" s="277" t="s">
        <v>318</v>
      </c>
      <c r="H113" s="278">
        <f>I113/I114</f>
        <v>0.5333333333</v>
      </c>
      <c r="I113" s="270">
        <f t="shared" si="9"/>
        <v>160</v>
      </c>
      <c r="J113" s="279">
        <v>15.0</v>
      </c>
      <c r="K113" s="279">
        <v>45.0</v>
      </c>
      <c r="L113" s="280">
        <v>100.0</v>
      </c>
    </row>
    <row r="114">
      <c r="A114" s="318">
        <v>3.0</v>
      </c>
      <c r="B114" s="453" t="s">
        <v>7</v>
      </c>
      <c r="C114" s="282">
        <v>5.0</v>
      </c>
      <c r="D114" s="414" t="s">
        <v>10</v>
      </c>
      <c r="E114" s="35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358" t="s">
        <v>294</v>
      </c>
      <c r="F115" s="277" t="s">
        <v>302</v>
      </c>
      <c r="G115" s="277" t="s">
        <v>324</v>
      </c>
      <c r="H115" s="278">
        <f>I115/I116</f>
        <v>0.2666666667</v>
      </c>
      <c r="I115" s="270">
        <f t="shared" si="9"/>
        <v>80</v>
      </c>
      <c r="J115" s="279">
        <v>15.0</v>
      </c>
      <c r="K115" s="279">
        <v>65.0</v>
      </c>
      <c r="L115" s="280">
        <v>0.0</v>
      </c>
    </row>
    <row r="116">
      <c r="A116" s="318">
        <v>3.0</v>
      </c>
      <c r="B116" s="453" t="s">
        <v>7</v>
      </c>
      <c r="C116" s="282">
        <v>7.0</v>
      </c>
      <c r="D116" s="414" t="s">
        <v>13</v>
      </c>
      <c r="E116" s="35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358" t="s">
        <v>294</v>
      </c>
      <c r="F117" s="277" t="s">
        <v>282</v>
      </c>
      <c r="G117" s="277" t="s">
        <v>330</v>
      </c>
      <c r="H117" s="278">
        <f>I117/I118</f>
        <v>0.4833333333</v>
      </c>
      <c r="I117" s="270">
        <f t="shared" si="9"/>
        <v>145</v>
      </c>
      <c r="J117" s="279">
        <v>15.0</v>
      </c>
      <c r="K117" s="279">
        <v>80.0</v>
      </c>
      <c r="L117" s="280">
        <v>50.0</v>
      </c>
    </row>
    <row r="118">
      <c r="A118" s="318">
        <v>3.0</v>
      </c>
      <c r="B118" s="453" t="s">
        <v>7</v>
      </c>
      <c r="C118" s="282">
        <v>9.0</v>
      </c>
      <c r="D118" s="414" t="s">
        <v>16</v>
      </c>
      <c r="E118" s="35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358" t="s">
        <v>294</v>
      </c>
      <c r="F119" s="285" t="s">
        <v>286</v>
      </c>
      <c r="G119" s="285" t="s">
        <v>336</v>
      </c>
      <c r="H119" s="278">
        <f>I119/I120</f>
        <v>0.5333333333</v>
      </c>
      <c r="I119" s="270">
        <f t="shared" si="9"/>
        <v>160</v>
      </c>
      <c r="J119" s="279">
        <v>15.0</v>
      </c>
      <c r="K119" s="279">
        <v>85.0</v>
      </c>
      <c r="L119" s="280">
        <v>60.0</v>
      </c>
    </row>
    <row r="120">
      <c r="A120" s="331">
        <v>3.0</v>
      </c>
      <c r="B120" s="458" t="s">
        <v>7</v>
      </c>
      <c r="C120" s="288">
        <v>11.0</v>
      </c>
      <c r="D120" s="418" t="s">
        <v>19</v>
      </c>
      <c r="E120" s="359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57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349" t="s">
        <v>284</v>
      </c>
      <c r="F122" s="256" t="s">
        <v>292</v>
      </c>
      <c r="G122" s="256" t="s">
        <v>309</v>
      </c>
      <c r="H122" s="257">
        <f>I122/I123</f>
        <v>0.4666666667</v>
      </c>
      <c r="I122" s="258">
        <f t="shared" ref="I122:I133" si="10">J122+K122+L122</f>
        <v>140</v>
      </c>
      <c r="J122" s="259">
        <v>35.0</v>
      </c>
      <c r="K122" s="259">
        <v>25.0</v>
      </c>
      <c r="L122" s="260">
        <v>80.0</v>
      </c>
    </row>
    <row r="123">
      <c r="A123" s="318">
        <v>3.0</v>
      </c>
      <c r="B123" s="453" t="s">
        <v>7</v>
      </c>
      <c r="C123" s="282">
        <v>2.0</v>
      </c>
      <c r="D123" s="414" t="s">
        <v>24</v>
      </c>
      <c r="E123" s="35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358" t="s">
        <v>284</v>
      </c>
      <c r="F124" s="285" t="s">
        <v>296</v>
      </c>
      <c r="G124" s="277" t="s">
        <v>315</v>
      </c>
      <c r="H124" s="278">
        <f>I124/I125</f>
        <v>0.2333333333</v>
      </c>
      <c r="I124" s="321">
        <f t="shared" si="10"/>
        <v>70</v>
      </c>
      <c r="J124" s="279">
        <v>35.0</v>
      </c>
      <c r="K124" s="279">
        <v>5.0</v>
      </c>
      <c r="L124" s="280">
        <v>30.0</v>
      </c>
    </row>
    <row r="125">
      <c r="A125" s="318">
        <v>3.0</v>
      </c>
      <c r="B125" s="453" t="s">
        <v>7</v>
      </c>
      <c r="C125" s="282">
        <v>4.0</v>
      </c>
      <c r="D125" s="414" t="s">
        <v>26</v>
      </c>
      <c r="E125" s="35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358" t="s">
        <v>284</v>
      </c>
      <c r="F126" s="285" t="s">
        <v>300</v>
      </c>
      <c r="G126" s="285" t="s">
        <v>321</v>
      </c>
      <c r="H126" s="278">
        <f>I126/I127</f>
        <v>0.4166666667</v>
      </c>
      <c r="I126" s="321">
        <f t="shared" si="10"/>
        <v>125</v>
      </c>
      <c r="J126" s="279">
        <v>35.0</v>
      </c>
      <c r="K126" s="279">
        <v>0.0</v>
      </c>
      <c r="L126" s="280">
        <v>90.0</v>
      </c>
    </row>
    <row r="127">
      <c r="A127" s="318">
        <v>3.0</v>
      </c>
      <c r="B127" s="453" t="s">
        <v>7</v>
      </c>
      <c r="C127" s="282">
        <v>6.0</v>
      </c>
      <c r="D127" s="414" t="s">
        <v>28</v>
      </c>
      <c r="E127" s="35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358" t="s">
        <v>284</v>
      </c>
      <c r="F128" s="285" t="s">
        <v>304</v>
      </c>
      <c r="G128" s="277" t="s">
        <v>327</v>
      </c>
      <c r="H128" s="278">
        <f>I128/I129</f>
        <v>0.6333333333</v>
      </c>
      <c r="I128" s="321">
        <f t="shared" si="10"/>
        <v>190</v>
      </c>
      <c r="J128" s="279">
        <v>35.0</v>
      </c>
      <c r="K128" s="279">
        <v>65.0</v>
      </c>
      <c r="L128" s="280">
        <v>90.0</v>
      </c>
    </row>
    <row r="129">
      <c r="A129" s="318">
        <v>3.0</v>
      </c>
      <c r="B129" s="453" t="s">
        <v>7</v>
      </c>
      <c r="C129" s="282">
        <v>8.0</v>
      </c>
      <c r="D129" s="414" t="s">
        <v>30</v>
      </c>
      <c r="E129" s="35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358" t="s">
        <v>284</v>
      </c>
      <c r="F130" s="285" t="s">
        <v>284</v>
      </c>
      <c r="G130" s="285" t="s">
        <v>333</v>
      </c>
      <c r="H130" s="278">
        <f>I130/I131</f>
        <v>0.3833333333</v>
      </c>
      <c r="I130" s="321">
        <f t="shared" si="10"/>
        <v>115</v>
      </c>
      <c r="J130" s="279">
        <v>35.0</v>
      </c>
      <c r="K130" s="279">
        <v>40.0</v>
      </c>
      <c r="L130" s="280">
        <v>40.0</v>
      </c>
    </row>
    <row r="131">
      <c r="A131" s="318">
        <v>3.0</v>
      </c>
      <c r="B131" s="453" t="s">
        <v>7</v>
      </c>
      <c r="C131" s="282">
        <v>10.0</v>
      </c>
      <c r="D131" s="414" t="s">
        <v>32</v>
      </c>
      <c r="E131" s="35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358" t="s">
        <v>284</v>
      </c>
      <c r="F132" s="277" t="s">
        <v>288</v>
      </c>
      <c r="G132" s="277" t="s">
        <v>339</v>
      </c>
      <c r="H132" s="278">
        <f>I132/I133</f>
        <v>0.4833333333</v>
      </c>
      <c r="I132" s="321">
        <f t="shared" si="10"/>
        <v>145</v>
      </c>
      <c r="J132" s="279">
        <v>35.0</v>
      </c>
      <c r="K132" s="279">
        <v>100.0</v>
      </c>
      <c r="L132" s="280">
        <v>10.0</v>
      </c>
    </row>
    <row r="133">
      <c r="A133" s="331">
        <v>3.0</v>
      </c>
      <c r="B133" s="458" t="s">
        <v>7</v>
      </c>
      <c r="C133" s="288">
        <v>12.0</v>
      </c>
      <c r="D133" s="418" t="s">
        <v>34</v>
      </c>
      <c r="E133" s="359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369" t="s">
        <v>292</v>
      </c>
      <c r="F5" s="256" t="s">
        <v>290</v>
      </c>
      <c r="G5" s="256" t="s">
        <v>330</v>
      </c>
      <c r="H5" s="257">
        <f>I5/I6</f>
        <v>0.65</v>
      </c>
      <c r="I5" s="258">
        <f t="shared" ref="I5:I16" si="1">J5+K5+L5</f>
        <v>195</v>
      </c>
      <c r="J5" s="259">
        <v>35.0</v>
      </c>
      <c r="K5" s="259">
        <v>110.0</v>
      </c>
      <c r="L5" s="260">
        <v>50.0</v>
      </c>
    </row>
    <row r="6">
      <c r="A6" s="318">
        <v>5.0</v>
      </c>
      <c r="B6" s="414" t="s">
        <v>10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375" t="s">
        <v>292</v>
      </c>
      <c r="F7" s="277" t="s">
        <v>294</v>
      </c>
      <c r="G7" s="277" t="s">
        <v>336</v>
      </c>
      <c r="H7" s="278">
        <f>I7/I8</f>
        <v>0.3666666667</v>
      </c>
      <c r="I7" s="270">
        <f t="shared" si="1"/>
        <v>110</v>
      </c>
      <c r="J7" s="279">
        <v>35.0</v>
      </c>
      <c r="K7" s="279">
        <v>15.0</v>
      </c>
      <c r="L7" s="280">
        <v>60.0</v>
      </c>
    </row>
    <row r="8">
      <c r="A8" s="318">
        <v>5.0</v>
      </c>
      <c r="B8" s="414" t="s">
        <v>10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375" t="s">
        <v>292</v>
      </c>
      <c r="F9" s="277" t="s">
        <v>298</v>
      </c>
      <c r="G9" s="277" t="s">
        <v>306</v>
      </c>
      <c r="H9" s="278">
        <f>I9/I10</f>
        <v>0.5</v>
      </c>
      <c r="I9" s="270">
        <f t="shared" si="1"/>
        <v>150</v>
      </c>
      <c r="J9" s="279">
        <v>35.0</v>
      </c>
      <c r="K9" s="279">
        <v>45.0</v>
      </c>
      <c r="L9" s="280">
        <v>70.0</v>
      </c>
    </row>
    <row r="10">
      <c r="A10" s="318">
        <v>5.0</v>
      </c>
      <c r="B10" s="414" t="s">
        <v>10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375" t="s">
        <v>292</v>
      </c>
      <c r="F11" s="277" t="s">
        <v>302</v>
      </c>
      <c r="G11" s="277" t="s">
        <v>312</v>
      </c>
      <c r="H11" s="278">
        <f>I11/I12</f>
        <v>0.4</v>
      </c>
      <c r="I11" s="270">
        <f t="shared" si="1"/>
        <v>120</v>
      </c>
      <c r="J11" s="279">
        <v>35.0</v>
      </c>
      <c r="K11" s="279">
        <v>65.0</v>
      </c>
      <c r="L11" s="280">
        <v>20.0</v>
      </c>
    </row>
    <row r="12">
      <c r="A12" s="318">
        <v>5.0</v>
      </c>
      <c r="B12" s="414" t="s">
        <v>10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375" t="s">
        <v>292</v>
      </c>
      <c r="F13" s="277" t="s">
        <v>282</v>
      </c>
      <c r="G13" s="277" t="s">
        <v>318</v>
      </c>
      <c r="H13" s="278">
        <f>I13/I14</f>
        <v>0.7166666667</v>
      </c>
      <c r="I13" s="270">
        <f t="shared" si="1"/>
        <v>215</v>
      </c>
      <c r="J13" s="279">
        <v>35.0</v>
      </c>
      <c r="K13" s="279">
        <v>80.0</v>
      </c>
      <c r="L13" s="280">
        <v>100.0</v>
      </c>
    </row>
    <row r="14">
      <c r="A14" s="318">
        <v>5.0</v>
      </c>
      <c r="B14" s="414" t="s">
        <v>10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375" t="s">
        <v>292</v>
      </c>
      <c r="F15" s="285" t="s">
        <v>286</v>
      </c>
      <c r="G15" s="285" t="s">
        <v>324</v>
      </c>
      <c r="H15" s="278">
        <f>I15/I16</f>
        <v>0.4</v>
      </c>
      <c r="I15" s="270">
        <f t="shared" si="1"/>
        <v>120</v>
      </c>
      <c r="J15" s="279">
        <v>35.0</v>
      </c>
      <c r="K15" s="279">
        <v>85.0</v>
      </c>
      <c r="L15" s="280">
        <v>0.0</v>
      </c>
    </row>
    <row r="16">
      <c r="A16" s="331">
        <v>5.0</v>
      </c>
      <c r="B16" s="418" t="s">
        <v>10</v>
      </c>
      <c r="C16" s="288">
        <v>11.0</v>
      </c>
      <c r="D16" s="418" t="s">
        <v>19</v>
      </c>
      <c r="E16" s="372"/>
      <c r="F16" s="291"/>
      <c r="G16" s="268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369" t="s">
        <v>286</v>
      </c>
      <c r="F18" s="256" t="s">
        <v>292</v>
      </c>
      <c r="G18" s="256" t="s">
        <v>333</v>
      </c>
      <c r="H18" s="257">
        <f>I18/I19</f>
        <v>0.5333333333</v>
      </c>
      <c r="I18" s="258">
        <f t="shared" ref="I18:I29" si="2">J18+K18+L18</f>
        <v>160</v>
      </c>
      <c r="J18" s="259">
        <v>95.0</v>
      </c>
      <c r="K18" s="259">
        <v>25.0</v>
      </c>
      <c r="L18" s="260">
        <v>40.0</v>
      </c>
    </row>
    <row r="19">
      <c r="A19" s="318">
        <v>5.0</v>
      </c>
      <c r="B19" s="414" t="s">
        <v>10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375" t="s">
        <v>286</v>
      </c>
      <c r="F20" s="285" t="s">
        <v>296</v>
      </c>
      <c r="G20" s="277" t="s">
        <v>339</v>
      </c>
      <c r="H20" s="278">
        <f>I20/I21</f>
        <v>0.3666666667</v>
      </c>
      <c r="I20" s="270">
        <f t="shared" si="2"/>
        <v>110</v>
      </c>
      <c r="J20" s="279">
        <v>95.0</v>
      </c>
      <c r="K20" s="279">
        <v>5.0</v>
      </c>
      <c r="L20" s="280">
        <v>10.0</v>
      </c>
    </row>
    <row r="21">
      <c r="A21" s="318">
        <v>5.0</v>
      </c>
      <c r="B21" s="414" t="s">
        <v>10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375" t="s">
        <v>286</v>
      </c>
      <c r="F22" s="285" t="s">
        <v>300</v>
      </c>
      <c r="G22" s="285" t="s">
        <v>309</v>
      </c>
      <c r="H22" s="278">
        <f>I22/I23</f>
        <v>0.5833333333</v>
      </c>
      <c r="I22" s="270">
        <f t="shared" si="2"/>
        <v>175</v>
      </c>
      <c r="J22" s="279">
        <v>95.0</v>
      </c>
      <c r="K22" s="279">
        <v>0.0</v>
      </c>
      <c r="L22" s="280">
        <v>80.0</v>
      </c>
    </row>
    <row r="23">
      <c r="A23" s="318">
        <v>5.0</v>
      </c>
      <c r="B23" s="414" t="s">
        <v>10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375" t="s">
        <v>286</v>
      </c>
      <c r="F24" s="285" t="s">
        <v>304</v>
      </c>
      <c r="G24" s="277" t="s">
        <v>315</v>
      </c>
      <c r="H24" s="278">
        <f>I24/I25</f>
        <v>0.6333333333</v>
      </c>
      <c r="I24" s="270">
        <f t="shared" si="2"/>
        <v>190</v>
      </c>
      <c r="J24" s="279">
        <v>95.0</v>
      </c>
      <c r="K24" s="279">
        <v>65.0</v>
      </c>
      <c r="L24" s="280">
        <v>30.0</v>
      </c>
    </row>
    <row r="25">
      <c r="A25" s="318">
        <v>5.0</v>
      </c>
      <c r="B25" s="414" t="s">
        <v>10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375" t="s">
        <v>286</v>
      </c>
      <c r="F26" s="285" t="s">
        <v>284</v>
      </c>
      <c r="G26" s="285" t="s">
        <v>321</v>
      </c>
      <c r="H26" s="278">
        <f>I26/I27</f>
        <v>0.75</v>
      </c>
      <c r="I26" s="270">
        <f t="shared" si="2"/>
        <v>225</v>
      </c>
      <c r="J26" s="279">
        <v>95.0</v>
      </c>
      <c r="K26" s="279">
        <v>40.0</v>
      </c>
      <c r="L26" s="280">
        <v>90.0</v>
      </c>
    </row>
    <row r="27">
      <c r="A27" s="318">
        <v>5.0</v>
      </c>
      <c r="B27" s="414" t="s">
        <v>10</v>
      </c>
      <c r="C27" s="282">
        <v>10.0</v>
      </c>
      <c r="D27" s="414" t="s">
        <v>32</v>
      </c>
      <c r="E27" s="385"/>
      <c r="F27" s="285"/>
      <c r="G27" s="291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375" t="s">
        <v>286</v>
      </c>
      <c r="F28" s="277" t="s">
        <v>288</v>
      </c>
      <c r="G28" s="285" t="s">
        <v>327</v>
      </c>
      <c r="H28" s="278">
        <f>I28/I29</f>
        <v>0.95</v>
      </c>
      <c r="I28" s="270">
        <f t="shared" si="2"/>
        <v>285</v>
      </c>
      <c r="J28" s="279">
        <v>95.0</v>
      </c>
      <c r="K28" s="279">
        <v>100.0</v>
      </c>
      <c r="L28" s="280">
        <v>90.0</v>
      </c>
    </row>
    <row r="29">
      <c r="A29" s="331">
        <v>5.0</v>
      </c>
      <c r="B29" s="418" t="s">
        <v>10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369" t="s">
        <v>286</v>
      </c>
      <c r="F31" s="256" t="s">
        <v>290</v>
      </c>
      <c r="G31" s="256" t="s">
        <v>330</v>
      </c>
      <c r="H31" s="257">
        <f>I31/I32</f>
        <v>0.8166666667</v>
      </c>
      <c r="I31" s="316">
        <f t="shared" ref="I31:I42" si="3">J31+K31+L31</f>
        <v>245</v>
      </c>
      <c r="J31" s="259">
        <v>85.0</v>
      </c>
      <c r="K31" s="259">
        <v>110.0</v>
      </c>
      <c r="L31" s="260">
        <v>50.0</v>
      </c>
    </row>
    <row r="32">
      <c r="A32" s="318">
        <v>5.0</v>
      </c>
      <c r="B32" s="414" t="s">
        <v>10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375" t="s">
        <v>286</v>
      </c>
      <c r="F33" s="277" t="s">
        <v>294</v>
      </c>
      <c r="G33" s="277" t="s">
        <v>336</v>
      </c>
      <c r="H33" s="278">
        <f>I33/I34</f>
        <v>0.5333333333</v>
      </c>
      <c r="I33" s="321">
        <f t="shared" si="3"/>
        <v>160</v>
      </c>
      <c r="J33" s="279">
        <v>85.0</v>
      </c>
      <c r="K33" s="279">
        <v>15.0</v>
      </c>
      <c r="L33" s="280">
        <v>60.0</v>
      </c>
    </row>
    <row r="34">
      <c r="A34" s="318">
        <v>5.0</v>
      </c>
      <c r="B34" s="414" t="s">
        <v>10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375" t="s">
        <v>286</v>
      </c>
      <c r="F35" s="277" t="s">
        <v>298</v>
      </c>
      <c r="G35" s="277" t="s">
        <v>306</v>
      </c>
      <c r="H35" s="278">
        <f>I35/I36</f>
        <v>0.6666666667</v>
      </c>
      <c r="I35" s="321">
        <f t="shared" si="3"/>
        <v>200</v>
      </c>
      <c r="J35" s="279">
        <v>85.0</v>
      </c>
      <c r="K35" s="279">
        <v>45.0</v>
      </c>
      <c r="L35" s="280">
        <v>70.0</v>
      </c>
    </row>
    <row r="36">
      <c r="A36" s="318">
        <v>5.0</v>
      </c>
      <c r="B36" s="414" t="s">
        <v>10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375" t="s">
        <v>286</v>
      </c>
      <c r="F37" s="277" t="s">
        <v>302</v>
      </c>
      <c r="G37" s="277" t="s">
        <v>312</v>
      </c>
      <c r="H37" s="278">
        <f>I37/I38</f>
        <v>0.5666666667</v>
      </c>
      <c r="I37" s="321">
        <f t="shared" si="3"/>
        <v>170</v>
      </c>
      <c r="J37" s="279">
        <v>85.0</v>
      </c>
      <c r="K37" s="279">
        <v>65.0</v>
      </c>
      <c r="L37" s="280">
        <v>20.0</v>
      </c>
    </row>
    <row r="38">
      <c r="A38" s="318">
        <v>5.0</v>
      </c>
      <c r="B38" s="414" t="s">
        <v>10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375" t="s">
        <v>286</v>
      </c>
      <c r="F39" s="277" t="s">
        <v>282</v>
      </c>
      <c r="G39" s="277" t="s">
        <v>318</v>
      </c>
      <c r="H39" s="278">
        <f>I39/I40</f>
        <v>0.8833333333</v>
      </c>
      <c r="I39" s="321">
        <f t="shared" si="3"/>
        <v>265</v>
      </c>
      <c r="J39" s="279">
        <v>85.0</v>
      </c>
      <c r="K39" s="279">
        <v>80.0</v>
      </c>
      <c r="L39" s="280">
        <v>100.0</v>
      </c>
    </row>
    <row r="40">
      <c r="A40" s="318">
        <v>5.0</v>
      </c>
      <c r="B40" s="414" t="s">
        <v>10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375" t="s">
        <v>286</v>
      </c>
      <c r="F41" s="285" t="s">
        <v>286</v>
      </c>
      <c r="G41" s="285" t="s">
        <v>324</v>
      </c>
      <c r="H41" s="278">
        <f>I41/I42</f>
        <v>0.5666666667</v>
      </c>
      <c r="I41" s="321">
        <f t="shared" si="3"/>
        <v>170</v>
      </c>
      <c r="J41" s="279">
        <v>85.0</v>
      </c>
      <c r="K41" s="279">
        <v>85.0</v>
      </c>
      <c r="L41" s="280">
        <v>0.0</v>
      </c>
    </row>
    <row r="42">
      <c r="A42" s="331">
        <v>5.0</v>
      </c>
      <c r="B42" s="418" t="s">
        <v>10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369" t="s">
        <v>292</v>
      </c>
      <c r="F44" s="256" t="s">
        <v>292</v>
      </c>
      <c r="G44" s="256" t="s">
        <v>333</v>
      </c>
      <c r="H44" s="257">
        <f>I44/I45</f>
        <v>0.3</v>
      </c>
      <c r="I44" s="258">
        <f t="shared" ref="I44:I55" si="4">J44+K44+L44</f>
        <v>90</v>
      </c>
      <c r="J44" s="259">
        <v>25.0</v>
      </c>
      <c r="K44" s="259">
        <v>25.0</v>
      </c>
      <c r="L44" s="260">
        <v>40.0</v>
      </c>
    </row>
    <row r="45">
      <c r="A45" s="318">
        <v>5.0</v>
      </c>
      <c r="B45" s="414" t="s">
        <v>10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375" t="s">
        <v>292</v>
      </c>
      <c r="F46" s="285" t="s">
        <v>296</v>
      </c>
      <c r="G46" s="277" t="s">
        <v>339</v>
      </c>
      <c r="H46" s="278">
        <f>I46/I47</f>
        <v>0.1333333333</v>
      </c>
      <c r="I46" s="270">
        <f t="shared" si="4"/>
        <v>40</v>
      </c>
      <c r="J46" s="279">
        <v>25.0</v>
      </c>
      <c r="K46" s="279">
        <v>5.0</v>
      </c>
      <c r="L46" s="280">
        <v>10.0</v>
      </c>
    </row>
    <row r="47">
      <c r="A47" s="318">
        <v>5.0</v>
      </c>
      <c r="B47" s="414" t="s">
        <v>10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375" t="s">
        <v>292</v>
      </c>
      <c r="F48" s="285" t="s">
        <v>300</v>
      </c>
      <c r="G48" s="285" t="s">
        <v>309</v>
      </c>
      <c r="H48" s="278">
        <f>I48/I49</f>
        <v>0.35</v>
      </c>
      <c r="I48" s="270">
        <f t="shared" si="4"/>
        <v>105</v>
      </c>
      <c r="J48" s="279">
        <v>25.0</v>
      </c>
      <c r="K48" s="279">
        <v>0.0</v>
      </c>
      <c r="L48" s="280">
        <v>80.0</v>
      </c>
    </row>
    <row r="49">
      <c r="A49" s="318">
        <v>5.0</v>
      </c>
      <c r="B49" s="414" t="s">
        <v>10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375" t="s">
        <v>292</v>
      </c>
      <c r="F50" s="285" t="s">
        <v>304</v>
      </c>
      <c r="G50" s="277" t="s">
        <v>315</v>
      </c>
      <c r="H50" s="278">
        <f>I50/I51</f>
        <v>0.4</v>
      </c>
      <c r="I50" s="270">
        <f t="shared" si="4"/>
        <v>120</v>
      </c>
      <c r="J50" s="279">
        <v>25.0</v>
      </c>
      <c r="K50" s="279">
        <v>65.0</v>
      </c>
      <c r="L50" s="280">
        <v>30.0</v>
      </c>
    </row>
    <row r="51">
      <c r="A51" s="318">
        <v>5.0</v>
      </c>
      <c r="B51" s="414" t="s">
        <v>10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375" t="s">
        <v>292</v>
      </c>
      <c r="F52" s="285" t="s">
        <v>284</v>
      </c>
      <c r="G52" s="285" t="s">
        <v>321</v>
      </c>
      <c r="H52" s="278">
        <f>I52/I53</f>
        <v>0.5166666667</v>
      </c>
      <c r="I52" s="270">
        <f t="shared" si="4"/>
        <v>155</v>
      </c>
      <c r="J52" s="279">
        <v>25.0</v>
      </c>
      <c r="K52" s="279">
        <v>40.0</v>
      </c>
      <c r="L52" s="280">
        <v>90.0</v>
      </c>
    </row>
    <row r="53">
      <c r="A53" s="318">
        <v>5.0</v>
      </c>
      <c r="B53" s="414" t="s">
        <v>10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375" t="s">
        <v>292</v>
      </c>
      <c r="F54" s="277" t="s">
        <v>288</v>
      </c>
      <c r="G54" s="277" t="s">
        <v>327</v>
      </c>
      <c r="H54" s="278">
        <f>I54/I55</f>
        <v>0.7166666667</v>
      </c>
      <c r="I54" s="270">
        <f t="shared" si="4"/>
        <v>215</v>
      </c>
      <c r="J54" s="279">
        <v>25.0</v>
      </c>
      <c r="K54" s="279">
        <v>100.0</v>
      </c>
      <c r="L54" s="280">
        <v>90.0</v>
      </c>
    </row>
    <row r="55">
      <c r="A55" s="331">
        <v>5.0</v>
      </c>
      <c r="B55" s="418" t="s">
        <v>10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369" t="s">
        <v>286</v>
      </c>
      <c r="F57" s="256" t="s">
        <v>290</v>
      </c>
      <c r="G57" s="256" t="s">
        <v>330</v>
      </c>
      <c r="H57" s="257">
        <f>I57/I58</f>
        <v>0.8333333333</v>
      </c>
      <c r="I57" s="258">
        <f t="shared" ref="I57:I68" si="5">J57+K57+L57</f>
        <v>250</v>
      </c>
      <c r="J57" s="259">
        <v>90.0</v>
      </c>
      <c r="K57" s="259">
        <v>110.0</v>
      </c>
      <c r="L57" s="260">
        <v>50.0</v>
      </c>
    </row>
    <row r="58">
      <c r="A58" s="318">
        <v>5.0</v>
      </c>
      <c r="B58" s="414" t="s">
        <v>10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375" t="s">
        <v>286</v>
      </c>
      <c r="F59" s="277" t="s">
        <v>294</v>
      </c>
      <c r="G59" s="277" t="s">
        <v>336</v>
      </c>
      <c r="H59" s="278">
        <f>I59/I60</f>
        <v>0.55</v>
      </c>
      <c r="I59" s="270">
        <f t="shared" si="5"/>
        <v>165</v>
      </c>
      <c r="J59" s="279">
        <v>90.0</v>
      </c>
      <c r="K59" s="279">
        <v>15.0</v>
      </c>
      <c r="L59" s="280">
        <v>60.0</v>
      </c>
    </row>
    <row r="60">
      <c r="A60" s="318">
        <v>5.0</v>
      </c>
      <c r="B60" s="414" t="s">
        <v>10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375" t="s">
        <v>286</v>
      </c>
      <c r="F61" s="277" t="s">
        <v>298</v>
      </c>
      <c r="G61" s="277" t="s">
        <v>306</v>
      </c>
      <c r="H61" s="278">
        <f>I61/I62</f>
        <v>0.6833333333</v>
      </c>
      <c r="I61" s="270">
        <f t="shared" si="5"/>
        <v>205</v>
      </c>
      <c r="J61" s="279">
        <v>90.0</v>
      </c>
      <c r="K61" s="279">
        <v>45.0</v>
      </c>
      <c r="L61" s="280">
        <v>70.0</v>
      </c>
    </row>
    <row r="62">
      <c r="A62" s="318">
        <v>5.0</v>
      </c>
      <c r="B62" s="414" t="s">
        <v>10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375" t="s">
        <v>286</v>
      </c>
      <c r="F63" s="277" t="s">
        <v>302</v>
      </c>
      <c r="G63" s="277" t="s">
        <v>312</v>
      </c>
      <c r="H63" s="278">
        <f>I63/I64</f>
        <v>0.5833333333</v>
      </c>
      <c r="I63" s="270">
        <f t="shared" si="5"/>
        <v>175</v>
      </c>
      <c r="J63" s="279">
        <v>90.0</v>
      </c>
      <c r="K63" s="279">
        <v>65.0</v>
      </c>
      <c r="L63" s="280">
        <v>20.0</v>
      </c>
    </row>
    <row r="64">
      <c r="A64" s="318">
        <v>5.0</v>
      </c>
      <c r="B64" s="414" t="s">
        <v>10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375" t="s">
        <v>286</v>
      </c>
      <c r="F65" s="277" t="s">
        <v>282</v>
      </c>
      <c r="G65" s="277" t="s">
        <v>318</v>
      </c>
      <c r="H65" s="278">
        <f>I65/I66</f>
        <v>0.9</v>
      </c>
      <c r="I65" s="270">
        <f t="shared" si="5"/>
        <v>270</v>
      </c>
      <c r="J65" s="279">
        <v>90.0</v>
      </c>
      <c r="K65" s="279">
        <v>80.0</v>
      </c>
      <c r="L65" s="280">
        <v>100.0</v>
      </c>
    </row>
    <row r="66">
      <c r="A66" s="318">
        <v>5.0</v>
      </c>
      <c r="B66" s="414" t="s">
        <v>10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375" t="s">
        <v>286</v>
      </c>
      <c r="F67" s="285" t="s">
        <v>286</v>
      </c>
      <c r="G67" s="285" t="s">
        <v>324</v>
      </c>
      <c r="H67" s="278">
        <f>I67/I68</f>
        <v>0.5833333333</v>
      </c>
      <c r="I67" s="270">
        <f t="shared" si="5"/>
        <v>175</v>
      </c>
      <c r="J67" s="279">
        <v>90.0</v>
      </c>
      <c r="K67" s="279">
        <v>85.0</v>
      </c>
      <c r="L67" s="280">
        <v>0.0</v>
      </c>
    </row>
    <row r="68">
      <c r="A68" s="331">
        <v>5.0</v>
      </c>
      <c r="B68" s="418" t="s">
        <v>10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369" t="s">
        <v>292</v>
      </c>
      <c r="F70" s="256" t="s">
        <v>292</v>
      </c>
      <c r="G70" s="256" t="s">
        <v>333</v>
      </c>
      <c r="H70" s="257">
        <f>I70/I71</f>
        <v>0.3166666667</v>
      </c>
      <c r="I70" s="258">
        <f t="shared" ref="I70:I81" si="6">J70+K70+L70</f>
        <v>95</v>
      </c>
      <c r="J70" s="259">
        <v>30.0</v>
      </c>
      <c r="K70" s="259">
        <v>25.0</v>
      </c>
      <c r="L70" s="260">
        <v>40.0</v>
      </c>
    </row>
    <row r="71">
      <c r="A71" s="318">
        <v>5.0</v>
      </c>
      <c r="B71" s="414" t="s">
        <v>10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375" t="s">
        <v>292</v>
      </c>
      <c r="F72" s="285" t="s">
        <v>296</v>
      </c>
      <c r="G72" s="277" t="s">
        <v>339</v>
      </c>
      <c r="H72" s="278">
        <f>I72/I73</f>
        <v>0.15</v>
      </c>
      <c r="I72" s="270">
        <f t="shared" si="6"/>
        <v>45</v>
      </c>
      <c r="J72" s="279">
        <v>30.0</v>
      </c>
      <c r="K72" s="279">
        <v>5.0</v>
      </c>
      <c r="L72" s="280">
        <v>10.0</v>
      </c>
    </row>
    <row r="73">
      <c r="A73" s="318">
        <v>5.0</v>
      </c>
      <c r="B73" s="414" t="s">
        <v>10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375" t="s">
        <v>292</v>
      </c>
      <c r="F74" s="285" t="s">
        <v>300</v>
      </c>
      <c r="G74" s="285" t="s">
        <v>309</v>
      </c>
      <c r="H74" s="278">
        <f>I74/I75</f>
        <v>0.3666666667</v>
      </c>
      <c r="I74" s="270">
        <f t="shared" si="6"/>
        <v>110</v>
      </c>
      <c r="J74" s="279">
        <v>30.0</v>
      </c>
      <c r="K74" s="279">
        <v>0.0</v>
      </c>
      <c r="L74" s="280">
        <v>80.0</v>
      </c>
    </row>
    <row r="75">
      <c r="A75" s="318">
        <v>5.0</v>
      </c>
      <c r="B75" s="414" t="s">
        <v>10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375" t="s">
        <v>292</v>
      </c>
      <c r="F76" s="285" t="s">
        <v>304</v>
      </c>
      <c r="G76" s="277" t="s">
        <v>315</v>
      </c>
      <c r="H76" s="278">
        <f>I76/I77</f>
        <v>0.4166666667</v>
      </c>
      <c r="I76" s="270">
        <f t="shared" si="6"/>
        <v>125</v>
      </c>
      <c r="J76" s="279">
        <v>30.0</v>
      </c>
      <c r="K76" s="279">
        <v>65.0</v>
      </c>
      <c r="L76" s="280">
        <v>30.0</v>
      </c>
    </row>
    <row r="77">
      <c r="A77" s="318">
        <v>5.0</v>
      </c>
      <c r="B77" s="414" t="s">
        <v>10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375" t="s">
        <v>292</v>
      </c>
      <c r="F78" s="285" t="s">
        <v>284</v>
      </c>
      <c r="G78" s="285" t="s">
        <v>321</v>
      </c>
      <c r="H78" s="278">
        <f>I78/I79</f>
        <v>0.5333333333</v>
      </c>
      <c r="I78" s="270">
        <f t="shared" si="6"/>
        <v>160</v>
      </c>
      <c r="J78" s="279">
        <v>30.0</v>
      </c>
      <c r="K78" s="279">
        <v>40.0</v>
      </c>
      <c r="L78" s="280">
        <v>90.0</v>
      </c>
    </row>
    <row r="79">
      <c r="A79" s="318">
        <v>5.0</v>
      </c>
      <c r="B79" s="414" t="s">
        <v>10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375" t="s">
        <v>292</v>
      </c>
      <c r="F80" s="277" t="s">
        <v>288</v>
      </c>
      <c r="G80" s="277" t="s">
        <v>327</v>
      </c>
      <c r="H80" s="278">
        <f>I80/I81</f>
        <v>0.7333333333</v>
      </c>
      <c r="I80" s="270">
        <f t="shared" si="6"/>
        <v>220</v>
      </c>
      <c r="J80" s="279">
        <v>30.0</v>
      </c>
      <c r="K80" s="279">
        <v>100.0</v>
      </c>
      <c r="L80" s="280">
        <v>90.0</v>
      </c>
    </row>
    <row r="81">
      <c r="A81" s="331">
        <v>5.0</v>
      </c>
      <c r="B81" s="418" t="s">
        <v>10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369" t="s">
        <v>304</v>
      </c>
      <c r="F83" s="256" t="s">
        <v>290</v>
      </c>
      <c r="G83" s="256" t="s">
        <v>330</v>
      </c>
      <c r="H83" s="257">
        <f>I83/I84</f>
        <v>0.7666666667</v>
      </c>
      <c r="I83" s="258">
        <f t="shared" ref="I83:I94" si="7">J83+K83+L83</f>
        <v>230</v>
      </c>
      <c r="J83" s="259">
        <v>70.0</v>
      </c>
      <c r="K83" s="259">
        <v>110.0</v>
      </c>
      <c r="L83" s="260">
        <v>50.0</v>
      </c>
    </row>
    <row r="84">
      <c r="A84" s="318">
        <v>5.0</v>
      </c>
      <c r="B84" s="414" t="s">
        <v>10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399" t="s">
        <v>304</v>
      </c>
      <c r="F85" s="277" t="s">
        <v>294</v>
      </c>
      <c r="G85" s="277" t="s">
        <v>336</v>
      </c>
      <c r="H85" s="278">
        <f>I85/I86</f>
        <v>0.4833333333</v>
      </c>
      <c r="I85" s="270">
        <f t="shared" si="7"/>
        <v>145</v>
      </c>
      <c r="J85" s="279">
        <v>70.0</v>
      </c>
      <c r="K85" s="279">
        <v>15.0</v>
      </c>
      <c r="L85" s="280">
        <v>60.0</v>
      </c>
    </row>
    <row r="86">
      <c r="A86" s="318">
        <v>5.0</v>
      </c>
      <c r="B86" s="414" t="s">
        <v>10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399" t="s">
        <v>304</v>
      </c>
      <c r="F87" s="277" t="s">
        <v>298</v>
      </c>
      <c r="G87" s="277" t="s">
        <v>306</v>
      </c>
      <c r="H87" s="278">
        <f>I87/I88</f>
        <v>0.6166666667</v>
      </c>
      <c r="I87" s="270">
        <f t="shared" si="7"/>
        <v>185</v>
      </c>
      <c r="J87" s="279">
        <v>70.0</v>
      </c>
      <c r="K87" s="279">
        <v>45.0</v>
      </c>
      <c r="L87" s="280">
        <v>70.0</v>
      </c>
    </row>
    <row r="88">
      <c r="A88" s="318">
        <v>5.0</v>
      </c>
      <c r="B88" s="414" t="s">
        <v>10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399" t="s">
        <v>304</v>
      </c>
      <c r="F89" s="277" t="s">
        <v>302</v>
      </c>
      <c r="G89" s="277" t="s">
        <v>312</v>
      </c>
      <c r="H89" s="278">
        <f>I89/I90</f>
        <v>0.5166666667</v>
      </c>
      <c r="I89" s="270">
        <f t="shared" si="7"/>
        <v>155</v>
      </c>
      <c r="J89" s="279">
        <v>70.0</v>
      </c>
      <c r="K89" s="279">
        <v>65.0</v>
      </c>
      <c r="L89" s="280">
        <v>20.0</v>
      </c>
    </row>
    <row r="90">
      <c r="A90" s="318">
        <v>5.0</v>
      </c>
      <c r="B90" s="414" t="s">
        <v>10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399" t="s">
        <v>304</v>
      </c>
      <c r="F91" s="277" t="s">
        <v>282</v>
      </c>
      <c r="G91" s="277" t="s">
        <v>318</v>
      </c>
      <c r="H91" s="278">
        <f>I91/I92</f>
        <v>0.8333333333</v>
      </c>
      <c r="I91" s="270">
        <f t="shared" si="7"/>
        <v>250</v>
      </c>
      <c r="J91" s="279">
        <v>70.0</v>
      </c>
      <c r="K91" s="279">
        <v>80.0</v>
      </c>
      <c r="L91" s="280">
        <v>100.0</v>
      </c>
    </row>
    <row r="92">
      <c r="A92" s="318">
        <v>5.0</v>
      </c>
      <c r="B92" s="414" t="s">
        <v>10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399" t="s">
        <v>304</v>
      </c>
      <c r="F93" s="285" t="s">
        <v>286</v>
      </c>
      <c r="G93" s="285" t="s">
        <v>324</v>
      </c>
      <c r="H93" s="278">
        <f>I93/I94</f>
        <v>0.5166666667</v>
      </c>
      <c r="I93" s="270">
        <f t="shared" si="7"/>
        <v>155</v>
      </c>
      <c r="J93" s="279">
        <v>70.0</v>
      </c>
      <c r="K93" s="279">
        <v>85.0</v>
      </c>
      <c r="L93" s="280">
        <v>0.0</v>
      </c>
    </row>
    <row r="94">
      <c r="A94" s="331">
        <v>5.0</v>
      </c>
      <c r="B94" s="418" t="s">
        <v>10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369" t="s">
        <v>298</v>
      </c>
      <c r="F96" s="256" t="s">
        <v>292</v>
      </c>
      <c r="G96" s="256" t="s">
        <v>333</v>
      </c>
      <c r="H96" s="257">
        <f>I96/I97</f>
        <v>0.3833333333</v>
      </c>
      <c r="I96" s="316">
        <f t="shared" ref="I96:I107" si="8">J96+K96+L96</f>
        <v>115</v>
      </c>
      <c r="J96" s="259">
        <v>50.0</v>
      </c>
      <c r="K96" s="259">
        <v>25.0</v>
      </c>
      <c r="L96" s="260">
        <v>40.0</v>
      </c>
    </row>
    <row r="97">
      <c r="A97" s="318">
        <v>5.0</v>
      </c>
      <c r="B97" s="414" t="s">
        <v>10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375" t="s">
        <v>298</v>
      </c>
      <c r="F98" s="285" t="s">
        <v>296</v>
      </c>
      <c r="G98" s="277" t="s">
        <v>339</v>
      </c>
      <c r="H98" s="278">
        <f>I98/I99</f>
        <v>0.2166666667</v>
      </c>
      <c r="I98" s="321">
        <f t="shared" si="8"/>
        <v>65</v>
      </c>
      <c r="J98" s="279">
        <v>50.0</v>
      </c>
      <c r="K98" s="279">
        <v>5.0</v>
      </c>
      <c r="L98" s="280">
        <v>10.0</v>
      </c>
    </row>
    <row r="99">
      <c r="A99" s="318">
        <v>5.0</v>
      </c>
      <c r="B99" s="414" t="s">
        <v>10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375" t="s">
        <v>298</v>
      </c>
      <c r="F100" s="285" t="s">
        <v>300</v>
      </c>
      <c r="G100" s="285" t="s">
        <v>309</v>
      </c>
      <c r="H100" s="278">
        <f>I100/I101</f>
        <v>0.4333333333</v>
      </c>
      <c r="I100" s="321">
        <f t="shared" si="8"/>
        <v>130</v>
      </c>
      <c r="J100" s="279">
        <v>50.0</v>
      </c>
      <c r="K100" s="279">
        <v>0.0</v>
      </c>
      <c r="L100" s="280">
        <v>80.0</v>
      </c>
    </row>
    <row r="101">
      <c r="A101" s="318">
        <v>5.0</v>
      </c>
      <c r="B101" s="414" t="s">
        <v>10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375" t="s">
        <v>298</v>
      </c>
      <c r="F102" s="285" t="s">
        <v>304</v>
      </c>
      <c r="G102" s="277" t="s">
        <v>315</v>
      </c>
      <c r="H102" s="278">
        <f>I102/I103</f>
        <v>0.4833333333</v>
      </c>
      <c r="I102" s="321">
        <f t="shared" si="8"/>
        <v>145</v>
      </c>
      <c r="J102" s="279">
        <v>50.0</v>
      </c>
      <c r="K102" s="279">
        <v>65.0</v>
      </c>
      <c r="L102" s="280">
        <v>30.0</v>
      </c>
    </row>
    <row r="103">
      <c r="A103" s="318">
        <v>5.0</v>
      </c>
      <c r="B103" s="414" t="s">
        <v>10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375" t="s">
        <v>298</v>
      </c>
      <c r="F104" s="285" t="s">
        <v>284</v>
      </c>
      <c r="G104" s="285" t="s">
        <v>321</v>
      </c>
      <c r="H104" s="278">
        <f>I104/I105</f>
        <v>0.6</v>
      </c>
      <c r="I104" s="321">
        <f t="shared" si="8"/>
        <v>180</v>
      </c>
      <c r="J104" s="279">
        <v>50.0</v>
      </c>
      <c r="K104" s="279">
        <v>40.0</v>
      </c>
      <c r="L104" s="280">
        <v>90.0</v>
      </c>
    </row>
    <row r="105">
      <c r="A105" s="318">
        <v>5.0</v>
      </c>
      <c r="B105" s="414" t="s">
        <v>10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375" t="s">
        <v>298</v>
      </c>
      <c r="F106" s="277" t="s">
        <v>288</v>
      </c>
      <c r="G106" s="277" t="s">
        <v>327</v>
      </c>
      <c r="H106" s="278">
        <f>I106/I107</f>
        <v>0.8</v>
      </c>
      <c r="I106" s="321">
        <f t="shared" si="8"/>
        <v>240</v>
      </c>
      <c r="J106" s="279">
        <v>50.0</v>
      </c>
      <c r="K106" s="279">
        <v>100.0</v>
      </c>
      <c r="L106" s="280">
        <v>90.0</v>
      </c>
    </row>
    <row r="107">
      <c r="A107" s="331">
        <v>5.0</v>
      </c>
      <c r="B107" s="418" t="s">
        <v>10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369" t="s">
        <v>298</v>
      </c>
      <c r="F109" s="256" t="s">
        <v>290</v>
      </c>
      <c r="G109" s="256" t="s">
        <v>330</v>
      </c>
      <c r="H109" s="257">
        <f>I109/I110</f>
        <v>0.6833333333</v>
      </c>
      <c r="I109" s="258">
        <f t="shared" ref="I109:I120" si="9">J109+K109+L109</f>
        <v>205</v>
      </c>
      <c r="J109" s="259">
        <v>45.0</v>
      </c>
      <c r="K109" s="259">
        <v>110.0</v>
      </c>
      <c r="L109" s="260">
        <v>50.0</v>
      </c>
    </row>
    <row r="110">
      <c r="A110" s="318">
        <v>5.0</v>
      </c>
      <c r="B110" s="414" t="s">
        <v>10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375" t="s">
        <v>298</v>
      </c>
      <c r="F111" s="277" t="s">
        <v>294</v>
      </c>
      <c r="G111" s="277" t="s">
        <v>336</v>
      </c>
      <c r="H111" s="278">
        <f>I111/I112</f>
        <v>0.4</v>
      </c>
      <c r="I111" s="270">
        <f t="shared" si="9"/>
        <v>120</v>
      </c>
      <c r="J111" s="279">
        <v>45.0</v>
      </c>
      <c r="K111" s="279">
        <v>15.0</v>
      </c>
      <c r="L111" s="280">
        <v>60.0</v>
      </c>
    </row>
    <row r="112">
      <c r="A112" s="318">
        <v>5.0</v>
      </c>
      <c r="B112" s="414" t="s">
        <v>10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375" t="s">
        <v>298</v>
      </c>
      <c r="F113" s="277" t="s">
        <v>298</v>
      </c>
      <c r="G113" s="277" t="s">
        <v>306</v>
      </c>
      <c r="H113" s="278">
        <f>I113/I114</f>
        <v>0.5333333333</v>
      </c>
      <c r="I113" s="270">
        <f t="shared" si="9"/>
        <v>160</v>
      </c>
      <c r="J113" s="279">
        <v>45.0</v>
      </c>
      <c r="K113" s="279">
        <v>45.0</v>
      </c>
      <c r="L113" s="280">
        <v>70.0</v>
      </c>
    </row>
    <row r="114">
      <c r="A114" s="318">
        <v>5.0</v>
      </c>
      <c r="B114" s="414" t="s">
        <v>10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375" t="s">
        <v>298</v>
      </c>
      <c r="F115" s="277" t="s">
        <v>302</v>
      </c>
      <c r="G115" s="277" t="s">
        <v>312</v>
      </c>
      <c r="H115" s="278">
        <f>I115/I116</f>
        <v>0.4333333333</v>
      </c>
      <c r="I115" s="270">
        <f t="shared" si="9"/>
        <v>130</v>
      </c>
      <c r="J115" s="279">
        <v>45.0</v>
      </c>
      <c r="K115" s="279">
        <v>65.0</v>
      </c>
      <c r="L115" s="280">
        <v>20.0</v>
      </c>
    </row>
    <row r="116">
      <c r="A116" s="318">
        <v>5.0</v>
      </c>
      <c r="B116" s="414" t="s">
        <v>10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375" t="s">
        <v>298</v>
      </c>
      <c r="F117" s="277" t="s">
        <v>282</v>
      </c>
      <c r="G117" s="277" t="s">
        <v>318</v>
      </c>
      <c r="H117" s="278">
        <f>I117/I118</f>
        <v>0.75</v>
      </c>
      <c r="I117" s="270">
        <f t="shared" si="9"/>
        <v>225</v>
      </c>
      <c r="J117" s="279">
        <v>45.0</v>
      </c>
      <c r="K117" s="279">
        <v>80.0</v>
      </c>
      <c r="L117" s="280">
        <v>100.0</v>
      </c>
    </row>
    <row r="118">
      <c r="A118" s="318">
        <v>5.0</v>
      </c>
      <c r="B118" s="414" t="s">
        <v>10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375" t="s">
        <v>298</v>
      </c>
      <c r="F119" s="285" t="s">
        <v>286</v>
      </c>
      <c r="G119" s="285" t="s">
        <v>324</v>
      </c>
      <c r="H119" s="278">
        <f>I119/I120</f>
        <v>0.4333333333</v>
      </c>
      <c r="I119" s="270">
        <f t="shared" si="9"/>
        <v>130</v>
      </c>
      <c r="J119" s="279">
        <v>45.0</v>
      </c>
      <c r="K119" s="279">
        <v>85.0</v>
      </c>
      <c r="L119" s="280">
        <v>0.0</v>
      </c>
    </row>
    <row r="120">
      <c r="A120" s="331">
        <v>5.0</v>
      </c>
      <c r="B120" s="418" t="s">
        <v>10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369" t="s">
        <v>304</v>
      </c>
      <c r="F122" s="256" t="s">
        <v>292</v>
      </c>
      <c r="G122" s="256" t="s">
        <v>333</v>
      </c>
      <c r="H122" s="257">
        <f>I122/I123</f>
        <v>0.4333333333</v>
      </c>
      <c r="I122" s="258">
        <f t="shared" ref="I122:I133" si="10">J122+K122+L122</f>
        <v>130</v>
      </c>
      <c r="J122" s="259">
        <v>65.0</v>
      </c>
      <c r="K122" s="259">
        <v>25.0</v>
      </c>
      <c r="L122" s="260">
        <v>40.0</v>
      </c>
    </row>
    <row r="123">
      <c r="A123" s="318">
        <v>5.0</v>
      </c>
      <c r="B123" s="414" t="s">
        <v>10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399" t="s">
        <v>304</v>
      </c>
      <c r="F124" s="285" t="s">
        <v>296</v>
      </c>
      <c r="G124" s="277" t="s">
        <v>339</v>
      </c>
      <c r="H124" s="278">
        <f>I124/I125</f>
        <v>0.2666666667</v>
      </c>
      <c r="I124" s="321">
        <f t="shared" si="10"/>
        <v>80</v>
      </c>
      <c r="J124" s="279">
        <v>65.0</v>
      </c>
      <c r="K124" s="279">
        <v>5.0</v>
      </c>
      <c r="L124" s="280">
        <v>10.0</v>
      </c>
    </row>
    <row r="125">
      <c r="A125" s="318">
        <v>5.0</v>
      </c>
      <c r="B125" s="414" t="s">
        <v>10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399" t="s">
        <v>304</v>
      </c>
      <c r="F126" s="285" t="s">
        <v>300</v>
      </c>
      <c r="G126" s="285" t="s">
        <v>309</v>
      </c>
      <c r="H126" s="278">
        <f>I126/I127</f>
        <v>0.4833333333</v>
      </c>
      <c r="I126" s="321">
        <f t="shared" si="10"/>
        <v>145</v>
      </c>
      <c r="J126" s="279">
        <v>65.0</v>
      </c>
      <c r="K126" s="279">
        <v>0.0</v>
      </c>
      <c r="L126" s="280">
        <v>80.0</v>
      </c>
    </row>
    <row r="127">
      <c r="A127" s="318">
        <v>5.0</v>
      </c>
      <c r="B127" s="414" t="s">
        <v>10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399" t="s">
        <v>304</v>
      </c>
      <c r="F128" s="285" t="s">
        <v>304</v>
      </c>
      <c r="G128" s="277" t="s">
        <v>315</v>
      </c>
      <c r="H128" s="278">
        <f>I128/I129</f>
        <v>0.5333333333</v>
      </c>
      <c r="I128" s="321">
        <f t="shared" si="10"/>
        <v>160</v>
      </c>
      <c r="J128" s="279">
        <v>65.0</v>
      </c>
      <c r="K128" s="279">
        <v>65.0</v>
      </c>
      <c r="L128" s="280">
        <v>30.0</v>
      </c>
    </row>
    <row r="129">
      <c r="A129" s="318">
        <v>5.0</v>
      </c>
      <c r="B129" s="414" t="s">
        <v>10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399" t="s">
        <v>304</v>
      </c>
      <c r="F130" s="285" t="s">
        <v>284</v>
      </c>
      <c r="G130" s="285" t="s">
        <v>321</v>
      </c>
      <c r="H130" s="278">
        <f>I130/I131</f>
        <v>0.65</v>
      </c>
      <c r="I130" s="321">
        <f t="shared" si="10"/>
        <v>195</v>
      </c>
      <c r="J130" s="279">
        <v>65.0</v>
      </c>
      <c r="K130" s="279">
        <v>40.0</v>
      </c>
      <c r="L130" s="280">
        <v>90.0</v>
      </c>
    </row>
    <row r="131">
      <c r="A131" s="318">
        <v>5.0</v>
      </c>
      <c r="B131" s="414" t="s">
        <v>10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399" t="s">
        <v>304</v>
      </c>
      <c r="F132" s="277" t="s">
        <v>288</v>
      </c>
      <c r="G132" s="277" t="s">
        <v>327</v>
      </c>
      <c r="H132" s="278">
        <f>I132/I133</f>
        <v>0.85</v>
      </c>
      <c r="I132" s="321">
        <f t="shared" si="10"/>
        <v>255</v>
      </c>
      <c r="J132" s="279">
        <v>65.0</v>
      </c>
      <c r="K132" s="279">
        <v>100.0</v>
      </c>
      <c r="L132" s="280">
        <v>90.0</v>
      </c>
    </row>
    <row r="133">
      <c r="A133" s="331">
        <v>5.0</v>
      </c>
      <c r="B133" s="418" t="s">
        <v>10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369" t="s">
        <v>296</v>
      </c>
      <c r="F5" s="256" t="s">
        <v>290</v>
      </c>
      <c r="G5" s="256" t="s">
        <v>318</v>
      </c>
      <c r="H5" s="257">
        <f>I5/I6</f>
        <v>0.7166666667</v>
      </c>
      <c r="I5" s="258">
        <f t="shared" ref="I5:I16" si="1">J5+K5+L5</f>
        <v>215</v>
      </c>
      <c r="J5" s="259">
        <v>5.0</v>
      </c>
      <c r="K5" s="259">
        <v>110.0</v>
      </c>
      <c r="L5" s="260">
        <v>100.0</v>
      </c>
    </row>
    <row r="6">
      <c r="A6" s="318">
        <v>7.0</v>
      </c>
      <c r="B6" s="414" t="s">
        <v>13</v>
      </c>
      <c r="C6" s="265">
        <v>1.0</v>
      </c>
      <c r="D6" s="414" t="s">
        <v>4</v>
      </c>
      <c r="E6" s="372"/>
      <c r="F6" s="268"/>
      <c r="G6" s="268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399" t="s">
        <v>296</v>
      </c>
      <c r="F7" s="277" t="s">
        <v>294</v>
      </c>
      <c r="G7" s="277" t="s">
        <v>324</v>
      </c>
      <c r="H7" s="278">
        <f>I7/I8</f>
        <v>0.06666666667</v>
      </c>
      <c r="I7" s="270">
        <f t="shared" si="1"/>
        <v>20</v>
      </c>
      <c r="J7" s="279">
        <v>5.0</v>
      </c>
      <c r="K7" s="279">
        <v>15.0</v>
      </c>
      <c r="L7" s="280">
        <v>0.0</v>
      </c>
    </row>
    <row r="8">
      <c r="A8" s="318">
        <v>7.0</v>
      </c>
      <c r="B8" s="414" t="s">
        <v>13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399" t="s">
        <v>296</v>
      </c>
      <c r="F9" s="277" t="s">
        <v>298</v>
      </c>
      <c r="G9" s="277" t="s">
        <v>330</v>
      </c>
      <c r="H9" s="278">
        <f>I9/I10</f>
        <v>0.3333333333</v>
      </c>
      <c r="I9" s="270">
        <f t="shared" si="1"/>
        <v>100</v>
      </c>
      <c r="J9" s="279">
        <v>5.0</v>
      </c>
      <c r="K9" s="279">
        <v>45.0</v>
      </c>
      <c r="L9" s="280">
        <v>50.0</v>
      </c>
    </row>
    <row r="10">
      <c r="A10" s="318">
        <v>7.0</v>
      </c>
      <c r="B10" s="414" t="s">
        <v>13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399" t="s">
        <v>296</v>
      </c>
      <c r="F11" s="277" t="s">
        <v>302</v>
      </c>
      <c r="G11" s="277" t="s">
        <v>336</v>
      </c>
      <c r="H11" s="278">
        <f>I11/I12</f>
        <v>0.4333333333</v>
      </c>
      <c r="I11" s="270">
        <f t="shared" si="1"/>
        <v>130</v>
      </c>
      <c r="J11" s="279">
        <v>5.0</v>
      </c>
      <c r="K11" s="279">
        <v>65.0</v>
      </c>
      <c r="L11" s="280">
        <v>60.0</v>
      </c>
    </row>
    <row r="12">
      <c r="A12" s="318">
        <v>7.0</v>
      </c>
      <c r="B12" s="414" t="s">
        <v>13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399" t="s">
        <v>296</v>
      </c>
      <c r="F13" s="277" t="s">
        <v>282</v>
      </c>
      <c r="G13" s="277" t="s">
        <v>306</v>
      </c>
      <c r="H13" s="278">
        <f>I13/I14</f>
        <v>0.5166666667</v>
      </c>
      <c r="I13" s="270">
        <f t="shared" si="1"/>
        <v>155</v>
      </c>
      <c r="J13" s="279">
        <v>5.0</v>
      </c>
      <c r="K13" s="279">
        <v>80.0</v>
      </c>
      <c r="L13" s="280">
        <v>70.0</v>
      </c>
    </row>
    <row r="14">
      <c r="A14" s="318">
        <v>7.0</v>
      </c>
      <c r="B14" s="414" t="s">
        <v>13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399" t="s">
        <v>296</v>
      </c>
      <c r="F15" s="285" t="s">
        <v>286</v>
      </c>
      <c r="G15" s="285" t="s">
        <v>312</v>
      </c>
      <c r="H15" s="278">
        <f>I15/I16</f>
        <v>0.3666666667</v>
      </c>
      <c r="I15" s="270">
        <f t="shared" si="1"/>
        <v>110</v>
      </c>
      <c r="J15" s="279">
        <v>5.0</v>
      </c>
      <c r="K15" s="279">
        <v>85.0</v>
      </c>
      <c r="L15" s="280">
        <v>20.0</v>
      </c>
    </row>
    <row r="16">
      <c r="A16" s="331">
        <v>7.0</v>
      </c>
      <c r="B16" s="418" t="s">
        <v>13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369" t="s">
        <v>282</v>
      </c>
      <c r="F18" s="256" t="s">
        <v>292</v>
      </c>
      <c r="G18" s="256" t="s">
        <v>321</v>
      </c>
      <c r="H18" s="257">
        <f>I18/I19</f>
        <v>0.6333333333</v>
      </c>
      <c r="I18" s="258">
        <f t="shared" ref="I18:I29" si="2">J18+K18+L18</f>
        <v>190</v>
      </c>
      <c r="J18" s="259">
        <v>75.0</v>
      </c>
      <c r="K18" s="259">
        <v>25.0</v>
      </c>
      <c r="L18" s="260">
        <v>90.0</v>
      </c>
    </row>
    <row r="19">
      <c r="A19" s="318">
        <v>7.0</v>
      </c>
      <c r="B19" s="414" t="s">
        <v>13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375" t="s">
        <v>282</v>
      </c>
      <c r="F20" s="285" t="s">
        <v>296</v>
      </c>
      <c r="G20" s="277" t="s">
        <v>327</v>
      </c>
      <c r="H20" s="278">
        <f>I20/I21</f>
        <v>0.5666666667</v>
      </c>
      <c r="I20" s="270">
        <f t="shared" si="2"/>
        <v>170</v>
      </c>
      <c r="J20" s="279">
        <v>75.0</v>
      </c>
      <c r="K20" s="279">
        <v>5.0</v>
      </c>
      <c r="L20" s="280">
        <v>90.0</v>
      </c>
    </row>
    <row r="21">
      <c r="A21" s="318">
        <v>7.0</v>
      </c>
      <c r="B21" s="414" t="s">
        <v>13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375" t="s">
        <v>282</v>
      </c>
      <c r="F22" s="285" t="s">
        <v>300</v>
      </c>
      <c r="G22" s="285" t="s">
        <v>333</v>
      </c>
      <c r="H22" s="278">
        <f>I22/I23</f>
        <v>0.3833333333</v>
      </c>
      <c r="I22" s="270">
        <f t="shared" si="2"/>
        <v>115</v>
      </c>
      <c r="J22" s="279">
        <v>75.0</v>
      </c>
      <c r="K22" s="279">
        <v>0.0</v>
      </c>
      <c r="L22" s="280">
        <v>40.0</v>
      </c>
    </row>
    <row r="23">
      <c r="A23" s="318">
        <v>7.0</v>
      </c>
      <c r="B23" s="414" t="s">
        <v>13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375" t="s">
        <v>282</v>
      </c>
      <c r="F24" s="285" t="s">
        <v>304</v>
      </c>
      <c r="G24" s="277" t="s">
        <v>339</v>
      </c>
      <c r="H24" s="278">
        <f>I24/I25</f>
        <v>0.5</v>
      </c>
      <c r="I24" s="270">
        <f t="shared" si="2"/>
        <v>150</v>
      </c>
      <c r="J24" s="279">
        <v>75.0</v>
      </c>
      <c r="K24" s="279">
        <v>65.0</v>
      </c>
      <c r="L24" s="280">
        <v>10.0</v>
      </c>
    </row>
    <row r="25">
      <c r="A25" s="318">
        <v>7.0</v>
      </c>
      <c r="B25" s="414" t="s">
        <v>13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375" t="s">
        <v>282</v>
      </c>
      <c r="F26" s="285" t="s">
        <v>284</v>
      </c>
      <c r="G26" s="285" t="s">
        <v>309</v>
      </c>
      <c r="H26" s="278">
        <f>I26/I27</f>
        <v>0.65</v>
      </c>
      <c r="I26" s="270">
        <f t="shared" si="2"/>
        <v>195</v>
      </c>
      <c r="J26" s="279">
        <v>75.0</v>
      </c>
      <c r="K26" s="279">
        <v>40.0</v>
      </c>
      <c r="L26" s="280">
        <v>80.0</v>
      </c>
    </row>
    <row r="27">
      <c r="A27" s="318">
        <v>7.0</v>
      </c>
      <c r="B27" s="414" t="s">
        <v>13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375" t="s">
        <v>282</v>
      </c>
      <c r="F28" s="277" t="s">
        <v>288</v>
      </c>
      <c r="G28" s="277" t="s">
        <v>315</v>
      </c>
      <c r="H28" s="278">
        <f>I28/I29</f>
        <v>0.6833333333</v>
      </c>
      <c r="I28" s="270">
        <f t="shared" si="2"/>
        <v>205</v>
      </c>
      <c r="J28" s="279">
        <v>75.0</v>
      </c>
      <c r="K28" s="279">
        <v>100.0</v>
      </c>
      <c r="L28" s="280">
        <v>30.0</v>
      </c>
    </row>
    <row r="29">
      <c r="A29" s="331">
        <v>7.0</v>
      </c>
      <c r="B29" s="418" t="s">
        <v>13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369" t="s">
        <v>290</v>
      </c>
      <c r="F31" s="256" t="s">
        <v>290</v>
      </c>
      <c r="G31" s="256" t="s">
        <v>318</v>
      </c>
      <c r="H31" s="257">
        <f>I31/I32</f>
        <v>1.066666667</v>
      </c>
      <c r="I31" s="316">
        <f t="shared" ref="I31:I42" si="3">J31+K31+L31</f>
        <v>320</v>
      </c>
      <c r="J31" s="259">
        <v>110.0</v>
      </c>
      <c r="K31" s="259">
        <v>110.0</v>
      </c>
      <c r="L31" s="260">
        <v>100.0</v>
      </c>
    </row>
    <row r="32">
      <c r="A32" s="318">
        <v>7.0</v>
      </c>
      <c r="B32" s="414" t="s">
        <v>13</v>
      </c>
      <c r="C32" s="282">
        <v>1.0</v>
      </c>
      <c r="D32" s="414" t="s">
        <v>4</v>
      </c>
      <c r="E32" s="372"/>
      <c r="F32" s="268"/>
      <c r="G32" s="268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375" t="s">
        <v>290</v>
      </c>
      <c r="F33" s="277" t="s">
        <v>294</v>
      </c>
      <c r="G33" s="277" t="s">
        <v>324</v>
      </c>
      <c r="H33" s="278">
        <f>I33/I34</f>
        <v>0.4166666667</v>
      </c>
      <c r="I33" s="321">
        <f t="shared" si="3"/>
        <v>125</v>
      </c>
      <c r="J33" s="279">
        <v>110.0</v>
      </c>
      <c r="K33" s="279">
        <v>15.0</v>
      </c>
      <c r="L33" s="280">
        <v>0.0</v>
      </c>
    </row>
    <row r="34">
      <c r="A34" s="318">
        <v>7.0</v>
      </c>
      <c r="B34" s="414" t="s">
        <v>13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375" t="s">
        <v>290</v>
      </c>
      <c r="F35" s="277" t="s">
        <v>298</v>
      </c>
      <c r="G35" s="277" t="s">
        <v>330</v>
      </c>
      <c r="H35" s="278">
        <f>I35/I36</f>
        <v>0.6833333333</v>
      </c>
      <c r="I35" s="321">
        <f t="shared" si="3"/>
        <v>205</v>
      </c>
      <c r="J35" s="279">
        <v>110.0</v>
      </c>
      <c r="K35" s="279">
        <v>45.0</v>
      </c>
      <c r="L35" s="280">
        <v>50.0</v>
      </c>
    </row>
    <row r="36">
      <c r="A36" s="318">
        <v>7.0</v>
      </c>
      <c r="B36" s="414" t="s">
        <v>13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375" t="s">
        <v>290</v>
      </c>
      <c r="F37" s="277" t="s">
        <v>302</v>
      </c>
      <c r="G37" s="277" t="s">
        <v>336</v>
      </c>
      <c r="H37" s="278">
        <f>I37/I38</f>
        <v>0.7833333333</v>
      </c>
      <c r="I37" s="321">
        <f t="shared" si="3"/>
        <v>235</v>
      </c>
      <c r="J37" s="279">
        <v>110.0</v>
      </c>
      <c r="K37" s="279">
        <v>65.0</v>
      </c>
      <c r="L37" s="280">
        <v>60.0</v>
      </c>
    </row>
    <row r="38">
      <c r="A38" s="318">
        <v>7.0</v>
      </c>
      <c r="B38" s="414" t="s">
        <v>13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375" t="s">
        <v>290</v>
      </c>
      <c r="F39" s="277" t="s">
        <v>282</v>
      </c>
      <c r="G39" s="277" t="s">
        <v>306</v>
      </c>
      <c r="H39" s="278">
        <f>I39/I40</f>
        <v>0.8666666667</v>
      </c>
      <c r="I39" s="321">
        <f t="shared" si="3"/>
        <v>260</v>
      </c>
      <c r="J39" s="279">
        <v>110.0</v>
      </c>
      <c r="K39" s="279">
        <v>80.0</v>
      </c>
      <c r="L39" s="280">
        <v>70.0</v>
      </c>
    </row>
    <row r="40">
      <c r="A40" s="318">
        <v>7.0</v>
      </c>
      <c r="B40" s="414" t="s">
        <v>13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375" t="s">
        <v>290</v>
      </c>
      <c r="F41" s="285" t="s">
        <v>286</v>
      </c>
      <c r="G41" s="285" t="s">
        <v>312</v>
      </c>
      <c r="H41" s="278">
        <f>I41/I42</f>
        <v>0.7166666667</v>
      </c>
      <c r="I41" s="321">
        <f t="shared" si="3"/>
        <v>215</v>
      </c>
      <c r="J41" s="279">
        <v>110.0</v>
      </c>
      <c r="K41" s="279">
        <v>85.0</v>
      </c>
      <c r="L41" s="280">
        <v>20.0</v>
      </c>
    </row>
    <row r="42">
      <c r="A42" s="331">
        <v>7.0</v>
      </c>
      <c r="B42" s="418" t="s">
        <v>13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369" t="s">
        <v>288</v>
      </c>
      <c r="F44" s="256" t="s">
        <v>292</v>
      </c>
      <c r="G44" s="256" t="s">
        <v>321</v>
      </c>
      <c r="H44" s="257">
        <f>I44/I45</f>
        <v>0.7166666667</v>
      </c>
      <c r="I44" s="258">
        <f t="shared" ref="I44:I55" si="4">J44+K44+L44</f>
        <v>215</v>
      </c>
      <c r="J44" s="259">
        <v>100.0</v>
      </c>
      <c r="K44" s="259">
        <v>25.0</v>
      </c>
      <c r="L44" s="260">
        <v>90.0</v>
      </c>
    </row>
    <row r="45">
      <c r="A45" s="318">
        <v>7.0</v>
      </c>
      <c r="B45" s="414" t="s">
        <v>13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375" t="s">
        <v>288</v>
      </c>
      <c r="F46" s="285" t="s">
        <v>296</v>
      </c>
      <c r="G46" s="277" t="s">
        <v>327</v>
      </c>
      <c r="H46" s="278">
        <f>I46/I47</f>
        <v>0.65</v>
      </c>
      <c r="I46" s="270">
        <f t="shared" si="4"/>
        <v>195</v>
      </c>
      <c r="J46" s="279">
        <v>100.0</v>
      </c>
      <c r="K46" s="279">
        <v>5.0</v>
      </c>
      <c r="L46" s="280">
        <v>90.0</v>
      </c>
    </row>
    <row r="47">
      <c r="A47" s="318">
        <v>7.0</v>
      </c>
      <c r="B47" s="414" t="s">
        <v>13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375" t="s">
        <v>288</v>
      </c>
      <c r="F48" s="285" t="s">
        <v>300</v>
      </c>
      <c r="G48" s="285" t="s">
        <v>333</v>
      </c>
      <c r="H48" s="278">
        <f>I48/I49</f>
        <v>0.4666666667</v>
      </c>
      <c r="I48" s="270">
        <f t="shared" si="4"/>
        <v>140</v>
      </c>
      <c r="J48" s="279">
        <v>100.0</v>
      </c>
      <c r="K48" s="279">
        <v>0.0</v>
      </c>
      <c r="L48" s="280">
        <v>40.0</v>
      </c>
    </row>
    <row r="49">
      <c r="A49" s="318">
        <v>7.0</v>
      </c>
      <c r="B49" s="414" t="s">
        <v>13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375" t="s">
        <v>288</v>
      </c>
      <c r="F50" s="285" t="s">
        <v>304</v>
      </c>
      <c r="G50" s="277" t="s">
        <v>339</v>
      </c>
      <c r="H50" s="278">
        <f>I50/I51</f>
        <v>0.5833333333</v>
      </c>
      <c r="I50" s="270">
        <f t="shared" si="4"/>
        <v>175</v>
      </c>
      <c r="J50" s="279">
        <v>100.0</v>
      </c>
      <c r="K50" s="279">
        <v>65.0</v>
      </c>
      <c r="L50" s="280">
        <v>10.0</v>
      </c>
    </row>
    <row r="51">
      <c r="A51" s="318">
        <v>7.0</v>
      </c>
      <c r="B51" s="414" t="s">
        <v>13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375" t="s">
        <v>288</v>
      </c>
      <c r="F52" s="285" t="s">
        <v>284</v>
      </c>
      <c r="G52" s="285" t="s">
        <v>309</v>
      </c>
      <c r="H52" s="278">
        <f>I52/I53</f>
        <v>0.7333333333</v>
      </c>
      <c r="I52" s="270">
        <f t="shared" si="4"/>
        <v>220</v>
      </c>
      <c r="J52" s="279">
        <v>100.0</v>
      </c>
      <c r="K52" s="279">
        <v>40.0</v>
      </c>
      <c r="L52" s="280">
        <v>80.0</v>
      </c>
    </row>
    <row r="53">
      <c r="A53" s="318">
        <v>7.0</v>
      </c>
      <c r="B53" s="414" t="s">
        <v>13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375" t="s">
        <v>288</v>
      </c>
      <c r="F54" s="277" t="s">
        <v>288</v>
      </c>
      <c r="G54" s="277" t="s">
        <v>315</v>
      </c>
      <c r="H54" s="278">
        <f>I54/I55</f>
        <v>0.7666666667</v>
      </c>
      <c r="I54" s="270">
        <f t="shared" si="4"/>
        <v>230</v>
      </c>
      <c r="J54" s="279">
        <v>100.0</v>
      </c>
      <c r="K54" s="279">
        <v>100.0</v>
      </c>
      <c r="L54" s="280">
        <v>30.0</v>
      </c>
    </row>
    <row r="55">
      <c r="A55" s="331">
        <v>7.0</v>
      </c>
      <c r="B55" s="418" t="s">
        <v>13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369" t="s">
        <v>290</v>
      </c>
      <c r="F57" s="256" t="s">
        <v>290</v>
      </c>
      <c r="G57" s="256" t="s">
        <v>318</v>
      </c>
      <c r="H57" s="257">
        <f>I57/I58</f>
        <v>1.066666667</v>
      </c>
      <c r="I57" s="258">
        <f t="shared" ref="I57:I68" si="5">J57+K57+L57</f>
        <v>320</v>
      </c>
      <c r="J57" s="259">
        <v>110.0</v>
      </c>
      <c r="K57" s="259">
        <v>110.0</v>
      </c>
      <c r="L57" s="260">
        <v>100.0</v>
      </c>
    </row>
    <row r="58">
      <c r="A58" s="318">
        <v>7.0</v>
      </c>
      <c r="B58" s="414" t="s">
        <v>13</v>
      </c>
      <c r="C58" s="282">
        <v>1.0</v>
      </c>
      <c r="D58" s="414" t="s">
        <v>4</v>
      </c>
      <c r="E58" s="372"/>
      <c r="F58" s="268"/>
      <c r="G58" s="268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375" t="s">
        <v>290</v>
      </c>
      <c r="F59" s="277" t="s">
        <v>294</v>
      </c>
      <c r="G59" s="277" t="s">
        <v>324</v>
      </c>
      <c r="H59" s="278">
        <f>I59/I60</f>
        <v>0.4166666667</v>
      </c>
      <c r="I59" s="270">
        <f t="shared" si="5"/>
        <v>125</v>
      </c>
      <c r="J59" s="279">
        <v>110.0</v>
      </c>
      <c r="K59" s="279">
        <v>15.0</v>
      </c>
      <c r="L59" s="280">
        <v>0.0</v>
      </c>
    </row>
    <row r="60">
      <c r="A60" s="318">
        <v>7.0</v>
      </c>
      <c r="B60" s="414" t="s">
        <v>13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375" t="s">
        <v>290</v>
      </c>
      <c r="F61" s="277" t="s">
        <v>298</v>
      </c>
      <c r="G61" s="277" t="s">
        <v>330</v>
      </c>
      <c r="H61" s="278">
        <f>I61/I62</f>
        <v>0.6833333333</v>
      </c>
      <c r="I61" s="270">
        <f t="shared" si="5"/>
        <v>205</v>
      </c>
      <c r="J61" s="279">
        <v>110.0</v>
      </c>
      <c r="K61" s="279">
        <v>45.0</v>
      </c>
      <c r="L61" s="280">
        <v>50.0</v>
      </c>
    </row>
    <row r="62">
      <c r="A62" s="318">
        <v>7.0</v>
      </c>
      <c r="B62" s="414" t="s">
        <v>13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375" t="s">
        <v>290</v>
      </c>
      <c r="F63" s="277" t="s">
        <v>302</v>
      </c>
      <c r="G63" s="277" t="s">
        <v>336</v>
      </c>
      <c r="H63" s="278">
        <f>I63/I64</f>
        <v>0.7833333333</v>
      </c>
      <c r="I63" s="270">
        <f t="shared" si="5"/>
        <v>235</v>
      </c>
      <c r="J63" s="279">
        <v>110.0</v>
      </c>
      <c r="K63" s="279">
        <v>65.0</v>
      </c>
      <c r="L63" s="280">
        <v>60.0</v>
      </c>
    </row>
    <row r="64">
      <c r="A64" s="318">
        <v>7.0</v>
      </c>
      <c r="B64" s="414" t="s">
        <v>13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375" t="s">
        <v>290</v>
      </c>
      <c r="F65" s="277" t="s">
        <v>282</v>
      </c>
      <c r="G65" s="277" t="s">
        <v>306</v>
      </c>
      <c r="H65" s="278">
        <f>I65/I66</f>
        <v>0.8666666667</v>
      </c>
      <c r="I65" s="270">
        <f t="shared" si="5"/>
        <v>260</v>
      </c>
      <c r="J65" s="279">
        <v>110.0</v>
      </c>
      <c r="K65" s="279">
        <v>80.0</v>
      </c>
      <c r="L65" s="280">
        <v>70.0</v>
      </c>
    </row>
    <row r="66">
      <c r="A66" s="318">
        <v>7.0</v>
      </c>
      <c r="B66" s="414" t="s">
        <v>13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375" t="s">
        <v>290</v>
      </c>
      <c r="F67" s="285" t="s">
        <v>286</v>
      </c>
      <c r="G67" s="285" t="s">
        <v>312</v>
      </c>
      <c r="H67" s="278">
        <f>I67/I68</f>
        <v>0.7166666667</v>
      </c>
      <c r="I67" s="270">
        <f t="shared" si="5"/>
        <v>215</v>
      </c>
      <c r="J67" s="279">
        <v>110.0</v>
      </c>
      <c r="K67" s="279">
        <v>85.0</v>
      </c>
      <c r="L67" s="280">
        <v>20.0</v>
      </c>
    </row>
    <row r="68">
      <c r="A68" s="331">
        <v>7.0</v>
      </c>
      <c r="B68" s="418" t="s">
        <v>13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369" t="s">
        <v>288</v>
      </c>
      <c r="F70" s="256" t="s">
        <v>292</v>
      </c>
      <c r="G70" s="256" t="s">
        <v>321</v>
      </c>
      <c r="H70" s="257">
        <f>I70/I71</f>
        <v>0.7166666667</v>
      </c>
      <c r="I70" s="258">
        <f t="shared" ref="I70:I81" si="6">J70+K70+L70</f>
        <v>215</v>
      </c>
      <c r="J70" s="259">
        <v>100.0</v>
      </c>
      <c r="K70" s="259">
        <v>25.0</v>
      </c>
      <c r="L70" s="260">
        <v>90.0</v>
      </c>
    </row>
    <row r="71">
      <c r="A71" s="318">
        <v>7.0</v>
      </c>
      <c r="B71" s="414" t="s">
        <v>13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375" t="s">
        <v>288</v>
      </c>
      <c r="F72" s="285" t="s">
        <v>296</v>
      </c>
      <c r="G72" s="277" t="s">
        <v>327</v>
      </c>
      <c r="H72" s="278">
        <f>I72/I73</f>
        <v>0.65</v>
      </c>
      <c r="I72" s="270">
        <f t="shared" si="6"/>
        <v>195</v>
      </c>
      <c r="J72" s="279">
        <v>100.0</v>
      </c>
      <c r="K72" s="279">
        <v>5.0</v>
      </c>
      <c r="L72" s="280">
        <v>90.0</v>
      </c>
    </row>
    <row r="73">
      <c r="A73" s="318">
        <v>7.0</v>
      </c>
      <c r="B73" s="414" t="s">
        <v>13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375" t="s">
        <v>288</v>
      </c>
      <c r="F74" s="285" t="s">
        <v>300</v>
      </c>
      <c r="G74" s="285" t="s">
        <v>333</v>
      </c>
      <c r="H74" s="278">
        <f>I74/I75</f>
        <v>0.4666666667</v>
      </c>
      <c r="I74" s="270">
        <f t="shared" si="6"/>
        <v>140</v>
      </c>
      <c r="J74" s="279">
        <v>100.0</v>
      </c>
      <c r="K74" s="279">
        <v>0.0</v>
      </c>
      <c r="L74" s="280">
        <v>40.0</v>
      </c>
    </row>
    <row r="75">
      <c r="A75" s="318">
        <v>7.0</v>
      </c>
      <c r="B75" s="414" t="s">
        <v>13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375" t="s">
        <v>288</v>
      </c>
      <c r="F76" s="285" t="s">
        <v>304</v>
      </c>
      <c r="G76" s="277" t="s">
        <v>339</v>
      </c>
      <c r="H76" s="278">
        <f>I76/I77</f>
        <v>0.5833333333</v>
      </c>
      <c r="I76" s="270">
        <f t="shared" si="6"/>
        <v>175</v>
      </c>
      <c r="J76" s="279">
        <v>100.0</v>
      </c>
      <c r="K76" s="279">
        <v>65.0</v>
      </c>
      <c r="L76" s="280">
        <v>10.0</v>
      </c>
    </row>
    <row r="77">
      <c r="A77" s="318">
        <v>7.0</v>
      </c>
      <c r="B77" s="414" t="s">
        <v>13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375" t="s">
        <v>288</v>
      </c>
      <c r="F78" s="285" t="s">
        <v>284</v>
      </c>
      <c r="G78" s="285" t="s">
        <v>309</v>
      </c>
      <c r="H78" s="278">
        <f>I78/I79</f>
        <v>0.7333333333</v>
      </c>
      <c r="I78" s="270">
        <f t="shared" si="6"/>
        <v>220</v>
      </c>
      <c r="J78" s="279">
        <v>100.0</v>
      </c>
      <c r="K78" s="279">
        <v>40.0</v>
      </c>
      <c r="L78" s="280">
        <v>80.0</v>
      </c>
    </row>
    <row r="79">
      <c r="A79" s="318">
        <v>7.0</v>
      </c>
      <c r="B79" s="414" t="s">
        <v>13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375" t="s">
        <v>288</v>
      </c>
      <c r="F80" s="277" t="s">
        <v>288</v>
      </c>
      <c r="G80" s="277" t="s">
        <v>315</v>
      </c>
      <c r="H80" s="278">
        <f>I80/I81</f>
        <v>0.7666666667</v>
      </c>
      <c r="I80" s="270">
        <f t="shared" si="6"/>
        <v>230</v>
      </c>
      <c r="J80" s="279">
        <v>100.0</v>
      </c>
      <c r="K80" s="279">
        <v>100.0</v>
      </c>
      <c r="L80" s="280">
        <v>30.0</v>
      </c>
    </row>
    <row r="81">
      <c r="A81" s="331">
        <v>7.0</v>
      </c>
      <c r="B81" s="418" t="s">
        <v>13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369" t="s">
        <v>284</v>
      </c>
      <c r="F83" s="256" t="s">
        <v>290</v>
      </c>
      <c r="G83" s="256" t="s">
        <v>318</v>
      </c>
      <c r="H83" s="257">
        <f>I83/I84</f>
        <v>0.8166666667</v>
      </c>
      <c r="I83" s="258">
        <f t="shared" ref="I83:I94" si="7">J83+K83+L83</f>
        <v>245</v>
      </c>
      <c r="J83" s="259">
        <v>35.0</v>
      </c>
      <c r="K83" s="259">
        <v>110.0</v>
      </c>
      <c r="L83" s="260">
        <v>100.0</v>
      </c>
    </row>
    <row r="84">
      <c r="A84" s="318">
        <v>7.0</v>
      </c>
      <c r="B84" s="414" t="s">
        <v>13</v>
      </c>
      <c r="C84" s="282">
        <v>1.0</v>
      </c>
      <c r="D84" s="414" t="s">
        <v>4</v>
      </c>
      <c r="E84" s="372"/>
      <c r="F84" s="268"/>
      <c r="G84" s="268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399" t="s">
        <v>284</v>
      </c>
      <c r="F85" s="277" t="s">
        <v>294</v>
      </c>
      <c r="G85" s="277" t="s">
        <v>324</v>
      </c>
      <c r="H85" s="278">
        <f>I85/I86</f>
        <v>0.1666666667</v>
      </c>
      <c r="I85" s="270">
        <f t="shared" si="7"/>
        <v>50</v>
      </c>
      <c r="J85" s="279">
        <v>35.0</v>
      </c>
      <c r="K85" s="279">
        <v>15.0</v>
      </c>
      <c r="L85" s="280">
        <v>0.0</v>
      </c>
    </row>
    <row r="86">
      <c r="A86" s="318">
        <v>7.0</v>
      </c>
      <c r="B86" s="414" t="s">
        <v>13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399" t="s">
        <v>284</v>
      </c>
      <c r="F87" s="277" t="s">
        <v>298</v>
      </c>
      <c r="G87" s="277" t="s">
        <v>330</v>
      </c>
      <c r="H87" s="278">
        <f>I87/I88</f>
        <v>0.4333333333</v>
      </c>
      <c r="I87" s="270">
        <f t="shared" si="7"/>
        <v>130</v>
      </c>
      <c r="J87" s="279">
        <v>35.0</v>
      </c>
      <c r="K87" s="279">
        <v>45.0</v>
      </c>
      <c r="L87" s="280">
        <v>50.0</v>
      </c>
    </row>
    <row r="88">
      <c r="A88" s="318">
        <v>7.0</v>
      </c>
      <c r="B88" s="414" t="s">
        <v>13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399" t="s">
        <v>284</v>
      </c>
      <c r="F89" s="277" t="s">
        <v>302</v>
      </c>
      <c r="G89" s="277" t="s">
        <v>336</v>
      </c>
      <c r="H89" s="278">
        <f>I89/I90</f>
        <v>0.5333333333</v>
      </c>
      <c r="I89" s="270">
        <f t="shared" si="7"/>
        <v>160</v>
      </c>
      <c r="J89" s="279">
        <v>35.0</v>
      </c>
      <c r="K89" s="279">
        <v>65.0</v>
      </c>
      <c r="L89" s="280">
        <v>60.0</v>
      </c>
    </row>
    <row r="90">
      <c r="A90" s="318">
        <v>7.0</v>
      </c>
      <c r="B90" s="414" t="s">
        <v>13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399" t="s">
        <v>284</v>
      </c>
      <c r="F91" s="277" t="s">
        <v>282</v>
      </c>
      <c r="G91" s="277" t="s">
        <v>306</v>
      </c>
      <c r="H91" s="278">
        <f>I91/I92</f>
        <v>0.6166666667</v>
      </c>
      <c r="I91" s="270">
        <f t="shared" si="7"/>
        <v>185</v>
      </c>
      <c r="J91" s="279">
        <v>35.0</v>
      </c>
      <c r="K91" s="279">
        <v>80.0</v>
      </c>
      <c r="L91" s="280">
        <v>70.0</v>
      </c>
    </row>
    <row r="92">
      <c r="A92" s="318">
        <v>7.0</v>
      </c>
      <c r="B92" s="414" t="s">
        <v>13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399" t="s">
        <v>284</v>
      </c>
      <c r="F93" s="285" t="s">
        <v>286</v>
      </c>
      <c r="G93" s="285" t="s">
        <v>312</v>
      </c>
      <c r="H93" s="278">
        <f>I93/I94</f>
        <v>0.4666666667</v>
      </c>
      <c r="I93" s="270">
        <f t="shared" si="7"/>
        <v>140</v>
      </c>
      <c r="J93" s="279">
        <v>35.0</v>
      </c>
      <c r="K93" s="279">
        <v>85.0</v>
      </c>
      <c r="L93" s="280">
        <v>20.0</v>
      </c>
    </row>
    <row r="94">
      <c r="A94" s="331">
        <v>7.0</v>
      </c>
      <c r="B94" s="418" t="s">
        <v>13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369" t="s">
        <v>294</v>
      </c>
      <c r="F96" s="256" t="s">
        <v>292</v>
      </c>
      <c r="G96" s="256" t="s">
        <v>321</v>
      </c>
      <c r="H96" s="257">
        <f>I96/I97</f>
        <v>0.4333333333</v>
      </c>
      <c r="I96" s="316">
        <f t="shared" ref="I96:I107" si="8">J96+K96+L96</f>
        <v>130</v>
      </c>
      <c r="J96" s="259">
        <v>15.0</v>
      </c>
      <c r="K96" s="259">
        <v>25.0</v>
      </c>
      <c r="L96" s="260">
        <v>90.0</v>
      </c>
    </row>
    <row r="97">
      <c r="A97" s="318">
        <v>7.0</v>
      </c>
      <c r="B97" s="414" t="s">
        <v>13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375" t="s">
        <v>294</v>
      </c>
      <c r="F98" s="285" t="s">
        <v>296</v>
      </c>
      <c r="G98" s="277" t="s">
        <v>327</v>
      </c>
      <c r="H98" s="278">
        <f>I98/I99</f>
        <v>0.3666666667</v>
      </c>
      <c r="I98" s="321">
        <f t="shared" si="8"/>
        <v>110</v>
      </c>
      <c r="J98" s="279">
        <v>15.0</v>
      </c>
      <c r="K98" s="279">
        <v>5.0</v>
      </c>
      <c r="L98" s="280">
        <v>90.0</v>
      </c>
    </row>
    <row r="99">
      <c r="A99" s="318">
        <v>7.0</v>
      </c>
      <c r="B99" s="414" t="s">
        <v>13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375" t="s">
        <v>294</v>
      </c>
      <c r="F100" s="285" t="s">
        <v>300</v>
      </c>
      <c r="G100" s="285" t="s">
        <v>333</v>
      </c>
      <c r="H100" s="278">
        <f>I100/I101</f>
        <v>0.1833333333</v>
      </c>
      <c r="I100" s="321">
        <f t="shared" si="8"/>
        <v>55</v>
      </c>
      <c r="J100" s="279">
        <v>15.0</v>
      </c>
      <c r="K100" s="279">
        <v>0.0</v>
      </c>
      <c r="L100" s="280">
        <v>40.0</v>
      </c>
    </row>
    <row r="101">
      <c r="A101" s="318">
        <v>7.0</v>
      </c>
      <c r="B101" s="414" t="s">
        <v>13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375" t="s">
        <v>294</v>
      </c>
      <c r="F102" s="285" t="s">
        <v>304</v>
      </c>
      <c r="G102" s="277" t="s">
        <v>339</v>
      </c>
      <c r="H102" s="278">
        <f>I102/I103</f>
        <v>0.3</v>
      </c>
      <c r="I102" s="321">
        <f t="shared" si="8"/>
        <v>90</v>
      </c>
      <c r="J102" s="279">
        <v>15.0</v>
      </c>
      <c r="K102" s="279">
        <v>65.0</v>
      </c>
      <c r="L102" s="280">
        <v>10.0</v>
      </c>
    </row>
    <row r="103">
      <c r="A103" s="318">
        <v>7.0</v>
      </c>
      <c r="B103" s="414" t="s">
        <v>13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375" t="s">
        <v>294</v>
      </c>
      <c r="F104" s="285" t="s">
        <v>284</v>
      </c>
      <c r="G104" s="285" t="s">
        <v>309</v>
      </c>
      <c r="H104" s="278">
        <f>I104/I105</f>
        <v>0.45</v>
      </c>
      <c r="I104" s="321">
        <f t="shared" si="8"/>
        <v>135</v>
      </c>
      <c r="J104" s="279">
        <v>15.0</v>
      </c>
      <c r="K104" s="279">
        <v>40.0</v>
      </c>
      <c r="L104" s="280">
        <v>80.0</v>
      </c>
    </row>
    <row r="105">
      <c r="A105" s="318">
        <v>7.0</v>
      </c>
      <c r="B105" s="414" t="s">
        <v>13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375" t="s">
        <v>294</v>
      </c>
      <c r="F106" s="277" t="s">
        <v>288</v>
      </c>
      <c r="G106" s="277" t="s">
        <v>315</v>
      </c>
      <c r="H106" s="278">
        <f>I106/I107</f>
        <v>0.4833333333</v>
      </c>
      <c r="I106" s="321">
        <f t="shared" si="8"/>
        <v>145</v>
      </c>
      <c r="J106" s="279">
        <v>15.0</v>
      </c>
      <c r="K106" s="279">
        <v>100.0</v>
      </c>
      <c r="L106" s="280">
        <v>30.0</v>
      </c>
    </row>
    <row r="107">
      <c r="A107" s="331">
        <v>7.0</v>
      </c>
      <c r="B107" s="418" t="s">
        <v>13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369" t="s">
        <v>302</v>
      </c>
      <c r="F109" s="256" t="s">
        <v>290</v>
      </c>
      <c r="G109" s="256" t="s">
        <v>318</v>
      </c>
      <c r="H109" s="257">
        <f>I109/I110</f>
        <v>0.9166666667</v>
      </c>
      <c r="I109" s="258">
        <f t="shared" ref="I109:I120" si="9">J109+K109+L109</f>
        <v>275</v>
      </c>
      <c r="J109" s="259">
        <v>65.0</v>
      </c>
      <c r="K109" s="259">
        <v>110.0</v>
      </c>
      <c r="L109" s="260">
        <v>100.0</v>
      </c>
    </row>
    <row r="110">
      <c r="A110" s="318">
        <v>7.0</v>
      </c>
      <c r="B110" s="414" t="s">
        <v>13</v>
      </c>
      <c r="C110" s="282">
        <v>1.0</v>
      </c>
      <c r="D110" s="414" t="s">
        <v>4</v>
      </c>
      <c r="E110" s="372"/>
      <c r="F110" s="268"/>
      <c r="G110" s="268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399" t="s">
        <v>302</v>
      </c>
      <c r="F111" s="277" t="s">
        <v>294</v>
      </c>
      <c r="G111" s="277" t="s">
        <v>324</v>
      </c>
      <c r="H111" s="278">
        <f>I111/I112</f>
        <v>0.2666666667</v>
      </c>
      <c r="I111" s="270">
        <f t="shared" si="9"/>
        <v>80</v>
      </c>
      <c r="J111" s="279">
        <v>65.0</v>
      </c>
      <c r="K111" s="279">
        <v>15.0</v>
      </c>
      <c r="L111" s="280">
        <v>0.0</v>
      </c>
    </row>
    <row r="112">
      <c r="A112" s="318">
        <v>7.0</v>
      </c>
      <c r="B112" s="414" t="s">
        <v>13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399" t="s">
        <v>302</v>
      </c>
      <c r="F113" s="277" t="s">
        <v>298</v>
      </c>
      <c r="G113" s="277" t="s">
        <v>330</v>
      </c>
      <c r="H113" s="278">
        <f>I113/I114</f>
        <v>0.5333333333</v>
      </c>
      <c r="I113" s="270">
        <f t="shared" si="9"/>
        <v>160</v>
      </c>
      <c r="J113" s="279">
        <v>65.0</v>
      </c>
      <c r="K113" s="279">
        <v>45.0</v>
      </c>
      <c r="L113" s="280">
        <v>50.0</v>
      </c>
    </row>
    <row r="114">
      <c r="A114" s="318">
        <v>7.0</v>
      </c>
      <c r="B114" s="414" t="s">
        <v>13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399" t="s">
        <v>302</v>
      </c>
      <c r="F115" s="277" t="s">
        <v>302</v>
      </c>
      <c r="G115" s="277" t="s">
        <v>336</v>
      </c>
      <c r="H115" s="278">
        <f>I115/I116</f>
        <v>0.6333333333</v>
      </c>
      <c r="I115" s="270">
        <f t="shared" si="9"/>
        <v>190</v>
      </c>
      <c r="J115" s="279">
        <v>65.0</v>
      </c>
      <c r="K115" s="279">
        <v>65.0</v>
      </c>
      <c r="L115" s="280">
        <v>60.0</v>
      </c>
    </row>
    <row r="116">
      <c r="A116" s="318">
        <v>7.0</v>
      </c>
      <c r="B116" s="414" t="s">
        <v>13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399" t="s">
        <v>302</v>
      </c>
      <c r="F117" s="277" t="s">
        <v>282</v>
      </c>
      <c r="G117" s="277" t="s">
        <v>306</v>
      </c>
      <c r="H117" s="278">
        <f>I117/I118</f>
        <v>0.7166666667</v>
      </c>
      <c r="I117" s="270">
        <f t="shared" si="9"/>
        <v>215</v>
      </c>
      <c r="J117" s="279">
        <v>65.0</v>
      </c>
      <c r="K117" s="279">
        <v>80.0</v>
      </c>
      <c r="L117" s="280">
        <v>70.0</v>
      </c>
    </row>
    <row r="118">
      <c r="A118" s="318">
        <v>7.0</v>
      </c>
      <c r="B118" s="414" t="s">
        <v>13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399" t="s">
        <v>302</v>
      </c>
      <c r="F119" s="285" t="s">
        <v>286</v>
      </c>
      <c r="G119" s="285" t="s">
        <v>312</v>
      </c>
      <c r="H119" s="278">
        <f>I119/I120</f>
        <v>0.5666666667</v>
      </c>
      <c r="I119" s="270">
        <f t="shared" si="9"/>
        <v>170</v>
      </c>
      <c r="J119" s="279">
        <v>65.0</v>
      </c>
      <c r="K119" s="279">
        <v>85.0</v>
      </c>
      <c r="L119" s="280">
        <v>20.0</v>
      </c>
    </row>
    <row r="120">
      <c r="A120" s="331">
        <v>7.0</v>
      </c>
      <c r="B120" s="418" t="s">
        <v>13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369" t="s">
        <v>300</v>
      </c>
      <c r="F122" s="256" t="s">
        <v>292</v>
      </c>
      <c r="G122" s="256" t="s">
        <v>321</v>
      </c>
      <c r="H122" s="257">
        <f>I122/I123</f>
        <v>0.3833333333</v>
      </c>
      <c r="I122" s="258">
        <f t="shared" ref="I122:I133" si="10">J122+K122+L122</f>
        <v>115</v>
      </c>
      <c r="J122" s="259">
        <v>0.0</v>
      </c>
      <c r="K122" s="259">
        <v>25.0</v>
      </c>
      <c r="L122" s="260">
        <v>90.0</v>
      </c>
    </row>
    <row r="123">
      <c r="A123" s="318">
        <v>7.0</v>
      </c>
      <c r="B123" s="414" t="s">
        <v>13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375" t="s">
        <v>300</v>
      </c>
      <c r="F124" s="285" t="s">
        <v>296</v>
      </c>
      <c r="G124" s="277" t="s">
        <v>327</v>
      </c>
      <c r="H124" s="278">
        <f>I124/I125</f>
        <v>0.3166666667</v>
      </c>
      <c r="I124" s="321">
        <f t="shared" si="10"/>
        <v>95</v>
      </c>
      <c r="J124" s="279">
        <v>0.0</v>
      </c>
      <c r="K124" s="279">
        <v>5.0</v>
      </c>
      <c r="L124" s="280">
        <v>90.0</v>
      </c>
    </row>
    <row r="125">
      <c r="A125" s="318">
        <v>7.0</v>
      </c>
      <c r="B125" s="414" t="s">
        <v>13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375" t="s">
        <v>300</v>
      </c>
      <c r="F126" s="285" t="s">
        <v>300</v>
      </c>
      <c r="G126" s="285" t="s">
        <v>333</v>
      </c>
      <c r="H126" s="278">
        <f>I126/I127</f>
        <v>0.1333333333</v>
      </c>
      <c r="I126" s="321">
        <f t="shared" si="10"/>
        <v>40</v>
      </c>
      <c r="J126" s="279">
        <v>0.0</v>
      </c>
      <c r="K126" s="279">
        <v>0.0</v>
      </c>
      <c r="L126" s="280">
        <v>40.0</v>
      </c>
    </row>
    <row r="127">
      <c r="A127" s="318">
        <v>7.0</v>
      </c>
      <c r="B127" s="414" t="s">
        <v>13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375" t="s">
        <v>300</v>
      </c>
      <c r="F128" s="285" t="s">
        <v>304</v>
      </c>
      <c r="G128" s="277" t="s">
        <v>339</v>
      </c>
      <c r="H128" s="278">
        <f>I128/I129</f>
        <v>0.25</v>
      </c>
      <c r="I128" s="321">
        <f t="shared" si="10"/>
        <v>75</v>
      </c>
      <c r="J128" s="279">
        <v>0.0</v>
      </c>
      <c r="K128" s="279">
        <v>65.0</v>
      </c>
      <c r="L128" s="280">
        <v>10.0</v>
      </c>
    </row>
    <row r="129">
      <c r="A129" s="318">
        <v>7.0</v>
      </c>
      <c r="B129" s="414" t="s">
        <v>13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375" t="s">
        <v>300</v>
      </c>
      <c r="F130" s="285" t="s">
        <v>284</v>
      </c>
      <c r="G130" s="285" t="s">
        <v>309</v>
      </c>
      <c r="H130" s="278">
        <f>I130/I131</f>
        <v>0.4</v>
      </c>
      <c r="I130" s="321">
        <f t="shared" si="10"/>
        <v>120</v>
      </c>
      <c r="J130" s="279">
        <v>0.0</v>
      </c>
      <c r="K130" s="279">
        <v>40.0</v>
      </c>
      <c r="L130" s="280">
        <v>80.0</v>
      </c>
    </row>
    <row r="131">
      <c r="A131" s="318">
        <v>7.0</v>
      </c>
      <c r="B131" s="414" t="s">
        <v>13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375" t="s">
        <v>300</v>
      </c>
      <c r="F132" s="277" t="s">
        <v>288</v>
      </c>
      <c r="G132" s="277" t="s">
        <v>315</v>
      </c>
      <c r="H132" s="278">
        <f>I132/I133</f>
        <v>0.4333333333</v>
      </c>
      <c r="I132" s="321">
        <f t="shared" si="10"/>
        <v>130</v>
      </c>
      <c r="J132" s="279">
        <v>0.0</v>
      </c>
      <c r="K132" s="279">
        <v>100.0</v>
      </c>
      <c r="L132" s="280">
        <v>30.0</v>
      </c>
    </row>
    <row r="133">
      <c r="A133" s="331">
        <v>7.0</v>
      </c>
      <c r="B133" s="418" t="s">
        <v>13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3.63"/>
    <col customWidth="1" min="7" max="7" width="14.38"/>
  </cols>
  <sheetData>
    <row r="1">
      <c r="B1" s="242" t="s">
        <v>420</v>
      </c>
      <c r="C1" s="207"/>
      <c r="D1" s="243" t="s">
        <v>421</v>
      </c>
      <c r="E1" s="207"/>
      <c r="F1" s="207"/>
      <c r="H1" s="400"/>
    </row>
    <row r="2">
      <c r="C2" s="207"/>
      <c r="E2" s="207"/>
      <c r="F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369" t="s">
        <v>300</v>
      </c>
      <c r="F5" s="256" t="s">
        <v>290</v>
      </c>
      <c r="G5" s="256" t="s">
        <v>306</v>
      </c>
      <c r="H5" s="257">
        <f>I5/I6</f>
        <v>0.6</v>
      </c>
      <c r="I5" s="258">
        <f t="shared" ref="I5:I16" si="1">J5+K5+L5</f>
        <v>180</v>
      </c>
      <c r="J5" s="259">
        <v>0.0</v>
      </c>
      <c r="K5" s="259">
        <v>110.0</v>
      </c>
      <c r="L5" s="260">
        <v>70.0</v>
      </c>
    </row>
    <row r="6">
      <c r="A6" s="318">
        <v>9.0</v>
      </c>
      <c r="B6" s="414" t="s">
        <v>16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399" t="s">
        <v>300</v>
      </c>
      <c r="F7" s="277" t="s">
        <v>294</v>
      </c>
      <c r="G7" s="277" t="s">
        <v>312</v>
      </c>
      <c r="H7" s="278">
        <f>I7/I8</f>
        <v>0.1166666667</v>
      </c>
      <c r="I7" s="270">
        <f t="shared" si="1"/>
        <v>35</v>
      </c>
      <c r="J7" s="279">
        <v>0.0</v>
      </c>
      <c r="K7" s="279">
        <v>15.0</v>
      </c>
      <c r="L7" s="280">
        <v>20.0</v>
      </c>
    </row>
    <row r="8">
      <c r="A8" s="318">
        <v>9.0</v>
      </c>
      <c r="B8" s="414" t="s">
        <v>16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399" t="s">
        <v>300</v>
      </c>
      <c r="F9" s="277" t="s">
        <v>298</v>
      </c>
      <c r="G9" s="277" t="s">
        <v>318</v>
      </c>
      <c r="H9" s="278">
        <f>I9/I10</f>
        <v>0.4833333333</v>
      </c>
      <c r="I9" s="270">
        <f t="shared" si="1"/>
        <v>145</v>
      </c>
      <c r="J9" s="279">
        <v>0.0</v>
      </c>
      <c r="K9" s="279">
        <v>45.0</v>
      </c>
      <c r="L9" s="280">
        <v>100.0</v>
      </c>
    </row>
    <row r="10">
      <c r="A10" s="318">
        <v>9.0</v>
      </c>
      <c r="B10" s="414" t="s">
        <v>16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399" t="s">
        <v>300</v>
      </c>
      <c r="F11" s="277" t="s">
        <v>302</v>
      </c>
      <c r="G11" s="277" t="s">
        <v>324</v>
      </c>
      <c r="H11" s="278">
        <f>I11/I12</f>
        <v>0.2166666667</v>
      </c>
      <c r="I11" s="270">
        <f t="shared" si="1"/>
        <v>65</v>
      </c>
      <c r="J11" s="279">
        <v>0.0</v>
      </c>
      <c r="K11" s="279">
        <v>65.0</v>
      </c>
      <c r="L11" s="280">
        <v>0.0</v>
      </c>
    </row>
    <row r="12">
      <c r="A12" s="318">
        <v>9.0</v>
      </c>
      <c r="B12" s="414" t="s">
        <v>16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399" t="s">
        <v>300</v>
      </c>
      <c r="F13" s="277" t="s">
        <v>282</v>
      </c>
      <c r="G13" s="277" t="s">
        <v>330</v>
      </c>
      <c r="H13" s="278">
        <f>I13/I14</f>
        <v>0.4333333333</v>
      </c>
      <c r="I13" s="270">
        <f t="shared" si="1"/>
        <v>130</v>
      </c>
      <c r="J13" s="279">
        <v>0.0</v>
      </c>
      <c r="K13" s="279">
        <v>80.0</v>
      </c>
      <c r="L13" s="280">
        <v>50.0</v>
      </c>
    </row>
    <row r="14">
      <c r="A14" s="318">
        <v>9.0</v>
      </c>
      <c r="B14" s="414" t="s">
        <v>16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399" t="s">
        <v>300</v>
      </c>
      <c r="F15" s="285" t="s">
        <v>286</v>
      </c>
      <c r="G15" s="285" t="s">
        <v>336</v>
      </c>
      <c r="H15" s="278">
        <f>I15/I16</f>
        <v>0.4833333333</v>
      </c>
      <c r="I15" s="270">
        <f t="shared" si="1"/>
        <v>145</v>
      </c>
      <c r="J15" s="279">
        <v>0.0</v>
      </c>
      <c r="K15" s="279">
        <v>85.0</v>
      </c>
      <c r="L15" s="280">
        <v>60.0</v>
      </c>
    </row>
    <row r="16">
      <c r="A16" s="331">
        <v>9.0</v>
      </c>
      <c r="B16" s="418" t="s">
        <v>16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369" t="s">
        <v>302</v>
      </c>
      <c r="F18" s="256" t="s">
        <v>292</v>
      </c>
      <c r="G18" s="256" t="s">
        <v>309</v>
      </c>
      <c r="H18" s="257">
        <f>I18/I19</f>
        <v>0.5333333333</v>
      </c>
      <c r="I18" s="258">
        <f t="shared" ref="I18:I29" si="2">J18+K18+L18</f>
        <v>160</v>
      </c>
      <c r="J18" s="259">
        <v>55.0</v>
      </c>
      <c r="K18" s="259">
        <v>25.0</v>
      </c>
      <c r="L18" s="260">
        <v>80.0</v>
      </c>
    </row>
    <row r="19">
      <c r="A19" s="318">
        <v>9.0</v>
      </c>
      <c r="B19" s="414" t="s">
        <v>16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375" t="s">
        <v>302</v>
      </c>
      <c r="F20" s="285" t="s">
        <v>296</v>
      </c>
      <c r="G20" s="277" t="s">
        <v>315</v>
      </c>
      <c r="H20" s="278">
        <f>I20/I21</f>
        <v>0.3</v>
      </c>
      <c r="I20" s="270">
        <f t="shared" si="2"/>
        <v>90</v>
      </c>
      <c r="J20" s="279">
        <v>55.0</v>
      </c>
      <c r="K20" s="279">
        <v>5.0</v>
      </c>
      <c r="L20" s="280">
        <v>30.0</v>
      </c>
    </row>
    <row r="21">
      <c r="A21" s="318">
        <v>9.0</v>
      </c>
      <c r="B21" s="414" t="s">
        <v>16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375" t="s">
        <v>302</v>
      </c>
      <c r="F22" s="285" t="s">
        <v>300</v>
      </c>
      <c r="G22" s="285" t="s">
        <v>321</v>
      </c>
      <c r="H22" s="278">
        <f>I22/I23</f>
        <v>0.4833333333</v>
      </c>
      <c r="I22" s="270">
        <f t="shared" si="2"/>
        <v>145</v>
      </c>
      <c r="J22" s="279">
        <v>55.0</v>
      </c>
      <c r="K22" s="279">
        <v>0.0</v>
      </c>
      <c r="L22" s="280">
        <v>90.0</v>
      </c>
    </row>
    <row r="23">
      <c r="A23" s="318">
        <v>9.0</v>
      </c>
      <c r="B23" s="414" t="s">
        <v>16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375" t="s">
        <v>302</v>
      </c>
      <c r="F24" s="285" t="s">
        <v>304</v>
      </c>
      <c r="G24" s="277" t="s">
        <v>327</v>
      </c>
      <c r="H24" s="278">
        <f>I24/I25</f>
        <v>0.7</v>
      </c>
      <c r="I24" s="270">
        <f t="shared" si="2"/>
        <v>210</v>
      </c>
      <c r="J24" s="279">
        <v>55.0</v>
      </c>
      <c r="K24" s="279">
        <v>65.0</v>
      </c>
      <c r="L24" s="280">
        <v>90.0</v>
      </c>
    </row>
    <row r="25">
      <c r="A25" s="318">
        <v>9.0</v>
      </c>
      <c r="B25" s="414" t="s">
        <v>16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375" t="s">
        <v>302</v>
      </c>
      <c r="F26" s="285" t="s">
        <v>284</v>
      </c>
      <c r="G26" s="285" t="s">
        <v>333</v>
      </c>
      <c r="H26" s="278">
        <f>I26/I27</f>
        <v>0.45</v>
      </c>
      <c r="I26" s="270">
        <f t="shared" si="2"/>
        <v>135</v>
      </c>
      <c r="J26" s="279">
        <v>55.0</v>
      </c>
      <c r="K26" s="279">
        <v>40.0</v>
      </c>
      <c r="L26" s="280">
        <v>40.0</v>
      </c>
    </row>
    <row r="27">
      <c r="A27" s="318">
        <v>9.0</v>
      </c>
      <c r="B27" s="414" t="s">
        <v>16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375" t="s">
        <v>302</v>
      </c>
      <c r="F28" s="277" t="s">
        <v>288</v>
      </c>
      <c r="G28" s="277" t="s">
        <v>339</v>
      </c>
      <c r="H28" s="278">
        <f>I28/I29</f>
        <v>0.55</v>
      </c>
      <c r="I28" s="270">
        <f t="shared" si="2"/>
        <v>165</v>
      </c>
      <c r="J28" s="279">
        <v>55.0</v>
      </c>
      <c r="K28" s="279">
        <v>100.0</v>
      </c>
      <c r="L28" s="280">
        <v>10.0</v>
      </c>
    </row>
    <row r="29">
      <c r="A29" s="331">
        <v>9.0</v>
      </c>
      <c r="B29" s="418" t="s">
        <v>16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369" t="s">
        <v>294</v>
      </c>
      <c r="F31" s="256" t="s">
        <v>290</v>
      </c>
      <c r="G31" s="256" t="s">
        <v>306</v>
      </c>
      <c r="H31" s="257">
        <f>I31/I32</f>
        <v>0.6833333333</v>
      </c>
      <c r="I31" s="316">
        <f t="shared" ref="I31:I42" si="3">J31+K31+L31</f>
        <v>205</v>
      </c>
      <c r="J31" s="259">
        <v>25.0</v>
      </c>
      <c r="K31" s="259">
        <v>110.0</v>
      </c>
      <c r="L31" s="260">
        <v>70.0</v>
      </c>
    </row>
    <row r="32">
      <c r="A32" s="318">
        <v>9.0</v>
      </c>
      <c r="B32" s="414" t="s">
        <v>16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399" t="s">
        <v>294</v>
      </c>
      <c r="F33" s="277" t="s">
        <v>294</v>
      </c>
      <c r="G33" s="277" t="s">
        <v>312</v>
      </c>
      <c r="H33" s="278">
        <f>I33/I34</f>
        <v>0.2</v>
      </c>
      <c r="I33" s="321">
        <f t="shared" si="3"/>
        <v>60</v>
      </c>
      <c r="J33" s="279">
        <v>25.0</v>
      </c>
      <c r="K33" s="279">
        <v>15.0</v>
      </c>
      <c r="L33" s="280">
        <v>20.0</v>
      </c>
    </row>
    <row r="34">
      <c r="A34" s="318">
        <v>9.0</v>
      </c>
      <c r="B34" s="414" t="s">
        <v>16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399" t="s">
        <v>294</v>
      </c>
      <c r="F35" s="277" t="s">
        <v>298</v>
      </c>
      <c r="G35" s="277" t="s">
        <v>318</v>
      </c>
      <c r="H35" s="278">
        <f>I35/I36</f>
        <v>0.5666666667</v>
      </c>
      <c r="I35" s="321">
        <f t="shared" si="3"/>
        <v>170</v>
      </c>
      <c r="J35" s="279">
        <v>25.0</v>
      </c>
      <c r="K35" s="279">
        <v>45.0</v>
      </c>
      <c r="L35" s="280">
        <v>100.0</v>
      </c>
    </row>
    <row r="36">
      <c r="A36" s="318">
        <v>9.0</v>
      </c>
      <c r="B36" s="414" t="s">
        <v>16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399" t="s">
        <v>294</v>
      </c>
      <c r="F37" s="277" t="s">
        <v>302</v>
      </c>
      <c r="G37" s="277" t="s">
        <v>324</v>
      </c>
      <c r="H37" s="278">
        <f>I37/I38</f>
        <v>0.3</v>
      </c>
      <c r="I37" s="321">
        <f t="shared" si="3"/>
        <v>90</v>
      </c>
      <c r="J37" s="279">
        <v>25.0</v>
      </c>
      <c r="K37" s="279">
        <v>65.0</v>
      </c>
      <c r="L37" s="280">
        <v>0.0</v>
      </c>
    </row>
    <row r="38">
      <c r="A38" s="318">
        <v>9.0</v>
      </c>
      <c r="B38" s="414" t="s">
        <v>16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399" t="s">
        <v>294</v>
      </c>
      <c r="F39" s="277" t="s">
        <v>282</v>
      </c>
      <c r="G39" s="277" t="s">
        <v>330</v>
      </c>
      <c r="H39" s="278">
        <f>I39/I40</f>
        <v>0.5166666667</v>
      </c>
      <c r="I39" s="321">
        <f t="shared" si="3"/>
        <v>155</v>
      </c>
      <c r="J39" s="279">
        <v>25.0</v>
      </c>
      <c r="K39" s="279">
        <v>80.0</v>
      </c>
      <c r="L39" s="280">
        <v>50.0</v>
      </c>
    </row>
    <row r="40">
      <c r="A40" s="318">
        <v>9.0</v>
      </c>
      <c r="B40" s="414" t="s">
        <v>16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399" t="s">
        <v>294</v>
      </c>
      <c r="F41" s="285" t="s">
        <v>286</v>
      </c>
      <c r="G41" s="285" t="s">
        <v>336</v>
      </c>
      <c r="H41" s="278">
        <f>I41/I42</f>
        <v>0.5666666667</v>
      </c>
      <c r="I41" s="321">
        <f t="shared" si="3"/>
        <v>170</v>
      </c>
      <c r="J41" s="279">
        <v>25.0</v>
      </c>
      <c r="K41" s="279">
        <v>85.0</v>
      </c>
      <c r="L41" s="280">
        <v>60.0</v>
      </c>
    </row>
    <row r="42">
      <c r="A42" s="331">
        <v>9.0</v>
      </c>
      <c r="B42" s="418" t="s">
        <v>16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369" t="s">
        <v>284</v>
      </c>
      <c r="F44" s="256" t="s">
        <v>292</v>
      </c>
      <c r="G44" s="256" t="s">
        <v>309</v>
      </c>
      <c r="H44" s="257">
        <f>I44/I45</f>
        <v>0.5</v>
      </c>
      <c r="I44" s="258">
        <f t="shared" ref="I44:I55" si="4">J44+K44+L44</f>
        <v>150</v>
      </c>
      <c r="J44" s="259">
        <v>45.0</v>
      </c>
      <c r="K44" s="259">
        <v>25.0</v>
      </c>
      <c r="L44" s="260">
        <v>80.0</v>
      </c>
    </row>
    <row r="45">
      <c r="A45" s="318">
        <v>9.0</v>
      </c>
      <c r="B45" s="414" t="s">
        <v>16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375" t="s">
        <v>284</v>
      </c>
      <c r="F46" s="285" t="s">
        <v>296</v>
      </c>
      <c r="G46" s="277" t="s">
        <v>315</v>
      </c>
      <c r="H46" s="278">
        <f>I46/I47</f>
        <v>0.2666666667</v>
      </c>
      <c r="I46" s="270">
        <f t="shared" si="4"/>
        <v>80</v>
      </c>
      <c r="J46" s="279">
        <v>45.0</v>
      </c>
      <c r="K46" s="279">
        <v>5.0</v>
      </c>
      <c r="L46" s="280">
        <v>30.0</v>
      </c>
    </row>
    <row r="47">
      <c r="A47" s="318">
        <v>9.0</v>
      </c>
      <c r="B47" s="414" t="s">
        <v>16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375" t="s">
        <v>284</v>
      </c>
      <c r="F48" s="285" t="s">
        <v>300</v>
      </c>
      <c r="G48" s="285" t="s">
        <v>321</v>
      </c>
      <c r="H48" s="278">
        <f>I48/I49</f>
        <v>0.45</v>
      </c>
      <c r="I48" s="270">
        <f t="shared" si="4"/>
        <v>135</v>
      </c>
      <c r="J48" s="279">
        <v>45.0</v>
      </c>
      <c r="K48" s="279">
        <v>0.0</v>
      </c>
      <c r="L48" s="280">
        <v>90.0</v>
      </c>
    </row>
    <row r="49">
      <c r="A49" s="318">
        <v>9.0</v>
      </c>
      <c r="B49" s="414" t="s">
        <v>16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375" t="s">
        <v>284</v>
      </c>
      <c r="F50" s="285" t="s">
        <v>304</v>
      </c>
      <c r="G50" s="277" t="s">
        <v>327</v>
      </c>
      <c r="H50" s="278">
        <f>I50/I51</f>
        <v>0.6666666667</v>
      </c>
      <c r="I50" s="270">
        <f t="shared" si="4"/>
        <v>200</v>
      </c>
      <c r="J50" s="279">
        <v>45.0</v>
      </c>
      <c r="K50" s="279">
        <v>65.0</v>
      </c>
      <c r="L50" s="280">
        <v>90.0</v>
      </c>
    </row>
    <row r="51">
      <c r="A51" s="318">
        <v>9.0</v>
      </c>
      <c r="B51" s="414" t="s">
        <v>16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375" t="s">
        <v>284</v>
      </c>
      <c r="F52" s="285" t="s">
        <v>284</v>
      </c>
      <c r="G52" s="285" t="s">
        <v>333</v>
      </c>
      <c r="H52" s="278">
        <f>I52/I53</f>
        <v>0.4166666667</v>
      </c>
      <c r="I52" s="270">
        <f t="shared" si="4"/>
        <v>125</v>
      </c>
      <c r="J52" s="279">
        <v>45.0</v>
      </c>
      <c r="K52" s="279">
        <v>40.0</v>
      </c>
      <c r="L52" s="280">
        <v>40.0</v>
      </c>
    </row>
    <row r="53">
      <c r="A53" s="318">
        <v>9.0</v>
      </c>
      <c r="B53" s="414" t="s">
        <v>16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375" t="s">
        <v>284</v>
      </c>
      <c r="F54" s="277" t="s">
        <v>288</v>
      </c>
      <c r="G54" s="277" t="s">
        <v>339</v>
      </c>
      <c r="H54" s="278">
        <f>I54/I55</f>
        <v>0.5166666667</v>
      </c>
      <c r="I54" s="270">
        <f t="shared" si="4"/>
        <v>155</v>
      </c>
      <c r="J54" s="279">
        <v>45.0</v>
      </c>
      <c r="K54" s="279">
        <v>100.0</v>
      </c>
      <c r="L54" s="280">
        <v>10.0</v>
      </c>
    </row>
    <row r="55">
      <c r="A55" s="331">
        <v>9.0</v>
      </c>
      <c r="B55" s="418" t="s">
        <v>16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369" t="s">
        <v>294</v>
      </c>
      <c r="F57" s="256" t="s">
        <v>290</v>
      </c>
      <c r="G57" s="256" t="s">
        <v>306</v>
      </c>
      <c r="H57" s="257">
        <f>I57/I58</f>
        <v>0.65</v>
      </c>
      <c r="I57" s="258">
        <f t="shared" ref="I57:I68" si="5">J57+K57+L57</f>
        <v>195</v>
      </c>
      <c r="J57" s="259">
        <v>15.0</v>
      </c>
      <c r="K57" s="259">
        <v>110.0</v>
      </c>
      <c r="L57" s="260">
        <v>70.0</v>
      </c>
    </row>
    <row r="58">
      <c r="A58" s="318">
        <v>9.0</v>
      </c>
      <c r="B58" s="414" t="s">
        <v>16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399" t="s">
        <v>294</v>
      </c>
      <c r="F59" s="277" t="s">
        <v>294</v>
      </c>
      <c r="G59" s="277" t="s">
        <v>312</v>
      </c>
      <c r="H59" s="278">
        <f>I59/I60</f>
        <v>0.1666666667</v>
      </c>
      <c r="I59" s="270">
        <f t="shared" si="5"/>
        <v>50</v>
      </c>
      <c r="J59" s="279">
        <v>15.0</v>
      </c>
      <c r="K59" s="279">
        <v>15.0</v>
      </c>
      <c r="L59" s="280">
        <v>20.0</v>
      </c>
    </row>
    <row r="60">
      <c r="A60" s="318">
        <v>9.0</v>
      </c>
      <c r="B60" s="414" t="s">
        <v>16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399" t="s">
        <v>294</v>
      </c>
      <c r="F61" s="277" t="s">
        <v>298</v>
      </c>
      <c r="G61" s="277" t="s">
        <v>318</v>
      </c>
      <c r="H61" s="278">
        <f>I61/I62</f>
        <v>0.5333333333</v>
      </c>
      <c r="I61" s="270">
        <f t="shared" si="5"/>
        <v>160</v>
      </c>
      <c r="J61" s="279">
        <v>15.0</v>
      </c>
      <c r="K61" s="279">
        <v>45.0</v>
      </c>
      <c r="L61" s="280">
        <v>100.0</v>
      </c>
    </row>
    <row r="62">
      <c r="A62" s="318">
        <v>9.0</v>
      </c>
      <c r="B62" s="414" t="s">
        <v>16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399" t="s">
        <v>294</v>
      </c>
      <c r="F63" s="277" t="s">
        <v>302</v>
      </c>
      <c r="G63" s="277" t="s">
        <v>324</v>
      </c>
      <c r="H63" s="278">
        <f>I63/I64</f>
        <v>0.2666666667</v>
      </c>
      <c r="I63" s="270">
        <f t="shared" si="5"/>
        <v>80</v>
      </c>
      <c r="J63" s="279">
        <v>15.0</v>
      </c>
      <c r="K63" s="279">
        <v>65.0</v>
      </c>
      <c r="L63" s="280">
        <v>0.0</v>
      </c>
    </row>
    <row r="64">
      <c r="A64" s="318">
        <v>9.0</v>
      </c>
      <c r="B64" s="414" t="s">
        <v>16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399" t="s">
        <v>294</v>
      </c>
      <c r="F65" s="277" t="s">
        <v>282</v>
      </c>
      <c r="G65" s="277" t="s">
        <v>330</v>
      </c>
      <c r="H65" s="278">
        <f>I65/I66</f>
        <v>0.4833333333</v>
      </c>
      <c r="I65" s="270">
        <f t="shared" si="5"/>
        <v>145</v>
      </c>
      <c r="J65" s="279">
        <v>15.0</v>
      </c>
      <c r="K65" s="279">
        <v>80.0</v>
      </c>
      <c r="L65" s="280">
        <v>50.0</v>
      </c>
    </row>
    <row r="66">
      <c r="A66" s="318">
        <v>9.0</v>
      </c>
      <c r="B66" s="414" t="s">
        <v>16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399" t="s">
        <v>294</v>
      </c>
      <c r="F67" s="285" t="s">
        <v>286</v>
      </c>
      <c r="G67" s="285" t="s">
        <v>336</v>
      </c>
      <c r="H67" s="278">
        <f>I67/I68</f>
        <v>0.5333333333</v>
      </c>
      <c r="I67" s="270">
        <f t="shared" si="5"/>
        <v>160</v>
      </c>
      <c r="J67" s="279">
        <v>15.0</v>
      </c>
      <c r="K67" s="279">
        <v>85.0</v>
      </c>
      <c r="L67" s="280">
        <v>60.0</v>
      </c>
    </row>
    <row r="68">
      <c r="A68" s="331">
        <v>9.0</v>
      </c>
      <c r="B68" s="418" t="s">
        <v>16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369" t="s">
        <v>284</v>
      </c>
      <c r="F70" s="256" t="s">
        <v>292</v>
      </c>
      <c r="G70" s="256" t="s">
        <v>309</v>
      </c>
      <c r="H70" s="257">
        <f>I70/I71</f>
        <v>0.4666666667</v>
      </c>
      <c r="I70" s="258">
        <f t="shared" ref="I70:I81" si="6">J70+K70+L70</f>
        <v>140</v>
      </c>
      <c r="J70" s="259">
        <v>35.0</v>
      </c>
      <c r="K70" s="259">
        <v>25.0</v>
      </c>
      <c r="L70" s="260">
        <v>80.0</v>
      </c>
    </row>
    <row r="71">
      <c r="A71" s="318">
        <v>9.0</v>
      </c>
      <c r="B71" s="414" t="s">
        <v>16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375" t="s">
        <v>284</v>
      </c>
      <c r="F72" s="285" t="s">
        <v>296</v>
      </c>
      <c r="G72" s="277" t="s">
        <v>315</v>
      </c>
      <c r="H72" s="278">
        <f>I72/I73</f>
        <v>0.2333333333</v>
      </c>
      <c r="I72" s="270">
        <f t="shared" si="6"/>
        <v>70</v>
      </c>
      <c r="J72" s="279">
        <v>35.0</v>
      </c>
      <c r="K72" s="279">
        <v>5.0</v>
      </c>
      <c r="L72" s="280">
        <v>30.0</v>
      </c>
    </row>
    <row r="73">
      <c r="A73" s="318">
        <v>9.0</v>
      </c>
      <c r="B73" s="414" t="s">
        <v>16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375" t="s">
        <v>284</v>
      </c>
      <c r="F74" s="285" t="s">
        <v>300</v>
      </c>
      <c r="G74" s="285" t="s">
        <v>321</v>
      </c>
      <c r="H74" s="278">
        <f>I74/I75</f>
        <v>0.4166666667</v>
      </c>
      <c r="I74" s="270">
        <f t="shared" si="6"/>
        <v>125</v>
      </c>
      <c r="J74" s="279">
        <v>35.0</v>
      </c>
      <c r="K74" s="279">
        <v>0.0</v>
      </c>
      <c r="L74" s="280">
        <v>90.0</v>
      </c>
    </row>
    <row r="75">
      <c r="A75" s="318">
        <v>9.0</v>
      </c>
      <c r="B75" s="414" t="s">
        <v>16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375" t="s">
        <v>284</v>
      </c>
      <c r="F76" s="285" t="s">
        <v>304</v>
      </c>
      <c r="G76" s="277" t="s">
        <v>327</v>
      </c>
      <c r="H76" s="278">
        <f>I76/I77</f>
        <v>0.6333333333</v>
      </c>
      <c r="I76" s="270">
        <f t="shared" si="6"/>
        <v>190</v>
      </c>
      <c r="J76" s="279">
        <v>35.0</v>
      </c>
      <c r="K76" s="279">
        <v>65.0</v>
      </c>
      <c r="L76" s="280">
        <v>90.0</v>
      </c>
    </row>
    <row r="77">
      <c r="A77" s="318">
        <v>9.0</v>
      </c>
      <c r="B77" s="414" t="s">
        <v>16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375" t="s">
        <v>284</v>
      </c>
      <c r="F78" s="285" t="s">
        <v>284</v>
      </c>
      <c r="G78" s="285" t="s">
        <v>333</v>
      </c>
      <c r="H78" s="278">
        <f>I78/I79</f>
        <v>0.3833333333</v>
      </c>
      <c r="I78" s="270">
        <f t="shared" si="6"/>
        <v>115</v>
      </c>
      <c r="J78" s="279">
        <v>35.0</v>
      </c>
      <c r="K78" s="279">
        <v>40.0</v>
      </c>
      <c r="L78" s="280">
        <v>40.0</v>
      </c>
    </row>
    <row r="79">
      <c r="A79" s="318">
        <v>9.0</v>
      </c>
      <c r="B79" s="414" t="s">
        <v>16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375" t="s">
        <v>284</v>
      </c>
      <c r="F80" s="277" t="s">
        <v>288</v>
      </c>
      <c r="G80" s="277" t="s">
        <v>339</v>
      </c>
      <c r="H80" s="278">
        <f>I80/I81</f>
        <v>0.4833333333</v>
      </c>
      <c r="I80" s="270">
        <f t="shared" si="6"/>
        <v>145</v>
      </c>
      <c r="J80" s="279">
        <v>35.0</v>
      </c>
      <c r="K80" s="279">
        <v>100.0</v>
      </c>
      <c r="L80" s="280">
        <v>10.0</v>
      </c>
    </row>
    <row r="81">
      <c r="A81" s="331">
        <v>9.0</v>
      </c>
      <c r="B81" s="418" t="s">
        <v>16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369" t="s">
        <v>288</v>
      </c>
      <c r="F83" s="256" t="s">
        <v>290</v>
      </c>
      <c r="G83" s="256" t="s">
        <v>306</v>
      </c>
      <c r="H83" s="257">
        <f>I83/I84</f>
        <v>0.9333333333</v>
      </c>
      <c r="I83" s="258">
        <f t="shared" ref="I83:I94" si="7">J83+K83+L83</f>
        <v>280</v>
      </c>
      <c r="J83" s="259">
        <v>100.0</v>
      </c>
      <c r="K83" s="259">
        <v>110.0</v>
      </c>
      <c r="L83" s="260">
        <v>70.0</v>
      </c>
    </row>
    <row r="84">
      <c r="A84" s="318">
        <v>9.0</v>
      </c>
      <c r="B84" s="414" t="s">
        <v>16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399" t="s">
        <v>288</v>
      </c>
      <c r="F85" s="277" t="s">
        <v>294</v>
      </c>
      <c r="G85" s="277" t="s">
        <v>312</v>
      </c>
      <c r="H85" s="278">
        <f>I85/I86</f>
        <v>0.45</v>
      </c>
      <c r="I85" s="270">
        <f t="shared" si="7"/>
        <v>135</v>
      </c>
      <c r="J85" s="279">
        <v>100.0</v>
      </c>
      <c r="K85" s="279">
        <v>15.0</v>
      </c>
      <c r="L85" s="280">
        <v>20.0</v>
      </c>
    </row>
    <row r="86">
      <c r="A86" s="318">
        <v>9.0</v>
      </c>
      <c r="B86" s="414" t="s">
        <v>16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399" t="s">
        <v>288</v>
      </c>
      <c r="F87" s="277" t="s">
        <v>298</v>
      </c>
      <c r="G87" s="277" t="s">
        <v>318</v>
      </c>
      <c r="H87" s="278">
        <f>I87/I88</f>
        <v>0.8166666667</v>
      </c>
      <c r="I87" s="270">
        <f t="shared" si="7"/>
        <v>245</v>
      </c>
      <c r="J87" s="279">
        <v>100.0</v>
      </c>
      <c r="K87" s="279">
        <v>45.0</v>
      </c>
      <c r="L87" s="280">
        <v>100.0</v>
      </c>
    </row>
    <row r="88">
      <c r="A88" s="318">
        <v>9.0</v>
      </c>
      <c r="B88" s="414" t="s">
        <v>16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399" t="s">
        <v>288</v>
      </c>
      <c r="F89" s="277" t="s">
        <v>302</v>
      </c>
      <c r="G89" s="277" t="s">
        <v>324</v>
      </c>
      <c r="H89" s="278">
        <f>I89/I90</f>
        <v>0.55</v>
      </c>
      <c r="I89" s="270">
        <f t="shared" si="7"/>
        <v>165</v>
      </c>
      <c r="J89" s="279">
        <v>100.0</v>
      </c>
      <c r="K89" s="279">
        <v>65.0</v>
      </c>
      <c r="L89" s="280">
        <v>0.0</v>
      </c>
    </row>
    <row r="90">
      <c r="A90" s="318">
        <v>9.0</v>
      </c>
      <c r="B90" s="414" t="s">
        <v>16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399" t="s">
        <v>288</v>
      </c>
      <c r="F91" s="277" t="s">
        <v>282</v>
      </c>
      <c r="G91" s="277" t="s">
        <v>330</v>
      </c>
      <c r="H91" s="278">
        <f>I91/I92</f>
        <v>0.7666666667</v>
      </c>
      <c r="I91" s="270">
        <f t="shared" si="7"/>
        <v>230</v>
      </c>
      <c r="J91" s="279">
        <v>100.0</v>
      </c>
      <c r="K91" s="279">
        <v>80.0</v>
      </c>
      <c r="L91" s="280">
        <v>50.0</v>
      </c>
    </row>
    <row r="92">
      <c r="A92" s="318">
        <v>9.0</v>
      </c>
      <c r="B92" s="414" t="s">
        <v>16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399" t="s">
        <v>288</v>
      </c>
      <c r="F93" s="285" t="s">
        <v>286</v>
      </c>
      <c r="G93" s="285" t="s">
        <v>336</v>
      </c>
      <c r="H93" s="278">
        <f>I93/I94</f>
        <v>0.8166666667</v>
      </c>
      <c r="I93" s="270">
        <f t="shared" si="7"/>
        <v>245</v>
      </c>
      <c r="J93" s="279">
        <v>100.0</v>
      </c>
      <c r="K93" s="279">
        <v>85.0</v>
      </c>
      <c r="L93" s="280">
        <v>60.0</v>
      </c>
    </row>
    <row r="94">
      <c r="A94" s="331">
        <v>9.0</v>
      </c>
      <c r="B94" s="418" t="s">
        <v>16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369" t="s">
        <v>290</v>
      </c>
      <c r="F96" s="256" t="s">
        <v>292</v>
      </c>
      <c r="G96" s="256" t="s">
        <v>309</v>
      </c>
      <c r="H96" s="257">
        <f>I96/I97</f>
        <v>0.7166666667</v>
      </c>
      <c r="I96" s="316">
        <f t="shared" ref="I96:I107" si="8">J96+K96+L96</f>
        <v>215</v>
      </c>
      <c r="J96" s="259">
        <v>110.0</v>
      </c>
      <c r="K96" s="259">
        <v>25.0</v>
      </c>
      <c r="L96" s="260">
        <v>80.0</v>
      </c>
    </row>
    <row r="97">
      <c r="A97" s="318">
        <v>9.0</v>
      </c>
      <c r="B97" s="414" t="s">
        <v>16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375" t="s">
        <v>290</v>
      </c>
      <c r="F98" s="285" t="s">
        <v>296</v>
      </c>
      <c r="G98" s="277" t="s">
        <v>315</v>
      </c>
      <c r="H98" s="278">
        <f>I98/I99</f>
        <v>0.4833333333</v>
      </c>
      <c r="I98" s="321">
        <f t="shared" si="8"/>
        <v>145</v>
      </c>
      <c r="J98" s="279">
        <v>110.0</v>
      </c>
      <c r="K98" s="279">
        <v>5.0</v>
      </c>
      <c r="L98" s="280">
        <v>30.0</v>
      </c>
    </row>
    <row r="99">
      <c r="A99" s="318">
        <v>9.0</v>
      </c>
      <c r="B99" s="414" t="s">
        <v>16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375" t="s">
        <v>290</v>
      </c>
      <c r="F100" s="285" t="s">
        <v>300</v>
      </c>
      <c r="G100" s="285" t="s">
        <v>321</v>
      </c>
      <c r="H100" s="278">
        <f>I100/I101</f>
        <v>0.6666666667</v>
      </c>
      <c r="I100" s="321">
        <f t="shared" si="8"/>
        <v>200</v>
      </c>
      <c r="J100" s="279">
        <v>110.0</v>
      </c>
      <c r="K100" s="279">
        <v>0.0</v>
      </c>
      <c r="L100" s="280">
        <v>90.0</v>
      </c>
    </row>
    <row r="101">
      <c r="A101" s="318">
        <v>9.0</v>
      </c>
      <c r="B101" s="414" t="s">
        <v>16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375" t="s">
        <v>290</v>
      </c>
      <c r="F102" s="285" t="s">
        <v>304</v>
      </c>
      <c r="G102" s="277" t="s">
        <v>327</v>
      </c>
      <c r="H102" s="278">
        <f>I102/I103</f>
        <v>0.8833333333</v>
      </c>
      <c r="I102" s="321">
        <f t="shared" si="8"/>
        <v>265</v>
      </c>
      <c r="J102" s="279">
        <v>110.0</v>
      </c>
      <c r="K102" s="279">
        <v>65.0</v>
      </c>
      <c r="L102" s="280">
        <v>90.0</v>
      </c>
    </row>
    <row r="103">
      <c r="A103" s="318">
        <v>9.0</v>
      </c>
      <c r="B103" s="414" t="s">
        <v>16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375" t="s">
        <v>290</v>
      </c>
      <c r="F104" s="285" t="s">
        <v>284</v>
      </c>
      <c r="G104" s="285" t="s">
        <v>333</v>
      </c>
      <c r="H104" s="278">
        <f>I104/I105</f>
        <v>0.6333333333</v>
      </c>
      <c r="I104" s="321">
        <f t="shared" si="8"/>
        <v>190</v>
      </c>
      <c r="J104" s="279">
        <v>110.0</v>
      </c>
      <c r="K104" s="279">
        <v>40.0</v>
      </c>
      <c r="L104" s="280">
        <v>40.0</v>
      </c>
    </row>
    <row r="105">
      <c r="A105" s="318">
        <v>9.0</v>
      </c>
      <c r="B105" s="414" t="s">
        <v>16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375" t="s">
        <v>290</v>
      </c>
      <c r="F106" s="277" t="s">
        <v>288</v>
      </c>
      <c r="G106" s="277" t="s">
        <v>339</v>
      </c>
      <c r="H106" s="278">
        <f>I106/I107</f>
        <v>0.7333333333</v>
      </c>
      <c r="I106" s="321">
        <f t="shared" si="8"/>
        <v>220</v>
      </c>
      <c r="J106" s="279">
        <v>110.0</v>
      </c>
      <c r="K106" s="279">
        <v>100.0</v>
      </c>
      <c r="L106" s="280">
        <v>10.0</v>
      </c>
    </row>
    <row r="107">
      <c r="A107" s="331">
        <v>9.0</v>
      </c>
      <c r="B107" s="418" t="s">
        <v>16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369" t="s">
        <v>282</v>
      </c>
      <c r="F109" s="256" t="s">
        <v>290</v>
      </c>
      <c r="G109" s="256" t="s">
        <v>306</v>
      </c>
      <c r="H109" s="257">
        <f>I109/I110</f>
        <v>0.8666666667</v>
      </c>
      <c r="I109" s="258">
        <f t="shared" ref="I109:I120" si="9">J109+K109+L109</f>
        <v>260</v>
      </c>
      <c r="J109" s="259">
        <v>80.0</v>
      </c>
      <c r="K109" s="259">
        <v>110.0</v>
      </c>
      <c r="L109" s="260">
        <v>70.0</v>
      </c>
    </row>
    <row r="110">
      <c r="A110" s="318">
        <v>9.0</v>
      </c>
      <c r="B110" s="414" t="s">
        <v>16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399" t="s">
        <v>282</v>
      </c>
      <c r="F111" s="277" t="s">
        <v>294</v>
      </c>
      <c r="G111" s="277" t="s">
        <v>312</v>
      </c>
      <c r="H111" s="278">
        <f>I111/I112</f>
        <v>0.3833333333</v>
      </c>
      <c r="I111" s="270">
        <f t="shared" si="9"/>
        <v>115</v>
      </c>
      <c r="J111" s="279">
        <v>80.0</v>
      </c>
      <c r="K111" s="279">
        <v>15.0</v>
      </c>
      <c r="L111" s="280">
        <v>20.0</v>
      </c>
    </row>
    <row r="112">
      <c r="A112" s="318">
        <v>9.0</v>
      </c>
      <c r="B112" s="414" t="s">
        <v>16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399" t="s">
        <v>282</v>
      </c>
      <c r="F113" s="277" t="s">
        <v>298</v>
      </c>
      <c r="G113" s="277" t="s">
        <v>318</v>
      </c>
      <c r="H113" s="278">
        <f>I113/I114</f>
        <v>0.75</v>
      </c>
      <c r="I113" s="270">
        <f t="shared" si="9"/>
        <v>225</v>
      </c>
      <c r="J113" s="279">
        <v>80.0</v>
      </c>
      <c r="K113" s="279">
        <v>45.0</v>
      </c>
      <c r="L113" s="280">
        <v>100.0</v>
      </c>
    </row>
    <row r="114">
      <c r="A114" s="318">
        <v>9.0</v>
      </c>
      <c r="B114" s="414" t="s">
        <v>16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399" t="s">
        <v>282</v>
      </c>
      <c r="F115" s="277" t="s">
        <v>302</v>
      </c>
      <c r="G115" s="277" t="s">
        <v>324</v>
      </c>
      <c r="H115" s="278">
        <f>I115/I116</f>
        <v>0.4833333333</v>
      </c>
      <c r="I115" s="270">
        <f t="shared" si="9"/>
        <v>145</v>
      </c>
      <c r="J115" s="279">
        <v>80.0</v>
      </c>
      <c r="K115" s="279">
        <v>65.0</v>
      </c>
      <c r="L115" s="280">
        <v>0.0</v>
      </c>
    </row>
    <row r="116">
      <c r="A116" s="318">
        <v>9.0</v>
      </c>
      <c r="B116" s="414" t="s">
        <v>16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399" t="s">
        <v>282</v>
      </c>
      <c r="F117" s="277" t="s">
        <v>282</v>
      </c>
      <c r="G117" s="277" t="s">
        <v>330</v>
      </c>
      <c r="H117" s="278">
        <f>I117/I118</f>
        <v>0.7</v>
      </c>
      <c r="I117" s="270">
        <f t="shared" si="9"/>
        <v>210</v>
      </c>
      <c r="J117" s="279">
        <v>80.0</v>
      </c>
      <c r="K117" s="279">
        <v>80.0</v>
      </c>
      <c r="L117" s="280">
        <v>50.0</v>
      </c>
    </row>
    <row r="118">
      <c r="A118" s="318">
        <v>9.0</v>
      </c>
      <c r="B118" s="414" t="s">
        <v>16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399" t="s">
        <v>282</v>
      </c>
      <c r="F119" s="285" t="s">
        <v>286</v>
      </c>
      <c r="G119" s="285" t="s">
        <v>336</v>
      </c>
      <c r="H119" s="278">
        <f>I119/I120</f>
        <v>0.75</v>
      </c>
      <c r="I119" s="270">
        <f t="shared" si="9"/>
        <v>225</v>
      </c>
      <c r="J119" s="279">
        <v>80.0</v>
      </c>
      <c r="K119" s="279">
        <v>85.0</v>
      </c>
      <c r="L119" s="280">
        <v>60.0</v>
      </c>
    </row>
    <row r="120">
      <c r="A120" s="331">
        <v>9.0</v>
      </c>
      <c r="B120" s="418" t="s">
        <v>16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369" t="s">
        <v>296</v>
      </c>
      <c r="F122" s="256" t="s">
        <v>292</v>
      </c>
      <c r="G122" s="256" t="s">
        <v>309</v>
      </c>
      <c r="H122" s="257">
        <f>I122/I123</f>
        <v>0.3833333333</v>
      </c>
      <c r="I122" s="258">
        <f t="shared" ref="I122:I133" si="10">J122+K122+L122</f>
        <v>115</v>
      </c>
      <c r="J122" s="259">
        <v>10.0</v>
      </c>
      <c r="K122" s="259">
        <v>25.0</v>
      </c>
      <c r="L122" s="260">
        <v>80.0</v>
      </c>
    </row>
    <row r="123">
      <c r="A123" s="318">
        <v>9.0</v>
      </c>
      <c r="B123" s="414" t="s">
        <v>16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399" t="s">
        <v>296</v>
      </c>
      <c r="F124" s="285" t="s">
        <v>296</v>
      </c>
      <c r="G124" s="277" t="s">
        <v>315</v>
      </c>
      <c r="H124" s="278">
        <f>I124/I125</f>
        <v>0.15</v>
      </c>
      <c r="I124" s="321">
        <f t="shared" si="10"/>
        <v>45</v>
      </c>
      <c r="J124" s="279">
        <v>10.0</v>
      </c>
      <c r="K124" s="279">
        <v>5.0</v>
      </c>
      <c r="L124" s="280">
        <v>30.0</v>
      </c>
    </row>
    <row r="125">
      <c r="A125" s="318">
        <v>9.0</v>
      </c>
      <c r="B125" s="414" t="s">
        <v>16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399" t="s">
        <v>296</v>
      </c>
      <c r="F126" s="285" t="s">
        <v>300</v>
      </c>
      <c r="G126" s="285" t="s">
        <v>321</v>
      </c>
      <c r="H126" s="278">
        <f>I126/I127</f>
        <v>0.3333333333</v>
      </c>
      <c r="I126" s="321">
        <f t="shared" si="10"/>
        <v>100</v>
      </c>
      <c r="J126" s="279">
        <v>10.0</v>
      </c>
      <c r="K126" s="279">
        <v>0.0</v>
      </c>
      <c r="L126" s="280">
        <v>90.0</v>
      </c>
    </row>
    <row r="127">
      <c r="A127" s="318">
        <v>9.0</v>
      </c>
      <c r="B127" s="414" t="s">
        <v>16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399" t="s">
        <v>296</v>
      </c>
      <c r="F128" s="285" t="s">
        <v>304</v>
      </c>
      <c r="G128" s="277" t="s">
        <v>327</v>
      </c>
      <c r="H128" s="278">
        <f>I128/I129</f>
        <v>0.55</v>
      </c>
      <c r="I128" s="321">
        <f t="shared" si="10"/>
        <v>165</v>
      </c>
      <c r="J128" s="279">
        <v>10.0</v>
      </c>
      <c r="K128" s="279">
        <v>65.0</v>
      </c>
      <c r="L128" s="280">
        <v>90.0</v>
      </c>
    </row>
    <row r="129">
      <c r="A129" s="318">
        <v>9.0</v>
      </c>
      <c r="B129" s="414" t="s">
        <v>16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399" t="s">
        <v>296</v>
      </c>
      <c r="F130" s="285" t="s">
        <v>284</v>
      </c>
      <c r="G130" s="285" t="s">
        <v>333</v>
      </c>
      <c r="H130" s="278">
        <f>I130/I131</f>
        <v>0.3</v>
      </c>
      <c r="I130" s="321">
        <f t="shared" si="10"/>
        <v>90</v>
      </c>
      <c r="J130" s="279">
        <v>10.0</v>
      </c>
      <c r="K130" s="279">
        <v>40.0</v>
      </c>
      <c r="L130" s="280">
        <v>40.0</v>
      </c>
    </row>
    <row r="131">
      <c r="A131" s="318">
        <v>9.0</v>
      </c>
      <c r="B131" s="414" t="s">
        <v>16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399" t="s">
        <v>296</v>
      </c>
      <c r="F132" s="277" t="s">
        <v>288</v>
      </c>
      <c r="G132" s="277" t="s">
        <v>339</v>
      </c>
      <c r="H132" s="278">
        <f>I132/I133</f>
        <v>0.4</v>
      </c>
      <c r="I132" s="321">
        <f t="shared" si="10"/>
        <v>120</v>
      </c>
      <c r="J132" s="279">
        <v>10.0</v>
      </c>
      <c r="K132" s="279">
        <v>100.0</v>
      </c>
      <c r="L132" s="280">
        <v>10.0</v>
      </c>
    </row>
    <row r="133">
      <c r="A133" s="331">
        <v>9.0</v>
      </c>
      <c r="B133" s="418" t="s">
        <v>16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293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158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207"/>
      <c r="F135" s="207"/>
      <c r="H135" s="250"/>
    </row>
    <row r="136">
      <c r="B136" s="426"/>
      <c r="C136" s="207"/>
      <c r="D136" s="426"/>
      <c r="E136" s="207"/>
      <c r="F136" s="207"/>
      <c r="H136" s="250"/>
    </row>
    <row r="137">
      <c r="B137" s="426"/>
      <c r="C137" s="207"/>
      <c r="D137" s="426"/>
      <c r="E137" s="207"/>
      <c r="F137" s="207"/>
      <c r="H137" s="244"/>
    </row>
    <row r="138">
      <c r="B138" s="426"/>
      <c r="C138" s="207"/>
      <c r="D138" s="426"/>
      <c r="E138" s="207"/>
      <c r="F138" s="207"/>
      <c r="H138" s="244"/>
    </row>
    <row r="139">
      <c r="B139" s="426"/>
      <c r="C139" s="207"/>
      <c r="D139" s="426"/>
      <c r="E139" s="207"/>
      <c r="F139" s="207"/>
      <c r="H139" s="244"/>
    </row>
    <row r="140">
      <c r="B140" s="426"/>
      <c r="C140" s="207"/>
      <c r="D140" s="426"/>
      <c r="E140" s="207"/>
      <c r="F140" s="207"/>
      <c r="H140" s="244"/>
    </row>
    <row r="141">
      <c r="B141" s="426"/>
      <c r="C141" s="207"/>
      <c r="D141" s="426"/>
      <c r="E141" s="207"/>
      <c r="F141" s="207"/>
      <c r="H141" s="244"/>
    </row>
    <row r="142">
      <c r="B142" s="426"/>
      <c r="C142" s="207"/>
      <c r="D142" s="426"/>
      <c r="E142" s="207"/>
      <c r="F142" s="207"/>
      <c r="H142" s="244"/>
    </row>
    <row r="143">
      <c r="B143" s="426"/>
      <c r="C143" s="207"/>
      <c r="D143" s="426"/>
      <c r="E143" s="207"/>
      <c r="F143" s="207"/>
      <c r="H143" s="244"/>
    </row>
    <row r="144">
      <c r="B144" s="426"/>
      <c r="C144" s="207"/>
      <c r="D144" s="426"/>
      <c r="E144" s="207"/>
      <c r="F144" s="207"/>
      <c r="H144" s="244"/>
    </row>
    <row r="145">
      <c r="B145" s="426"/>
      <c r="C145" s="207"/>
      <c r="D145" s="426"/>
      <c r="E145" s="207"/>
      <c r="F145" s="207"/>
      <c r="H145" s="244"/>
    </row>
    <row r="146">
      <c r="B146" s="426"/>
      <c r="C146" s="207"/>
      <c r="D146" s="426"/>
      <c r="E146" s="207"/>
      <c r="F146" s="207"/>
      <c r="H146" s="244"/>
    </row>
    <row r="147">
      <c r="B147" s="426"/>
      <c r="C147" s="207"/>
      <c r="D147" s="426"/>
      <c r="E147" s="207"/>
      <c r="F147" s="207"/>
      <c r="H147" s="244"/>
    </row>
    <row r="148">
      <c r="B148" s="426"/>
      <c r="C148" s="207"/>
      <c r="D148" s="426"/>
      <c r="E148" s="207"/>
      <c r="F148" s="207"/>
      <c r="H148" s="244"/>
    </row>
    <row r="149">
      <c r="B149" s="426"/>
      <c r="C149" s="207"/>
      <c r="D149" s="426"/>
      <c r="E149" s="207"/>
      <c r="F149" s="207"/>
      <c r="H149" s="244"/>
    </row>
    <row r="150">
      <c r="B150" s="426"/>
      <c r="C150" s="207"/>
      <c r="D150" s="426"/>
      <c r="E150" s="207"/>
      <c r="F150" s="207"/>
      <c r="H150" s="244"/>
    </row>
    <row r="151">
      <c r="B151" s="426"/>
      <c r="C151" s="207"/>
      <c r="D151" s="426"/>
      <c r="E151" s="207"/>
      <c r="F151" s="207"/>
      <c r="H151" s="244"/>
    </row>
    <row r="152">
      <c r="B152" s="426"/>
      <c r="C152" s="207"/>
      <c r="D152" s="426"/>
      <c r="E152" s="207"/>
      <c r="F152" s="207"/>
      <c r="H152" s="244"/>
    </row>
    <row r="153">
      <c r="B153" s="426"/>
      <c r="C153" s="207"/>
      <c r="D153" s="426"/>
      <c r="E153" s="207"/>
      <c r="F153" s="207"/>
      <c r="H153" s="244"/>
    </row>
    <row r="154">
      <c r="B154" s="426"/>
      <c r="C154" s="207"/>
      <c r="D154" s="426"/>
      <c r="E154" s="207"/>
      <c r="F154" s="207"/>
      <c r="H154" s="244"/>
    </row>
    <row r="155">
      <c r="B155" s="426"/>
      <c r="C155" s="207"/>
      <c r="D155" s="426"/>
      <c r="E155" s="207"/>
      <c r="F155" s="207"/>
      <c r="H155" s="244"/>
    </row>
    <row r="156">
      <c r="B156" s="426"/>
      <c r="C156" s="207"/>
      <c r="D156" s="426"/>
      <c r="E156" s="207"/>
      <c r="F156" s="207"/>
      <c r="H156" s="244"/>
    </row>
    <row r="157">
      <c r="B157" s="426"/>
      <c r="C157" s="207"/>
      <c r="D157" s="426"/>
      <c r="E157" s="207"/>
      <c r="F157" s="207"/>
      <c r="H157" s="244"/>
    </row>
    <row r="158">
      <c r="B158" s="426"/>
      <c r="C158" s="207"/>
      <c r="D158" s="426"/>
      <c r="E158" s="207"/>
      <c r="F158" s="207"/>
      <c r="H158" s="244"/>
    </row>
    <row r="159">
      <c r="B159" s="426"/>
      <c r="C159" s="207"/>
      <c r="D159" s="426"/>
      <c r="E159" s="207"/>
      <c r="F159" s="207"/>
      <c r="H159" s="244"/>
    </row>
    <row r="160">
      <c r="B160" s="426"/>
      <c r="C160" s="207"/>
      <c r="D160" s="426"/>
      <c r="E160" s="207"/>
      <c r="F160" s="207"/>
      <c r="H160" s="244"/>
    </row>
    <row r="161">
      <c r="B161" s="426"/>
      <c r="C161" s="207"/>
      <c r="D161" s="426"/>
      <c r="E161" s="207"/>
      <c r="F161" s="207"/>
      <c r="H161" s="244"/>
    </row>
    <row r="162">
      <c r="B162" s="426"/>
      <c r="C162" s="207"/>
      <c r="D162" s="426"/>
      <c r="E162" s="207"/>
      <c r="F162" s="207"/>
      <c r="H162" s="244"/>
    </row>
    <row r="163">
      <c r="B163" s="426"/>
      <c r="C163" s="207"/>
      <c r="D163" s="426"/>
      <c r="E163" s="207"/>
      <c r="F163" s="207"/>
      <c r="H163" s="244"/>
    </row>
    <row r="164">
      <c r="B164" s="426"/>
      <c r="C164" s="207"/>
      <c r="D164" s="426"/>
      <c r="E164" s="207"/>
      <c r="F164" s="207"/>
      <c r="H164" s="244"/>
    </row>
    <row r="165">
      <c r="B165" s="426"/>
      <c r="C165" s="207"/>
      <c r="D165" s="426"/>
      <c r="E165" s="207"/>
      <c r="F165" s="207"/>
      <c r="H165" s="244"/>
    </row>
    <row r="166">
      <c r="B166" s="426"/>
      <c r="C166" s="207"/>
      <c r="D166" s="426"/>
      <c r="E166" s="207"/>
      <c r="F166" s="207"/>
      <c r="H166" s="244"/>
    </row>
    <row r="167">
      <c r="B167" s="426"/>
      <c r="C167" s="207"/>
      <c r="D167" s="426"/>
      <c r="E167" s="207"/>
      <c r="F167" s="207"/>
      <c r="H167" s="244"/>
    </row>
    <row r="168">
      <c r="B168" s="426"/>
      <c r="C168" s="207"/>
      <c r="D168" s="426"/>
      <c r="E168" s="207"/>
      <c r="F168" s="207"/>
      <c r="H168" s="244"/>
    </row>
    <row r="169">
      <c r="B169" s="426"/>
      <c r="C169" s="207"/>
      <c r="D169" s="426"/>
      <c r="E169" s="207"/>
      <c r="F169" s="207"/>
      <c r="H169" s="244"/>
    </row>
    <row r="170">
      <c r="B170" s="426"/>
      <c r="C170" s="207"/>
      <c r="D170" s="426"/>
      <c r="E170" s="207"/>
      <c r="F170" s="207"/>
      <c r="H170" s="244"/>
    </row>
    <row r="171">
      <c r="B171" s="426"/>
      <c r="C171" s="207"/>
      <c r="D171" s="426"/>
      <c r="E171" s="207"/>
      <c r="F171" s="207"/>
      <c r="H171" s="244"/>
    </row>
    <row r="172">
      <c r="B172" s="426"/>
      <c r="C172" s="207"/>
      <c r="D172" s="426"/>
      <c r="E172" s="207"/>
      <c r="F172" s="207"/>
      <c r="H172" s="244"/>
    </row>
    <row r="173">
      <c r="B173" s="426"/>
      <c r="C173" s="207"/>
      <c r="D173" s="426"/>
      <c r="E173" s="207"/>
      <c r="F173" s="207"/>
      <c r="H173" s="244"/>
    </row>
    <row r="174">
      <c r="B174" s="426"/>
      <c r="C174" s="207"/>
      <c r="D174" s="426"/>
      <c r="E174" s="207"/>
      <c r="F174" s="207"/>
      <c r="H174" s="244"/>
    </row>
    <row r="175">
      <c r="B175" s="426"/>
      <c r="C175" s="207"/>
      <c r="D175" s="426"/>
      <c r="E175" s="207"/>
      <c r="F175" s="207"/>
      <c r="H175" s="244"/>
    </row>
    <row r="176">
      <c r="B176" s="426"/>
      <c r="C176" s="207"/>
      <c r="D176" s="426"/>
      <c r="E176" s="207"/>
      <c r="F176" s="207"/>
      <c r="H176" s="244"/>
    </row>
    <row r="177">
      <c r="B177" s="426"/>
      <c r="C177" s="207"/>
      <c r="D177" s="426"/>
      <c r="E177" s="207"/>
      <c r="F177" s="207"/>
      <c r="H177" s="244"/>
    </row>
    <row r="178">
      <c r="B178" s="426"/>
      <c r="C178" s="207"/>
      <c r="D178" s="426"/>
      <c r="E178" s="207"/>
      <c r="F178" s="207"/>
      <c r="H178" s="244"/>
    </row>
    <row r="179">
      <c r="B179" s="426"/>
      <c r="C179" s="207"/>
      <c r="D179" s="426"/>
      <c r="E179" s="207"/>
      <c r="F179" s="207"/>
      <c r="H179" s="244"/>
    </row>
    <row r="180">
      <c r="B180" s="426"/>
      <c r="C180" s="207"/>
      <c r="D180" s="426"/>
      <c r="E180" s="207"/>
      <c r="F180" s="207"/>
      <c r="H180" s="244"/>
    </row>
    <row r="181">
      <c r="B181" s="426"/>
      <c r="C181" s="207"/>
      <c r="D181" s="426"/>
      <c r="E181" s="207"/>
      <c r="F181" s="207"/>
      <c r="H181" s="244"/>
    </row>
    <row r="182">
      <c r="B182" s="426"/>
      <c r="C182" s="207"/>
      <c r="D182" s="426"/>
      <c r="E182" s="207"/>
      <c r="F182" s="207"/>
      <c r="H182" s="244"/>
    </row>
    <row r="183">
      <c r="B183" s="426"/>
      <c r="C183" s="207"/>
      <c r="D183" s="426"/>
      <c r="E183" s="207"/>
      <c r="F183" s="207"/>
      <c r="H183" s="244"/>
    </row>
    <row r="184">
      <c r="B184" s="426"/>
      <c r="C184" s="207"/>
      <c r="D184" s="426"/>
      <c r="E184" s="207"/>
      <c r="F184" s="207"/>
      <c r="H184" s="244"/>
    </row>
    <row r="185">
      <c r="B185" s="426"/>
      <c r="C185" s="207"/>
      <c r="D185" s="426"/>
      <c r="E185" s="207"/>
      <c r="F185" s="207"/>
      <c r="H185" s="244"/>
    </row>
    <row r="186">
      <c r="B186" s="426"/>
      <c r="C186" s="207"/>
      <c r="D186" s="426"/>
      <c r="E186" s="207"/>
      <c r="F186" s="207"/>
      <c r="H186" s="244"/>
    </row>
    <row r="187">
      <c r="B187" s="426"/>
      <c r="C187" s="207"/>
      <c r="D187" s="426"/>
      <c r="E187" s="207"/>
      <c r="F187" s="207"/>
      <c r="H187" s="244"/>
    </row>
    <row r="188">
      <c r="B188" s="426"/>
      <c r="C188" s="207"/>
      <c r="D188" s="426"/>
      <c r="E188" s="207"/>
      <c r="F188" s="207"/>
      <c r="H188" s="244"/>
    </row>
    <row r="189">
      <c r="B189" s="426"/>
      <c r="C189" s="207"/>
      <c r="D189" s="426"/>
      <c r="E189" s="207"/>
      <c r="F189" s="207"/>
      <c r="H189" s="244"/>
    </row>
    <row r="190">
      <c r="B190" s="426"/>
      <c r="C190" s="207"/>
      <c r="D190" s="426"/>
      <c r="E190" s="207"/>
      <c r="F190" s="207"/>
      <c r="H190" s="244"/>
    </row>
    <row r="191">
      <c r="B191" s="426"/>
      <c r="C191" s="207"/>
      <c r="D191" s="426"/>
      <c r="E191" s="207"/>
      <c r="F191" s="207"/>
      <c r="H191" s="244"/>
    </row>
    <row r="192">
      <c r="B192" s="426"/>
      <c r="C192" s="207"/>
      <c r="D192" s="426"/>
      <c r="E192" s="207"/>
      <c r="F192" s="207"/>
      <c r="H192" s="244"/>
    </row>
    <row r="193">
      <c r="B193" s="426"/>
      <c r="C193" s="207"/>
      <c r="D193" s="426"/>
      <c r="E193" s="207"/>
      <c r="F193" s="207"/>
      <c r="H193" s="244"/>
    </row>
    <row r="194">
      <c r="B194" s="426"/>
      <c r="C194" s="207"/>
      <c r="D194" s="426"/>
      <c r="E194" s="207"/>
      <c r="F194" s="207"/>
      <c r="H194" s="244"/>
    </row>
    <row r="195">
      <c r="B195" s="426"/>
      <c r="C195" s="207"/>
      <c r="D195" s="426"/>
      <c r="E195" s="207"/>
      <c r="F195" s="207"/>
      <c r="H195" s="244"/>
    </row>
    <row r="196">
      <c r="B196" s="426"/>
      <c r="C196" s="207"/>
      <c r="D196" s="426"/>
      <c r="E196" s="207"/>
      <c r="F196" s="207"/>
      <c r="H196" s="244"/>
    </row>
    <row r="197">
      <c r="B197" s="426"/>
      <c r="C197" s="207"/>
      <c r="D197" s="426"/>
      <c r="E197" s="207"/>
      <c r="F197" s="207"/>
      <c r="H197" s="244"/>
    </row>
    <row r="198">
      <c r="B198" s="426"/>
      <c r="C198" s="207"/>
      <c r="D198" s="426"/>
      <c r="E198" s="207"/>
      <c r="F198" s="207"/>
      <c r="H198" s="244"/>
    </row>
    <row r="199">
      <c r="B199" s="426"/>
      <c r="C199" s="207"/>
      <c r="D199" s="426"/>
      <c r="E199" s="207"/>
      <c r="F199" s="207"/>
      <c r="H199" s="244"/>
    </row>
    <row r="200">
      <c r="B200" s="426"/>
      <c r="C200" s="207"/>
      <c r="D200" s="426"/>
      <c r="E200" s="207"/>
      <c r="F200" s="207"/>
      <c r="H200" s="244"/>
    </row>
    <row r="201">
      <c r="B201" s="426"/>
      <c r="C201" s="207"/>
      <c r="D201" s="426"/>
      <c r="E201" s="207"/>
      <c r="F201" s="207"/>
      <c r="H201" s="244"/>
    </row>
    <row r="202">
      <c r="B202" s="426"/>
      <c r="C202" s="207"/>
      <c r="D202" s="426"/>
      <c r="E202" s="207"/>
      <c r="F202" s="207"/>
      <c r="H202" s="244"/>
    </row>
    <row r="203">
      <c r="B203" s="426"/>
      <c r="C203" s="207"/>
      <c r="D203" s="426"/>
      <c r="E203" s="207"/>
      <c r="F203" s="207"/>
      <c r="H203" s="244"/>
    </row>
    <row r="204">
      <c r="B204" s="426"/>
      <c r="C204" s="207"/>
      <c r="D204" s="426"/>
      <c r="E204" s="207"/>
      <c r="F204" s="207"/>
      <c r="H204" s="244"/>
    </row>
    <row r="205">
      <c r="B205" s="426"/>
      <c r="C205" s="207"/>
      <c r="D205" s="426"/>
      <c r="E205" s="207"/>
      <c r="F205" s="207"/>
      <c r="H205" s="244"/>
    </row>
    <row r="206">
      <c r="B206" s="426"/>
      <c r="C206" s="207"/>
      <c r="D206" s="426"/>
      <c r="E206" s="207"/>
      <c r="F206" s="207"/>
      <c r="H206" s="244"/>
    </row>
    <row r="207">
      <c r="B207" s="426"/>
      <c r="C207" s="207"/>
      <c r="D207" s="426"/>
      <c r="E207" s="207"/>
      <c r="F207" s="207"/>
      <c r="H207" s="244"/>
    </row>
    <row r="208">
      <c r="B208" s="426"/>
      <c r="C208" s="207"/>
      <c r="D208" s="426"/>
      <c r="E208" s="207"/>
      <c r="F208" s="207"/>
      <c r="H208" s="244"/>
    </row>
    <row r="209">
      <c r="B209" s="426"/>
      <c r="C209" s="207"/>
      <c r="D209" s="426"/>
      <c r="E209" s="207"/>
      <c r="F209" s="207"/>
      <c r="H209" s="244"/>
    </row>
    <row r="210">
      <c r="B210" s="426"/>
      <c r="C210" s="207"/>
      <c r="D210" s="426"/>
      <c r="E210" s="207"/>
      <c r="F210" s="207"/>
      <c r="H210" s="244"/>
    </row>
    <row r="211">
      <c r="B211" s="426"/>
      <c r="C211" s="207"/>
      <c r="D211" s="426"/>
      <c r="E211" s="207"/>
      <c r="F211" s="207"/>
      <c r="H211" s="244"/>
    </row>
    <row r="212">
      <c r="B212" s="426"/>
      <c r="C212" s="207"/>
      <c r="D212" s="426"/>
      <c r="E212" s="207"/>
      <c r="F212" s="207"/>
      <c r="H212" s="244"/>
    </row>
    <row r="213">
      <c r="B213" s="426"/>
      <c r="C213" s="207"/>
      <c r="D213" s="426"/>
      <c r="E213" s="207"/>
      <c r="F213" s="207"/>
      <c r="H213" s="244"/>
    </row>
    <row r="214">
      <c r="B214" s="426"/>
      <c r="C214" s="207"/>
      <c r="D214" s="426"/>
      <c r="E214" s="207"/>
      <c r="F214" s="207"/>
      <c r="H214" s="244"/>
    </row>
    <row r="215">
      <c r="B215" s="426"/>
      <c r="C215" s="207"/>
      <c r="D215" s="426"/>
      <c r="E215" s="207"/>
      <c r="F215" s="207"/>
      <c r="H215" s="244"/>
    </row>
    <row r="216">
      <c r="B216" s="426"/>
      <c r="C216" s="207"/>
      <c r="D216" s="426"/>
      <c r="E216" s="207"/>
      <c r="F216" s="207"/>
      <c r="H216" s="244"/>
    </row>
    <row r="217">
      <c r="B217" s="426"/>
      <c r="C217" s="207"/>
      <c r="D217" s="426"/>
      <c r="E217" s="207"/>
      <c r="F217" s="207"/>
      <c r="H217" s="244"/>
    </row>
    <row r="218">
      <c r="B218" s="426"/>
      <c r="C218" s="207"/>
      <c r="D218" s="426"/>
      <c r="E218" s="207"/>
      <c r="F218" s="207"/>
      <c r="H218" s="244"/>
    </row>
    <row r="219">
      <c r="B219" s="426"/>
      <c r="C219" s="207"/>
      <c r="D219" s="426"/>
      <c r="E219" s="207"/>
      <c r="F219" s="207"/>
      <c r="H219" s="244"/>
    </row>
    <row r="220">
      <c r="B220" s="426"/>
      <c r="C220" s="207"/>
      <c r="D220" s="426"/>
      <c r="E220" s="207"/>
      <c r="F220" s="207"/>
      <c r="H220" s="244"/>
    </row>
    <row r="221">
      <c r="B221" s="426"/>
      <c r="C221" s="207"/>
      <c r="D221" s="426"/>
      <c r="E221" s="207"/>
      <c r="F221" s="207"/>
      <c r="H221" s="244"/>
    </row>
    <row r="222">
      <c r="B222" s="426"/>
      <c r="C222" s="207"/>
      <c r="D222" s="426"/>
      <c r="E222" s="207"/>
      <c r="F222" s="207"/>
      <c r="H222" s="244"/>
    </row>
    <row r="223">
      <c r="B223" s="426"/>
      <c r="C223" s="207"/>
      <c r="D223" s="426"/>
      <c r="E223" s="207"/>
      <c r="F223" s="207"/>
      <c r="H223" s="244"/>
    </row>
    <row r="224">
      <c r="B224" s="426"/>
      <c r="C224" s="207"/>
      <c r="D224" s="426"/>
      <c r="E224" s="207"/>
      <c r="F224" s="207"/>
      <c r="H224" s="244"/>
    </row>
    <row r="225">
      <c r="B225" s="426"/>
      <c r="C225" s="207"/>
      <c r="D225" s="426"/>
      <c r="E225" s="207"/>
      <c r="F225" s="207"/>
      <c r="H225" s="244"/>
    </row>
    <row r="226">
      <c r="B226" s="426"/>
      <c r="C226" s="207"/>
      <c r="D226" s="426"/>
      <c r="E226" s="207"/>
      <c r="F226" s="207"/>
      <c r="H226" s="244"/>
    </row>
    <row r="227">
      <c r="B227" s="426"/>
      <c r="C227" s="207"/>
      <c r="D227" s="426"/>
      <c r="E227" s="207"/>
      <c r="F227" s="207"/>
      <c r="H227" s="244"/>
    </row>
    <row r="228">
      <c r="B228" s="426"/>
      <c r="C228" s="207"/>
      <c r="D228" s="426"/>
      <c r="E228" s="207"/>
      <c r="F228" s="207"/>
      <c r="H228" s="244"/>
    </row>
    <row r="229">
      <c r="B229" s="426"/>
      <c r="C229" s="207"/>
      <c r="D229" s="426"/>
      <c r="E229" s="207"/>
      <c r="F229" s="207"/>
      <c r="H229" s="244"/>
    </row>
    <row r="230">
      <c r="B230" s="426"/>
      <c r="C230" s="207"/>
      <c r="D230" s="426"/>
      <c r="E230" s="207"/>
      <c r="F230" s="207"/>
      <c r="H230" s="244"/>
    </row>
    <row r="231">
      <c r="B231" s="426"/>
      <c r="C231" s="207"/>
      <c r="D231" s="426"/>
      <c r="E231" s="207"/>
      <c r="F231" s="207"/>
      <c r="H231" s="244"/>
    </row>
    <row r="232">
      <c r="B232" s="426"/>
      <c r="C232" s="207"/>
      <c r="D232" s="426"/>
      <c r="E232" s="207"/>
      <c r="F232" s="207"/>
      <c r="H232" s="244"/>
    </row>
    <row r="233">
      <c r="B233" s="426"/>
      <c r="C233" s="207"/>
      <c r="D233" s="426"/>
      <c r="E233" s="207"/>
      <c r="F233" s="207"/>
      <c r="H233" s="244"/>
    </row>
    <row r="234">
      <c r="B234" s="426"/>
      <c r="C234" s="207"/>
      <c r="D234" s="426"/>
      <c r="E234" s="207"/>
      <c r="F234" s="207"/>
      <c r="H234" s="244"/>
    </row>
    <row r="235">
      <c r="B235" s="426"/>
      <c r="C235" s="207"/>
      <c r="D235" s="426"/>
      <c r="E235" s="207"/>
      <c r="F235" s="207"/>
      <c r="H235" s="244"/>
    </row>
    <row r="236">
      <c r="B236" s="426"/>
      <c r="C236" s="207"/>
      <c r="D236" s="426"/>
      <c r="E236" s="207"/>
      <c r="F236" s="207"/>
      <c r="H236" s="244"/>
    </row>
    <row r="237">
      <c r="B237" s="426"/>
      <c r="C237" s="207"/>
      <c r="D237" s="426"/>
      <c r="E237" s="207"/>
      <c r="F237" s="207"/>
      <c r="H237" s="244"/>
    </row>
    <row r="238">
      <c r="B238" s="426"/>
      <c r="C238" s="207"/>
      <c r="D238" s="426"/>
      <c r="E238" s="207"/>
      <c r="F238" s="207"/>
      <c r="H238" s="244"/>
    </row>
    <row r="239">
      <c r="B239" s="426"/>
      <c r="C239" s="207"/>
      <c r="D239" s="426"/>
      <c r="E239" s="207"/>
      <c r="F239" s="207"/>
      <c r="H239" s="244"/>
    </row>
    <row r="240">
      <c r="B240" s="426"/>
      <c r="C240" s="207"/>
      <c r="D240" s="426"/>
      <c r="E240" s="207"/>
      <c r="F240" s="207"/>
      <c r="H240" s="244"/>
    </row>
    <row r="241">
      <c r="B241" s="426"/>
      <c r="C241" s="207"/>
      <c r="D241" s="426"/>
      <c r="E241" s="207"/>
      <c r="F241" s="207"/>
      <c r="H241" s="244"/>
    </row>
    <row r="242">
      <c r="B242" s="426"/>
      <c r="C242" s="207"/>
      <c r="D242" s="426"/>
      <c r="E242" s="207"/>
      <c r="F242" s="207"/>
      <c r="H242" s="244"/>
    </row>
    <row r="243">
      <c r="B243" s="426"/>
      <c r="C243" s="207"/>
      <c r="D243" s="426"/>
      <c r="E243" s="207"/>
      <c r="F243" s="207"/>
      <c r="H243" s="244"/>
    </row>
    <row r="244">
      <c r="B244" s="426"/>
      <c r="C244" s="207"/>
      <c r="D244" s="426"/>
      <c r="E244" s="207"/>
      <c r="F244" s="207"/>
      <c r="H244" s="244"/>
    </row>
    <row r="245">
      <c r="B245" s="426"/>
      <c r="C245" s="207"/>
      <c r="D245" s="426"/>
      <c r="E245" s="207"/>
      <c r="F245" s="207"/>
      <c r="H245" s="244"/>
    </row>
    <row r="246">
      <c r="B246" s="426"/>
      <c r="C246" s="207"/>
      <c r="D246" s="426"/>
      <c r="E246" s="207"/>
      <c r="F246" s="207"/>
      <c r="H246" s="244"/>
    </row>
    <row r="247">
      <c r="B247" s="426"/>
      <c r="C247" s="207"/>
      <c r="D247" s="426"/>
      <c r="E247" s="207"/>
      <c r="F247" s="207"/>
      <c r="H247" s="244"/>
    </row>
    <row r="248">
      <c r="B248" s="426"/>
      <c r="C248" s="207"/>
      <c r="D248" s="426"/>
      <c r="E248" s="207"/>
      <c r="F248" s="207"/>
      <c r="H248" s="244"/>
    </row>
    <row r="249">
      <c r="B249" s="426"/>
      <c r="C249" s="207"/>
      <c r="D249" s="426"/>
      <c r="E249" s="207"/>
      <c r="F249" s="207"/>
      <c r="H249" s="244"/>
    </row>
    <row r="250">
      <c r="B250" s="426"/>
      <c r="C250" s="207"/>
      <c r="D250" s="426"/>
      <c r="E250" s="207"/>
      <c r="F250" s="207"/>
      <c r="H250" s="244"/>
    </row>
    <row r="251">
      <c r="B251" s="426"/>
      <c r="C251" s="207"/>
      <c r="D251" s="426"/>
      <c r="E251" s="207"/>
      <c r="F251" s="207"/>
      <c r="H251" s="244"/>
    </row>
    <row r="252">
      <c r="B252" s="426"/>
      <c r="C252" s="207"/>
      <c r="D252" s="426"/>
      <c r="E252" s="207"/>
      <c r="F252" s="207"/>
      <c r="H252" s="244"/>
    </row>
    <row r="253">
      <c r="B253" s="426"/>
      <c r="C253" s="207"/>
      <c r="D253" s="426"/>
      <c r="E253" s="207"/>
      <c r="F253" s="207"/>
      <c r="H253" s="244"/>
    </row>
    <row r="254">
      <c r="B254" s="426"/>
      <c r="C254" s="207"/>
      <c r="D254" s="426"/>
      <c r="E254" s="207"/>
      <c r="F254" s="207"/>
      <c r="H254" s="244"/>
    </row>
    <row r="255">
      <c r="B255" s="426"/>
      <c r="C255" s="207"/>
      <c r="D255" s="426"/>
      <c r="E255" s="207"/>
      <c r="F255" s="207"/>
      <c r="H255" s="244"/>
    </row>
    <row r="256">
      <c r="B256" s="426"/>
      <c r="C256" s="207"/>
      <c r="D256" s="426"/>
      <c r="E256" s="207"/>
      <c r="F256" s="207"/>
      <c r="H256" s="244"/>
    </row>
    <row r="257">
      <c r="B257" s="426"/>
      <c r="C257" s="207"/>
      <c r="D257" s="426"/>
      <c r="E257" s="207"/>
      <c r="F257" s="207"/>
      <c r="H257" s="244"/>
    </row>
    <row r="258">
      <c r="B258" s="426"/>
      <c r="C258" s="207"/>
      <c r="D258" s="426"/>
      <c r="E258" s="207"/>
      <c r="F258" s="207"/>
      <c r="H258" s="244"/>
    </row>
    <row r="259">
      <c r="B259" s="426"/>
      <c r="C259" s="207"/>
      <c r="D259" s="426"/>
      <c r="E259" s="207"/>
      <c r="F259" s="207"/>
      <c r="H259" s="244"/>
    </row>
    <row r="260">
      <c r="B260" s="426"/>
      <c r="C260" s="207"/>
      <c r="D260" s="426"/>
      <c r="E260" s="207"/>
      <c r="F260" s="207"/>
      <c r="H260" s="244"/>
    </row>
    <row r="261">
      <c r="B261" s="426"/>
      <c r="C261" s="207"/>
      <c r="D261" s="426"/>
      <c r="E261" s="207"/>
      <c r="F261" s="207"/>
      <c r="H261" s="244"/>
    </row>
    <row r="262">
      <c r="B262" s="426"/>
      <c r="C262" s="207"/>
      <c r="D262" s="426"/>
      <c r="E262" s="207"/>
      <c r="F262" s="207"/>
      <c r="H262" s="244"/>
    </row>
    <row r="263">
      <c r="B263" s="426"/>
      <c r="C263" s="207"/>
      <c r="D263" s="426"/>
      <c r="E263" s="207"/>
      <c r="F263" s="207"/>
      <c r="H263" s="244"/>
    </row>
    <row r="264">
      <c r="B264" s="426"/>
      <c r="C264" s="207"/>
      <c r="D264" s="426"/>
      <c r="E264" s="207"/>
      <c r="F264" s="207"/>
      <c r="H264" s="244"/>
    </row>
    <row r="265">
      <c r="B265" s="426"/>
      <c r="C265" s="207"/>
      <c r="D265" s="426"/>
      <c r="E265" s="207"/>
      <c r="F265" s="207"/>
      <c r="H265" s="244"/>
    </row>
    <row r="266">
      <c r="B266" s="426"/>
      <c r="C266" s="207"/>
      <c r="D266" s="426"/>
      <c r="E266" s="207"/>
      <c r="F266" s="207"/>
      <c r="H266" s="244"/>
    </row>
    <row r="267">
      <c r="B267" s="426"/>
      <c r="C267" s="207"/>
      <c r="D267" s="426"/>
      <c r="E267" s="207"/>
      <c r="F267" s="207"/>
      <c r="H267" s="244"/>
    </row>
    <row r="268">
      <c r="B268" s="426"/>
      <c r="C268" s="207"/>
      <c r="D268" s="426"/>
      <c r="E268" s="207"/>
      <c r="F268" s="207"/>
      <c r="H268" s="244"/>
    </row>
    <row r="269">
      <c r="B269" s="426"/>
      <c r="C269" s="207"/>
      <c r="D269" s="426"/>
      <c r="E269" s="207"/>
      <c r="F269" s="207"/>
      <c r="H269" s="244"/>
    </row>
    <row r="270">
      <c r="B270" s="426"/>
      <c r="C270" s="207"/>
      <c r="D270" s="426"/>
      <c r="E270" s="207"/>
      <c r="F270" s="207"/>
      <c r="H270" s="244"/>
    </row>
    <row r="271">
      <c r="B271" s="426"/>
      <c r="C271" s="207"/>
      <c r="D271" s="426"/>
      <c r="E271" s="207"/>
      <c r="F271" s="207"/>
      <c r="H271" s="244"/>
    </row>
    <row r="272">
      <c r="B272" s="426"/>
      <c r="C272" s="207"/>
      <c r="D272" s="426"/>
      <c r="E272" s="207"/>
      <c r="F272" s="207"/>
      <c r="H272" s="244"/>
    </row>
    <row r="273">
      <c r="B273" s="426"/>
      <c r="C273" s="207"/>
      <c r="D273" s="426"/>
      <c r="E273" s="207"/>
      <c r="F273" s="207"/>
      <c r="H273" s="244"/>
    </row>
    <row r="274">
      <c r="B274" s="426"/>
      <c r="C274" s="207"/>
      <c r="D274" s="426"/>
      <c r="E274" s="207"/>
      <c r="F274" s="207"/>
      <c r="H274" s="244"/>
    </row>
    <row r="275">
      <c r="B275" s="426"/>
      <c r="C275" s="207"/>
      <c r="D275" s="426"/>
      <c r="E275" s="207"/>
      <c r="F275" s="207"/>
      <c r="H275" s="244"/>
    </row>
    <row r="276">
      <c r="B276" s="426"/>
      <c r="C276" s="207"/>
      <c r="D276" s="426"/>
      <c r="E276" s="207"/>
      <c r="F276" s="207"/>
      <c r="H276" s="244"/>
    </row>
    <row r="277">
      <c r="B277" s="426"/>
      <c r="C277" s="207"/>
      <c r="D277" s="426"/>
      <c r="E277" s="207"/>
      <c r="F277" s="207"/>
      <c r="H277" s="244"/>
    </row>
    <row r="278">
      <c r="B278" s="426"/>
      <c r="C278" s="207"/>
      <c r="D278" s="426"/>
      <c r="E278" s="207"/>
      <c r="F278" s="207"/>
      <c r="H278" s="244"/>
    </row>
    <row r="279">
      <c r="B279" s="426"/>
      <c r="C279" s="207"/>
      <c r="D279" s="426"/>
      <c r="E279" s="207"/>
      <c r="F279" s="207"/>
      <c r="H279" s="244"/>
    </row>
    <row r="280">
      <c r="B280" s="426"/>
      <c r="C280" s="207"/>
      <c r="D280" s="426"/>
      <c r="E280" s="207"/>
      <c r="F280" s="207"/>
      <c r="H280" s="244"/>
    </row>
    <row r="281">
      <c r="B281" s="426"/>
      <c r="C281" s="207"/>
      <c r="D281" s="426"/>
      <c r="E281" s="207"/>
      <c r="F281" s="207"/>
      <c r="H281" s="244"/>
    </row>
    <row r="282">
      <c r="B282" s="426"/>
      <c r="C282" s="207"/>
      <c r="D282" s="426"/>
      <c r="E282" s="207"/>
      <c r="F282" s="207"/>
      <c r="H282" s="244"/>
    </row>
    <row r="283">
      <c r="B283" s="426"/>
      <c r="C283" s="207"/>
      <c r="D283" s="426"/>
      <c r="E283" s="207"/>
      <c r="F283" s="207"/>
      <c r="H283" s="244"/>
    </row>
    <row r="284">
      <c r="B284" s="426"/>
      <c r="C284" s="207"/>
      <c r="D284" s="426"/>
      <c r="E284" s="207"/>
      <c r="F284" s="207"/>
      <c r="H284" s="244"/>
    </row>
    <row r="285">
      <c r="B285" s="426"/>
      <c r="C285" s="207"/>
      <c r="D285" s="426"/>
      <c r="E285" s="207"/>
      <c r="F285" s="207"/>
      <c r="H285" s="244"/>
    </row>
    <row r="286">
      <c r="B286" s="426"/>
      <c r="C286" s="207"/>
      <c r="D286" s="426"/>
      <c r="E286" s="207"/>
      <c r="F286" s="207"/>
      <c r="H286" s="244"/>
    </row>
    <row r="287">
      <c r="B287" s="426"/>
      <c r="C287" s="207"/>
      <c r="D287" s="426"/>
      <c r="E287" s="207"/>
      <c r="F287" s="207"/>
      <c r="H287" s="244"/>
    </row>
    <row r="288">
      <c r="B288" s="426"/>
      <c r="C288" s="207"/>
      <c r="D288" s="426"/>
      <c r="E288" s="207"/>
      <c r="F288" s="207"/>
      <c r="H288" s="244"/>
    </row>
    <row r="289">
      <c r="B289" s="426"/>
      <c r="C289" s="207"/>
      <c r="D289" s="426"/>
      <c r="E289" s="207"/>
      <c r="F289" s="207"/>
      <c r="H289" s="244"/>
    </row>
    <row r="290">
      <c r="B290" s="426"/>
      <c r="C290" s="207"/>
      <c r="D290" s="426"/>
      <c r="E290" s="207"/>
      <c r="F290" s="207"/>
      <c r="H290" s="244"/>
    </row>
    <row r="291">
      <c r="B291" s="426"/>
      <c r="C291" s="207"/>
      <c r="D291" s="426"/>
      <c r="E291" s="207"/>
      <c r="F291" s="207"/>
      <c r="H291" s="244"/>
    </row>
    <row r="292">
      <c r="B292" s="426"/>
      <c r="C292" s="207"/>
      <c r="D292" s="426"/>
      <c r="E292" s="207"/>
      <c r="F292" s="207"/>
      <c r="H292" s="244"/>
    </row>
    <row r="293">
      <c r="B293" s="426"/>
      <c r="C293" s="207"/>
      <c r="D293" s="426"/>
      <c r="E293" s="207"/>
      <c r="F293" s="207"/>
      <c r="H293" s="244"/>
    </row>
    <row r="294">
      <c r="B294" s="426"/>
      <c r="C294" s="207"/>
      <c r="D294" s="426"/>
      <c r="E294" s="207"/>
      <c r="F294" s="207"/>
      <c r="H294" s="244"/>
    </row>
    <row r="295">
      <c r="B295" s="426"/>
      <c r="C295" s="207"/>
      <c r="D295" s="426"/>
      <c r="E295" s="207"/>
      <c r="F295" s="207"/>
      <c r="H295" s="244"/>
    </row>
    <row r="296">
      <c r="B296" s="426"/>
      <c r="C296" s="207"/>
      <c r="D296" s="426"/>
      <c r="E296" s="207"/>
      <c r="F296" s="207"/>
      <c r="H296" s="244"/>
    </row>
    <row r="297">
      <c r="B297" s="426"/>
      <c r="C297" s="207"/>
      <c r="D297" s="426"/>
      <c r="E297" s="207"/>
      <c r="F297" s="207"/>
      <c r="H297" s="244"/>
    </row>
    <row r="298">
      <c r="B298" s="426"/>
      <c r="C298" s="207"/>
      <c r="D298" s="426"/>
      <c r="E298" s="207"/>
      <c r="F298" s="207"/>
      <c r="H298" s="244"/>
    </row>
    <row r="299">
      <c r="B299" s="426"/>
      <c r="C299" s="207"/>
      <c r="D299" s="426"/>
      <c r="E299" s="207"/>
      <c r="F299" s="207"/>
      <c r="H299" s="244"/>
    </row>
    <row r="300">
      <c r="B300" s="426"/>
      <c r="C300" s="207"/>
      <c r="D300" s="426"/>
      <c r="E300" s="207"/>
      <c r="F300" s="207"/>
      <c r="H300" s="244"/>
    </row>
    <row r="301">
      <c r="B301" s="426"/>
      <c r="C301" s="207"/>
      <c r="D301" s="426"/>
      <c r="E301" s="207"/>
      <c r="F301" s="207"/>
      <c r="H301" s="244"/>
    </row>
    <row r="302">
      <c r="B302" s="426"/>
      <c r="C302" s="207"/>
      <c r="D302" s="426"/>
      <c r="E302" s="207"/>
      <c r="F302" s="207"/>
      <c r="H302" s="244"/>
    </row>
    <row r="303">
      <c r="B303" s="426"/>
      <c r="C303" s="207"/>
      <c r="D303" s="426"/>
      <c r="E303" s="207"/>
      <c r="F303" s="207"/>
      <c r="H303" s="244"/>
    </row>
    <row r="304">
      <c r="B304" s="426"/>
      <c r="C304" s="207"/>
      <c r="D304" s="426"/>
      <c r="E304" s="207"/>
      <c r="F304" s="207"/>
      <c r="H304" s="244"/>
    </row>
    <row r="305">
      <c r="B305" s="426"/>
      <c r="C305" s="207"/>
      <c r="D305" s="426"/>
      <c r="E305" s="207"/>
      <c r="F305" s="207"/>
      <c r="H305" s="244"/>
    </row>
    <row r="306">
      <c r="B306" s="426"/>
      <c r="C306" s="207"/>
      <c r="D306" s="426"/>
      <c r="E306" s="207"/>
      <c r="F306" s="207"/>
      <c r="H306" s="244"/>
    </row>
    <row r="307">
      <c r="B307" s="426"/>
      <c r="C307" s="207"/>
      <c r="D307" s="426"/>
      <c r="E307" s="207"/>
      <c r="F307" s="207"/>
      <c r="H307" s="244"/>
    </row>
    <row r="308">
      <c r="B308" s="426"/>
      <c r="C308" s="207"/>
      <c r="D308" s="426"/>
      <c r="E308" s="207"/>
      <c r="F308" s="207"/>
      <c r="H308" s="244"/>
    </row>
    <row r="309">
      <c r="B309" s="426"/>
      <c r="C309" s="207"/>
      <c r="D309" s="426"/>
      <c r="E309" s="207"/>
      <c r="F309" s="207"/>
      <c r="H309" s="244"/>
    </row>
    <row r="310">
      <c r="B310" s="426"/>
      <c r="C310" s="207"/>
      <c r="D310" s="426"/>
      <c r="E310" s="207"/>
      <c r="F310" s="207"/>
      <c r="H310" s="244"/>
    </row>
    <row r="311">
      <c r="B311" s="426"/>
      <c r="C311" s="207"/>
      <c r="D311" s="426"/>
      <c r="E311" s="207"/>
      <c r="F311" s="207"/>
      <c r="H311" s="244"/>
    </row>
    <row r="312">
      <c r="B312" s="426"/>
      <c r="C312" s="207"/>
      <c r="D312" s="426"/>
      <c r="E312" s="207"/>
      <c r="F312" s="207"/>
      <c r="H312" s="244"/>
    </row>
    <row r="313">
      <c r="B313" s="426"/>
      <c r="C313" s="207"/>
      <c r="D313" s="426"/>
      <c r="E313" s="207"/>
      <c r="F313" s="207"/>
      <c r="H313" s="244"/>
    </row>
    <row r="314">
      <c r="B314" s="426"/>
      <c r="C314" s="207"/>
      <c r="D314" s="426"/>
      <c r="E314" s="207"/>
      <c r="F314" s="207"/>
      <c r="H314" s="244"/>
    </row>
    <row r="315">
      <c r="B315" s="426"/>
      <c r="C315" s="207"/>
      <c r="D315" s="426"/>
      <c r="E315" s="207"/>
      <c r="F315" s="207"/>
      <c r="H315" s="244"/>
    </row>
    <row r="316">
      <c r="B316" s="426"/>
      <c r="C316" s="207"/>
      <c r="D316" s="426"/>
      <c r="E316" s="207"/>
      <c r="F316" s="207"/>
      <c r="H316" s="244"/>
    </row>
    <row r="317">
      <c r="B317" s="426"/>
      <c r="C317" s="207"/>
      <c r="D317" s="426"/>
      <c r="E317" s="207"/>
      <c r="F317" s="207"/>
      <c r="H317" s="244"/>
    </row>
    <row r="318">
      <c r="B318" s="426"/>
      <c r="C318" s="207"/>
      <c r="D318" s="426"/>
      <c r="E318" s="207"/>
      <c r="F318" s="207"/>
      <c r="H318" s="244"/>
    </row>
    <row r="319">
      <c r="B319" s="426"/>
      <c r="C319" s="207"/>
      <c r="D319" s="426"/>
      <c r="E319" s="207"/>
      <c r="F319" s="207"/>
      <c r="H319" s="244"/>
    </row>
    <row r="320">
      <c r="B320" s="426"/>
      <c r="C320" s="207"/>
      <c r="D320" s="426"/>
      <c r="E320" s="207"/>
      <c r="F320" s="207"/>
      <c r="H320" s="244"/>
    </row>
    <row r="321">
      <c r="B321" s="426"/>
      <c r="C321" s="207"/>
      <c r="D321" s="426"/>
      <c r="E321" s="207"/>
      <c r="F321" s="207"/>
      <c r="H321" s="244"/>
    </row>
    <row r="322">
      <c r="B322" s="426"/>
      <c r="C322" s="207"/>
      <c r="D322" s="426"/>
      <c r="E322" s="207"/>
      <c r="F322" s="207"/>
      <c r="H322" s="244"/>
    </row>
    <row r="323">
      <c r="B323" s="426"/>
      <c r="C323" s="207"/>
      <c r="D323" s="426"/>
      <c r="E323" s="207"/>
      <c r="F323" s="207"/>
      <c r="H323" s="244"/>
    </row>
    <row r="324">
      <c r="B324" s="426"/>
      <c r="C324" s="207"/>
      <c r="D324" s="426"/>
      <c r="E324" s="207"/>
      <c r="F324" s="207"/>
      <c r="H324" s="244"/>
    </row>
    <row r="325">
      <c r="B325" s="426"/>
      <c r="C325" s="207"/>
      <c r="D325" s="426"/>
      <c r="E325" s="207"/>
      <c r="F325" s="207"/>
      <c r="H325" s="244"/>
    </row>
    <row r="326">
      <c r="B326" s="426"/>
      <c r="C326" s="207"/>
      <c r="D326" s="426"/>
      <c r="E326" s="207"/>
      <c r="F326" s="207"/>
      <c r="H326" s="244"/>
    </row>
    <row r="327">
      <c r="B327" s="426"/>
      <c r="C327" s="207"/>
      <c r="D327" s="426"/>
      <c r="E327" s="207"/>
      <c r="F327" s="207"/>
      <c r="H327" s="244"/>
    </row>
    <row r="328">
      <c r="B328" s="426"/>
      <c r="C328" s="207"/>
      <c r="D328" s="426"/>
      <c r="E328" s="207"/>
      <c r="F328" s="207"/>
      <c r="H328" s="244"/>
    </row>
    <row r="329">
      <c r="B329" s="426"/>
      <c r="C329" s="207"/>
      <c r="D329" s="426"/>
      <c r="E329" s="207"/>
      <c r="F329" s="207"/>
      <c r="H329" s="244"/>
    </row>
    <row r="330">
      <c r="B330" s="426"/>
      <c r="C330" s="207"/>
      <c r="D330" s="426"/>
      <c r="E330" s="207"/>
      <c r="F330" s="207"/>
      <c r="H330" s="244"/>
    </row>
    <row r="331">
      <c r="B331" s="426"/>
      <c r="C331" s="207"/>
      <c r="D331" s="426"/>
      <c r="E331" s="207"/>
      <c r="F331" s="207"/>
      <c r="H331" s="244"/>
    </row>
    <row r="332">
      <c r="B332" s="426"/>
      <c r="C332" s="207"/>
      <c r="D332" s="426"/>
      <c r="E332" s="207"/>
      <c r="F332" s="207"/>
      <c r="H332" s="244"/>
    </row>
    <row r="333">
      <c r="B333" s="426"/>
      <c r="C333" s="207"/>
      <c r="D333" s="426"/>
      <c r="E333" s="207"/>
      <c r="F333" s="207"/>
      <c r="H333" s="244"/>
    </row>
    <row r="334">
      <c r="B334" s="426"/>
      <c r="C334" s="207"/>
      <c r="D334" s="426"/>
      <c r="E334" s="207"/>
      <c r="F334" s="207"/>
      <c r="H334" s="244"/>
    </row>
    <row r="335">
      <c r="B335" s="426"/>
      <c r="C335" s="207"/>
      <c r="D335" s="426"/>
      <c r="E335" s="207"/>
      <c r="F335" s="207"/>
      <c r="H335" s="244"/>
    </row>
    <row r="336">
      <c r="B336" s="426"/>
      <c r="C336" s="207"/>
      <c r="D336" s="426"/>
      <c r="E336" s="207"/>
      <c r="F336" s="207"/>
      <c r="H336" s="244"/>
    </row>
    <row r="337">
      <c r="B337" s="426"/>
      <c r="C337" s="207"/>
      <c r="D337" s="426"/>
      <c r="E337" s="207"/>
      <c r="F337" s="207"/>
      <c r="H337" s="244"/>
    </row>
    <row r="338">
      <c r="B338" s="426"/>
      <c r="C338" s="207"/>
      <c r="D338" s="426"/>
      <c r="E338" s="207"/>
      <c r="F338" s="207"/>
      <c r="H338" s="244"/>
    </row>
    <row r="339">
      <c r="B339" s="426"/>
      <c r="C339" s="207"/>
      <c r="D339" s="426"/>
      <c r="E339" s="207"/>
      <c r="F339" s="207"/>
      <c r="H339" s="244"/>
    </row>
    <row r="340">
      <c r="B340" s="426"/>
      <c r="C340" s="207"/>
      <c r="D340" s="426"/>
      <c r="E340" s="207"/>
      <c r="F340" s="207"/>
      <c r="H340" s="244"/>
    </row>
    <row r="341">
      <c r="B341" s="426"/>
      <c r="C341" s="207"/>
      <c r="D341" s="426"/>
      <c r="E341" s="207"/>
      <c r="F341" s="207"/>
      <c r="H341" s="244"/>
    </row>
    <row r="342">
      <c r="B342" s="426"/>
      <c r="C342" s="207"/>
      <c r="D342" s="426"/>
      <c r="E342" s="207"/>
      <c r="F342" s="207"/>
      <c r="H342" s="244"/>
    </row>
    <row r="343">
      <c r="B343" s="426"/>
      <c r="C343" s="207"/>
      <c r="D343" s="426"/>
      <c r="E343" s="207"/>
      <c r="F343" s="207"/>
      <c r="H343" s="244"/>
    </row>
    <row r="344">
      <c r="B344" s="426"/>
      <c r="C344" s="207"/>
      <c r="D344" s="426"/>
      <c r="E344" s="207"/>
      <c r="F344" s="207"/>
      <c r="H344" s="244"/>
    </row>
    <row r="345">
      <c r="B345" s="426"/>
      <c r="C345" s="207"/>
      <c r="D345" s="426"/>
      <c r="E345" s="207"/>
      <c r="F345" s="207"/>
      <c r="H345" s="244"/>
    </row>
    <row r="346">
      <c r="B346" s="426"/>
      <c r="C346" s="207"/>
      <c r="D346" s="426"/>
      <c r="E346" s="207"/>
      <c r="F346" s="207"/>
      <c r="H346" s="244"/>
    </row>
    <row r="347">
      <c r="B347" s="426"/>
      <c r="C347" s="207"/>
      <c r="D347" s="426"/>
      <c r="E347" s="207"/>
      <c r="F347" s="207"/>
      <c r="H347" s="244"/>
    </row>
    <row r="348">
      <c r="B348" s="426"/>
      <c r="C348" s="207"/>
      <c r="D348" s="426"/>
      <c r="E348" s="207"/>
      <c r="F348" s="207"/>
      <c r="H348" s="244"/>
    </row>
    <row r="349">
      <c r="B349" s="426"/>
      <c r="C349" s="207"/>
      <c r="D349" s="426"/>
      <c r="E349" s="207"/>
      <c r="F349" s="207"/>
      <c r="H349" s="244"/>
    </row>
    <row r="350">
      <c r="B350" s="426"/>
      <c r="C350" s="207"/>
      <c r="D350" s="426"/>
      <c r="E350" s="207"/>
      <c r="F350" s="207"/>
      <c r="H350" s="244"/>
    </row>
    <row r="351">
      <c r="B351" s="426"/>
      <c r="C351" s="207"/>
      <c r="D351" s="426"/>
      <c r="E351" s="207"/>
      <c r="F351" s="207"/>
      <c r="H351" s="244"/>
    </row>
    <row r="352">
      <c r="B352" s="426"/>
      <c r="C352" s="207"/>
      <c r="D352" s="426"/>
      <c r="E352" s="207"/>
      <c r="F352" s="207"/>
      <c r="H352" s="244"/>
    </row>
    <row r="353">
      <c r="B353" s="426"/>
      <c r="C353" s="207"/>
      <c r="D353" s="426"/>
      <c r="E353" s="207"/>
      <c r="F353" s="207"/>
      <c r="H353" s="244"/>
    </row>
    <row r="354">
      <c r="B354" s="426"/>
      <c r="C354" s="207"/>
      <c r="D354" s="426"/>
      <c r="E354" s="207"/>
      <c r="F354" s="207"/>
      <c r="H354" s="244"/>
    </row>
    <row r="355">
      <c r="B355" s="426"/>
      <c r="C355" s="207"/>
      <c r="D355" s="426"/>
      <c r="E355" s="207"/>
      <c r="F355" s="207"/>
      <c r="H355" s="244"/>
    </row>
    <row r="356">
      <c r="B356" s="426"/>
      <c r="C356" s="207"/>
      <c r="D356" s="426"/>
      <c r="E356" s="207"/>
      <c r="F356" s="207"/>
      <c r="H356" s="244"/>
    </row>
    <row r="357">
      <c r="B357" s="426"/>
      <c r="C357" s="207"/>
      <c r="D357" s="426"/>
      <c r="E357" s="207"/>
      <c r="F357" s="207"/>
      <c r="H357" s="244"/>
    </row>
    <row r="358">
      <c r="B358" s="426"/>
      <c r="C358" s="207"/>
      <c r="D358" s="426"/>
      <c r="E358" s="207"/>
      <c r="F358" s="207"/>
      <c r="H358" s="244"/>
    </row>
    <row r="359">
      <c r="B359" s="426"/>
      <c r="C359" s="207"/>
      <c r="D359" s="426"/>
      <c r="E359" s="207"/>
      <c r="F359" s="207"/>
      <c r="H359" s="244"/>
    </row>
    <row r="360">
      <c r="B360" s="426"/>
      <c r="C360" s="207"/>
      <c r="D360" s="426"/>
      <c r="E360" s="207"/>
      <c r="F360" s="207"/>
      <c r="H360" s="244"/>
    </row>
    <row r="361">
      <c r="B361" s="426"/>
      <c r="C361" s="207"/>
      <c r="D361" s="426"/>
      <c r="E361" s="207"/>
      <c r="F361" s="207"/>
      <c r="H361" s="244"/>
    </row>
    <row r="362">
      <c r="B362" s="426"/>
      <c r="C362" s="207"/>
      <c r="D362" s="426"/>
      <c r="E362" s="207"/>
      <c r="F362" s="207"/>
      <c r="H362" s="244"/>
    </row>
    <row r="363">
      <c r="B363" s="426"/>
      <c r="C363" s="207"/>
      <c r="D363" s="426"/>
      <c r="E363" s="207"/>
      <c r="F363" s="207"/>
      <c r="H363" s="244"/>
    </row>
    <row r="364">
      <c r="B364" s="426"/>
      <c r="C364" s="207"/>
      <c r="D364" s="426"/>
      <c r="E364" s="207"/>
      <c r="F364" s="207"/>
      <c r="H364" s="244"/>
    </row>
    <row r="365">
      <c r="B365" s="426"/>
      <c r="C365" s="207"/>
      <c r="D365" s="426"/>
      <c r="E365" s="207"/>
      <c r="F365" s="207"/>
      <c r="H365" s="244"/>
    </row>
    <row r="366">
      <c r="B366" s="426"/>
      <c r="C366" s="207"/>
      <c r="D366" s="426"/>
      <c r="E366" s="207"/>
      <c r="F366" s="207"/>
      <c r="H366" s="244"/>
    </row>
    <row r="367">
      <c r="B367" s="426"/>
      <c r="C367" s="207"/>
      <c r="D367" s="426"/>
      <c r="E367" s="207"/>
      <c r="F367" s="207"/>
      <c r="H367" s="244"/>
    </row>
    <row r="368">
      <c r="B368" s="426"/>
      <c r="C368" s="207"/>
      <c r="D368" s="426"/>
      <c r="E368" s="207"/>
      <c r="F368" s="207"/>
      <c r="H368" s="244"/>
    </row>
    <row r="369">
      <c r="B369" s="426"/>
      <c r="C369" s="207"/>
      <c r="D369" s="426"/>
      <c r="E369" s="207"/>
      <c r="F369" s="207"/>
      <c r="H369" s="244"/>
    </row>
    <row r="370">
      <c r="B370" s="426"/>
      <c r="C370" s="207"/>
      <c r="D370" s="426"/>
      <c r="E370" s="207"/>
      <c r="F370" s="207"/>
      <c r="H370" s="244"/>
    </row>
    <row r="371">
      <c r="B371" s="426"/>
      <c r="C371" s="207"/>
      <c r="D371" s="426"/>
      <c r="E371" s="207"/>
      <c r="F371" s="207"/>
      <c r="H371" s="244"/>
    </row>
    <row r="372">
      <c r="B372" s="426"/>
      <c r="C372" s="207"/>
      <c r="D372" s="426"/>
      <c r="E372" s="207"/>
      <c r="F372" s="207"/>
      <c r="H372" s="244"/>
    </row>
    <row r="373">
      <c r="B373" s="426"/>
      <c r="C373" s="207"/>
      <c r="D373" s="426"/>
      <c r="E373" s="207"/>
      <c r="F373" s="207"/>
      <c r="H373" s="244"/>
    </row>
    <row r="374">
      <c r="B374" s="426"/>
      <c r="C374" s="207"/>
      <c r="D374" s="426"/>
      <c r="E374" s="207"/>
      <c r="F374" s="207"/>
      <c r="H374" s="244"/>
    </row>
    <row r="375">
      <c r="B375" s="426"/>
      <c r="C375" s="207"/>
      <c r="D375" s="426"/>
      <c r="E375" s="207"/>
      <c r="F375" s="207"/>
      <c r="H375" s="244"/>
    </row>
    <row r="376">
      <c r="B376" s="426"/>
      <c r="C376" s="207"/>
      <c r="D376" s="426"/>
      <c r="E376" s="207"/>
      <c r="F376" s="207"/>
      <c r="H376" s="244"/>
    </row>
    <row r="377">
      <c r="B377" s="426"/>
      <c r="C377" s="207"/>
      <c r="D377" s="426"/>
      <c r="E377" s="207"/>
      <c r="F377" s="207"/>
      <c r="H377" s="244"/>
    </row>
    <row r="378">
      <c r="B378" s="426"/>
      <c r="C378" s="207"/>
      <c r="D378" s="426"/>
      <c r="E378" s="207"/>
      <c r="F378" s="207"/>
      <c r="H378" s="244"/>
    </row>
    <row r="379">
      <c r="B379" s="426"/>
      <c r="C379" s="207"/>
      <c r="D379" s="426"/>
      <c r="E379" s="207"/>
      <c r="F379" s="207"/>
      <c r="H379" s="244"/>
    </row>
    <row r="380">
      <c r="B380" s="426"/>
      <c r="C380" s="207"/>
      <c r="D380" s="426"/>
      <c r="E380" s="207"/>
      <c r="F380" s="207"/>
      <c r="H380" s="244"/>
    </row>
    <row r="381">
      <c r="B381" s="426"/>
      <c r="C381" s="207"/>
      <c r="D381" s="426"/>
      <c r="E381" s="207"/>
      <c r="F381" s="207"/>
      <c r="H381" s="244"/>
    </row>
    <row r="382">
      <c r="B382" s="426"/>
      <c r="C382" s="207"/>
      <c r="D382" s="426"/>
      <c r="E382" s="207"/>
      <c r="F382" s="207"/>
      <c r="H382" s="244"/>
    </row>
    <row r="383">
      <c r="B383" s="426"/>
      <c r="C383" s="207"/>
      <c r="D383" s="426"/>
      <c r="E383" s="207"/>
      <c r="F383" s="207"/>
      <c r="H383" s="244"/>
    </row>
    <row r="384">
      <c r="B384" s="426"/>
      <c r="C384" s="207"/>
      <c r="D384" s="426"/>
      <c r="E384" s="207"/>
      <c r="F384" s="207"/>
      <c r="H384" s="244"/>
    </row>
    <row r="385">
      <c r="B385" s="426"/>
      <c r="C385" s="207"/>
      <c r="D385" s="426"/>
      <c r="E385" s="207"/>
      <c r="F385" s="207"/>
      <c r="H385" s="244"/>
    </row>
    <row r="386">
      <c r="B386" s="426"/>
      <c r="C386" s="207"/>
      <c r="D386" s="426"/>
      <c r="E386" s="207"/>
      <c r="F386" s="207"/>
      <c r="H386" s="244"/>
    </row>
    <row r="387">
      <c r="B387" s="426"/>
      <c r="C387" s="207"/>
      <c r="D387" s="426"/>
      <c r="E387" s="207"/>
      <c r="F387" s="207"/>
      <c r="H387" s="244"/>
    </row>
    <row r="388">
      <c r="B388" s="426"/>
      <c r="C388" s="207"/>
      <c r="D388" s="426"/>
      <c r="E388" s="207"/>
      <c r="F388" s="207"/>
      <c r="H388" s="244"/>
    </row>
    <row r="389">
      <c r="B389" s="426"/>
      <c r="C389" s="207"/>
      <c r="D389" s="426"/>
      <c r="E389" s="207"/>
      <c r="F389" s="207"/>
      <c r="H389" s="244"/>
    </row>
    <row r="390">
      <c r="B390" s="426"/>
      <c r="C390" s="207"/>
      <c r="D390" s="426"/>
      <c r="E390" s="207"/>
      <c r="F390" s="207"/>
      <c r="H390" s="244"/>
    </row>
    <row r="391">
      <c r="B391" s="426"/>
      <c r="C391" s="207"/>
      <c r="D391" s="426"/>
      <c r="E391" s="207"/>
      <c r="F391" s="207"/>
      <c r="H391" s="244"/>
    </row>
    <row r="392">
      <c r="B392" s="426"/>
      <c r="C392" s="207"/>
      <c r="D392" s="426"/>
      <c r="E392" s="207"/>
      <c r="F392" s="207"/>
      <c r="H392" s="244"/>
    </row>
    <row r="393">
      <c r="B393" s="426"/>
      <c r="C393" s="207"/>
      <c r="D393" s="426"/>
      <c r="E393" s="207"/>
      <c r="F393" s="207"/>
      <c r="H393" s="244"/>
    </row>
    <row r="394">
      <c r="B394" s="426"/>
      <c r="C394" s="207"/>
      <c r="D394" s="426"/>
      <c r="E394" s="207"/>
      <c r="F394" s="207"/>
      <c r="H394" s="244"/>
    </row>
    <row r="395">
      <c r="B395" s="426"/>
      <c r="C395" s="207"/>
      <c r="D395" s="426"/>
      <c r="E395" s="207"/>
      <c r="F395" s="207"/>
      <c r="H395" s="244"/>
    </row>
    <row r="396">
      <c r="B396" s="426"/>
      <c r="C396" s="207"/>
      <c r="D396" s="426"/>
      <c r="E396" s="207"/>
      <c r="F396" s="207"/>
      <c r="H396" s="244"/>
    </row>
    <row r="397">
      <c r="B397" s="426"/>
      <c r="C397" s="207"/>
      <c r="D397" s="426"/>
      <c r="E397" s="207"/>
      <c r="F397" s="207"/>
      <c r="H397" s="244"/>
    </row>
    <row r="398">
      <c r="B398" s="426"/>
      <c r="C398" s="207"/>
      <c r="D398" s="426"/>
      <c r="E398" s="207"/>
      <c r="F398" s="207"/>
      <c r="H398" s="244"/>
    </row>
    <row r="399">
      <c r="B399" s="426"/>
      <c r="C399" s="207"/>
      <c r="D399" s="426"/>
      <c r="E399" s="207"/>
      <c r="F399" s="207"/>
      <c r="H399" s="244"/>
    </row>
    <row r="400">
      <c r="B400" s="426"/>
      <c r="C400" s="207"/>
      <c r="D400" s="426"/>
      <c r="E400" s="207"/>
      <c r="F400" s="207"/>
      <c r="H400" s="244"/>
    </row>
    <row r="401">
      <c r="B401" s="426"/>
      <c r="C401" s="207"/>
      <c r="D401" s="426"/>
      <c r="E401" s="207"/>
      <c r="F401" s="207"/>
      <c r="H401" s="244"/>
    </row>
    <row r="402">
      <c r="B402" s="426"/>
      <c r="C402" s="207"/>
      <c r="D402" s="426"/>
      <c r="E402" s="207"/>
      <c r="F402" s="207"/>
      <c r="H402" s="244"/>
    </row>
    <row r="403">
      <c r="B403" s="426"/>
      <c r="C403" s="207"/>
      <c r="D403" s="426"/>
      <c r="E403" s="207"/>
      <c r="F403" s="207"/>
      <c r="H403" s="244"/>
    </row>
    <row r="404">
      <c r="B404" s="426"/>
      <c r="C404" s="207"/>
      <c r="D404" s="426"/>
      <c r="E404" s="207"/>
      <c r="F404" s="207"/>
      <c r="H404" s="244"/>
    </row>
    <row r="405">
      <c r="B405" s="426"/>
      <c r="C405" s="207"/>
      <c r="D405" s="426"/>
      <c r="E405" s="207"/>
      <c r="F405" s="207"/>
      <c r="H405" s="244"/>
    </row>
    <row r="406">
      <c r="B406" s="426"/>
      <c r="C406" s="207"/>
      <c r="D406" s="426"/>
      <c r="E406" s="207"/>
      <c r="F406" s="207"/>
      <c r="H406" s="244"/>
    </row>
    <row r="407">
      <c r="B407" s="426"/>
      <c r="C407" s="207"/>
      <c r="D407" s="426"/>
      <c r="E407" s="207"/>
      <c r="F407" s="207"/>
      <c r="H407" s="244"/>
    </row>
    <row r="408">
      <c r="B408" s="426"/>
      <c r="C408" s="207"/>
      <c r="D408" s="426"/>
      <c r="E408" s="207"/>
      <c r="F408" s="207"/>
      <c r="H408" s="244"/>
    </row>
    <row r="409">
      <c r="B409" s="426"/>
      <c r="C409" s="207"/>
      <c r="D409" s="426"/>
      <c r="E409" s="207"/>
      <c r="F409" s="207"/>
      <c r="H409" s="244"/>
    </row>
    <row r="410">
      <c r="B410" s="426"/>
      <c r="C410" s="207"/>
      <c r="D410" s="426"/>
      <c r="E410" s="207"/>
      <c r="F410" s="207"/>
      <c r="H410" s="244"/>
    </row>
    <row r="411">
      <c r="B411" s="426"/>
      <c r="C411" s="207"/>
      <c r="D411" s="426"/>
      <c r="E411" s="207"/>
      <c r="F411" s="207"/>
      <c r="H411" s="244"/>
    </row>
    <row r="412">
      <c r="B412" s="426"/>
      <c r="C412" s="207"/>
      <c r="D412" s="426"/>
      <c r="E412" s="207"/>
      <c r="F412" s="207"/>
      <c r="H412" s="244"/>
    </row>
    <row r="413">
      <c r="B413" s="426"/>
      <c r="C413" s="207"/>
      <c r="D413" s="426"/>
      <c r="E413" s="207"/>
      <c r="F413" s="207"/>
      <c r="H413" s="244"/>
    </row>
    <row r="414">
      <c r="B414" s="426"/>
      <c r="C414" s="207"/>
      <c r="D414" s="426"/>
      <c r="E414" s="207"/>
      <c r="F414" s="207"/>
      <c r="H414" s="244"/>
    </row>
    <row r="415">
      <c r="B415" s="426"/>
      <c r="C415" s="207"/>
      <c r="D415" s="426"/>
      <c r="E415" s="207"/>
      <c r="F415" s="207"/>
      <c r="H415" s="244"/>
    </row>
    <row r="416">
      <c r="B416" s="426"/>
      <c r="C416" s="207"/>
      <c r="D416" s="426"/>
      <c r="E416" s="207"/>
      <c r="F416" s="207"/>
      <c r="H416" s="244"/>
    </row>
    <row r="417">
      <c r="B417" s="426"/>
      <c r="C417" s="207"/>
      <c r="D417" s="426"/>
      <c r="E417" s="207"/>
      <c r="F417" s="207"/>
      <c r="H417" s="244"/>
    </row>
    <row r="418">
      <c r="B418" s="426"/>
      <c r="C418" s="207"/>
      <c r="D418" s="426"/>
      <c r="E418" s="207"/>
      <c r="F418" s="207"/>
      <c r="H418" s="244"/>
    </row>
    <row r="419">
      <c r="B419" s="426"/>
      <c r="C419" s="207"/>
      <c r="D419" s="426"/>
      <c r="E419" s="207"/>
      <c r="F419" s="207"/>
      <c r="H419" s="244"/>
    </row>
    <row r="420">
      <c r="B420" s="426"/>
      <c r="C420" s="207"/>
      <c r="D420" s="426"/>
      <c r="E420" s="207"/>
      <c r="F420" s="207"/>
      <c r="H420" s="244"/>
    </row>
    <row r="421">
      <c r="B421" s="426"/>
      <c r="C421" s="207"/>
      <c r="D421" s="426"/>
      <c r="E421" s="207"/>
      <c r="F421" s="207"/>
      <c r="H421" s="244"/>
    </row>
    <row r="422">
      <c r="B422" s="426"/>
      <c r="C422" s="207"/>
      <c r="D422" s="426"/>
      <c r="E422" s="207"/>
      <c r="F422" s="207"/>
      <c r="H422" s="244"/>
    </row>
    <row r="423">
      <c r="B423" s="426"/>
      <c r="C423" s="207"/>
      <c r="D423" s="426"/>
      <c r="E423" s="207"/>
      <c r="F423" s="207"/>
      <c r="H423" s="244"/>
    </row>
    <row r="424">
      <c r="B424" s="426"/>
      <c r="C424" s="207"/>
      <c r="D424" s="426"/>
      <c r="E424" s="207"/>
      <c r="F424" s="207"/>
      <c r="H424" s="244"/>
    </row>
    <row r="425">
      <c r="B425" s="426"/>
      <c r="C425" s="207"/>
      <c r="D425" s="426"/>
      <c r="E425" s="207"/>
      <c r="F425" s="207"/>
      <c r="H425" s="244"/>
    </row>
    <row r="426">
      <c r="B426" s="426"/>
      <c r="C426" s="207"/>
      <c r="D426" s="426"/>
      <c r="E426" s="207"/>
      <c r="F426" s="207"/>
      <c r="H426" s="244"/>
    </row>
    <row r="427">
      <c r="B427" s="426"/>
      <c r="C427" s="207"/>
      <c r="D427" s="426"/>
      <c r="E427" s="207"/>
      <c r="F427" s="207"/>
      <c r="H427" s="244"/>
    </row>
    <row r="428">
      <c r="B428" s="426"/>
      <c r="C428" s="207"/>
      <c r="D428" s="426"/>
      <c r="E428" s="207"/>
      <c r="F428" s="207"/>
      <c r="H428" s="244"/>
    </row>
    <row r="429">
      <c r="B429" s="426"/>
      <c r="C429" s="207"/>
      <c r="D429" s="426"/>
      <c r="E429" s="207"/>
      <c r="F429" s="207"/>
      <c r="H429" s="244"/>
    </row>
    <row r="430">
      <c r="B430" s="426"/>
      <c r="C430" s="207"/>
      <c r="D430" s="426"/>
      <c r="E430" s="207"/>
      <c r="F430" s="207"/>
      <c r="H430" s="244"/>
    </row>
    <row r="431">
      <c r="B431" s="426"/>
      <c r="C431" s="207"/>
      <c r="D431" s="426"/>
      <c r="E431" s="207"/>
      <c r="F431" s="207"/>
      <c r="H431" s="244"/>
    </row>
    <row r="432">
      <c r="B432" s="426"/>
      <c r="C432" s="207"/>
      <c r="D432" s="426"/>
      <c r="E432" s="207"/>
      <c r="F432" s="207"/>
      <c r="H432" s="244"/>
    </row>
    <row r="433">
      <c r="B433" s="426"/>
      <c r="C433" s="207"/>
      <c r="D433" s="426"/>
      <c r="E433" s="207"/>
      <c r="F433" s="207"/>
      <c r="H433" s="244"/>
    </row>
    <row r="434">
      <c r="B434" s="426"/>
      <c r="C434" s="207"/>
      <c r="D434" s="426"/>
      <c r="E434" s="207"/>
      <c r="F434" s="207"/>
      <c r="H434" s="244"/>
    </row>
    <row r="435">
      <c r="B435" s="426"/>
      <c r="C435" s="207"/>
      <c r="D435" s="426"/>
      <c r="E435" s="207"/>
      <c r="F435" s="207"/>
      <c r="H435" s="244"/>
    </row>
    <row r="436">
      <c r="B436" s="426"/>
      <c r="C436" s="207"/>
      <c r="D436" s="426"/>
      <c r="E436" s="207"/>
      <c r="F436" s="207"/>
      <c r="H436" s="244"/>
    </row>
    <row r="437">
      <c r="B437" s="426"/>
      <c r="C437" s="207"/>
      <c r="D437" s="426"/>
      <c r="E437" s="207"/>
      <c r="F437" s="207"/>
      <c r="H437" s="244"/>
    </row>
    <row r="438">
      <c r="B438" s="426"/>
      <c r="C438" s="207"/>
      <c r="D438" s="426"/>
      <c r="E438" s="207"/>
      <c r="F438" s="207"/>
      <c r="H438" s="244"/>
    </row>
    <row r="439">
      <c r="B439" s="426"/>
      <c r="C439" s="207"/>
      <c r="D439" s="426"/>
      <c r="E439" s="207"/>
      <c r="F439" s="207"/>
      <c r="H439" s="244"/>
    </row>
    <row r="440">
      <c r="B440" s="426"/>
      <c r="C440" s="207"/>
      <c r="D440" s="426"/>
      <c r="E440" s="207"/>
      <c r="F440" s="207"/>
      <c r="H440" s="244"/>
    </row>
    <row r="441">
      <c r="B441" s="426"/>
      <c r="C441" s="207"/>
      <c r="D441" s="426"/>
      <c r="E441" s="207"/>
      <c r="F441" s="207"/>
      <c r="H441" s="244"/>
    </row>
    <row r="442">
      <c r="B442" s="426"/>
      <c r="C442" s="207"/>
      <c r="D442" s="426"/>
      <c r="E442" s="207"/>
      <c r="F442" s="207"/>
      <c r="H442" s="244"/>
    </row>
    <row r="443">
      <c r="B443" s="426"/>
      <c r="C443" s="207"/>
      <c r="D443" s="426"/>
      <c r="E443" s="207"/>
      <c r="F443" s="207"/>
      <c r="H443" s="244"/>
    </row>
    <row r="444">
      <c r="B444" s="426"/>
      <c r="C444" s="207"/>
      <c r="D444" s="426"/>
      <c r="E444" s="207"/>
      <c r="F444" s="207"/>
      <c r="H444" s="244"/>
    </row>
    <row r="445">
      <c r="B445" s="426"/>
      <c r="C445" s="207"/>
      <c r="D445" s="426"/>
      <c r="E445" s="207"/>
      <c r="F445" s="207"/>
      <c r="H445" s="244"/>
    </row>
    <row r="446">
      <c r="B446" s="426"/>
      <c r="C446" s="207"/>
      <c r="D446" s="426"/>
      <c r="E446" s="207"/>
      <c r="F446" s="207"/>
      <c r="H446" s="244"/>
    </row>
    <row r="447">
      <c r="B447" s="426"/>
      <c r="C447" s="207"/>
      <c r="D447" s="426"/>
      <c r="E447" s="207"/>
      <c r="F447" s="207"/>
      <c r="H447" s="244"/>
    </row>
    <row r="448">
      <c r="B448" s="426"/>
      <c r="C448" s="207"/>
      <c r="D448" s="426"/>
      <c r="E448" s="207"/>
      <c r="F448" s="207"/>
      <c r="H448" s="244"/>
    </row>
    <row r="449">
      <c r="B449" s="426"/>
      <c r="C449" s="207"/>
      <c r="D449" s="426"/>
      <c r="E449" s="207"/>
      <c r="F449" s="207"/>
      <c r="H449" s="244"/>
    </row>
    <row r="450">
      <c r="B450" s="426"/>
      <c r="C450" s="207"/>
      <c r="D450" s="426"/>
      <c r="E450" s="207"/>
      <c r="F450" s="207"/>
      <c r="H450" s="244"/>
    </row>
    <row r="451">
      <c r="B451" s="426"/>
      <c r="C451" s="207"/>
      <c r="D451" s="426"/>
      <c r="E451" s="207"/>
      <c r="F451" s="207"/>
      <c r="H451" s="244"/>
    </row>
    <row r="452">
      <c r="B452" s="426"/>
      <c r="C452" s="207"/>
      <c r="D452" s="426"/>
      <c r="E452" s="207"/>
      <c r="F452" s="207"/>
      <c r="H452" s="244"/>
    </row>
    <row r="453">
      <c r="B453" s="426"/>
      <c r="C453" s="207"/>
      <c r="D453" s="426"/>
      <c r="E453" s="207"/>
      <c r="F453" s="207"/>
      <c r="H453" s="244"/>
    </row>
    <row r="454">
      <c r="B454" s="426"/>
      <c r="C454" s="207"/>
      <c r="D454" s="426"/>
      <c r="E454" s="207"/>
      <c r="F454" s="207"/>
      <c r="H454" s="244"/>
    </row>
    <row r="455">
      <c r="B455" s="426"/>
      <c r="C455" s="207"/>
      <c r="D455" s="426"/>
      <c r="E455" s="207"/>
      <c r="F455" s="207"/>
      <c r="H455" s="244"/>
    </row>
    <row r="456">
      <c r="B456" s="426"/>
      <c r="C456" s="207"/>
      <c r="D456" s="426"/>
      <c r="E456" s="207"/>
      <c r="F456" s="207"/>
      <c r="H456" s="244"/>
    </row>
    <row r="457">
      <c r="B457" s="426"/>
      <c r="C457" s="207"/>
      <c r="D457" s="426"/>
      <c r="E457" s="207"/>
      <c r="F457" s="207"/>
      <c r="H457" s="244"/>
    </row>
    <row r="458">
      <c r="B458" s="426"/>
      <c r="C458" s="207"/>
      <c r="D458" s="426"/>
      <c r="E458" s="207"/>
      <c r="F458" s="207"/>
      <c r="H458" s="244"/>
    </row>
    <row r="459">
      <c r="B459" s="426"/>
      <c r="C459" s="207"/>
      <c r="D459" s="426"/>
      <c r="E459" s="207"/>
      <c r="F459" s="207"/>
      <c r="H459" s="244"/>
    </row>
    <row r="460">
      <c r="B460" s="426"/>
      <c r="C460" s="207"/>
      <c r="D460" s="426"/>
      <c r="E460" s="207"/>
      <c r="F460" s="207"/>
      <c r="H460" s="244"/>
    </row>
    <row r="461">
      <c r="B461" s="426"/>
      <c r="C461" s="207"/>
      <c r="D461" s="426"/>
      <c r="E461" s="207"/>
      <c r="F461" s="207"/>
      <c r="H461" s="244"/>
    </row>
    <row r="462">
      <c r="B462" s="426"/>
      <c r="C462" s="207"/>
      <c r="D462" s="426"/>
      <c r="E462" s="207"/>
      <c r="F462" s="207"/>
      <c r="H462" s="244"/>
    </row>
    <row r="463">
      <c r="B463" s="426"/>
      <c r="C463" s="207"/>
      <c r="D463" s="426"/>
      <c r="E463" s="207"/>
      <c r="F463" s="207"/>
      <c r="H463" s="244"/>
    </row>
    <row r="464">
      <c r="B464" s="426"/>
      <c r="C464" s="207"/>
      <c r="D464" s="426"/>
      <c r="E464" s="207"/>
      <c r="F464" s="207"/>
      <c r="H464" s="244"/>
    </row>
    <row r="465">
      <c r="B465" s="426"/>
      <c r="C465" s="207"/>
      <c r="D465" s="426"/>
      <c r="E465" s="207"/>
      <c r="F465" s="207"/>
      <c r="H465" s="244"/>
    </row>
    <row r="466">
      <c r="B466" s="426"/>
      <c r="C466" s="207"/>
      <c r="D466" s="426"/>
      <c r="E466" s="207"/>
      <c r="F466" s="207"/>
      <c r="H466" s="244"/>
    </row>
    <row r="467">
      <c r="B467" s="426"/>
      <c r="C467" s="207"/>
      <c r="D467" s="426"/>
      <c r="E467" s="207"/>
      <c r="F467" s="207"/>
      <c r="H467" s="244"/>
    </row>
    <row r="468">
      <c r="B468" s="426"/>
      <c r="C468" s="207"/>
      <c r="D468" s="426"/>
      <c r="E468" s="207"/>
      <c r="F468" s="207"/>
      <c r="H468" s="244"/>
    </row>
    <row r="469">
      <c r="B469" s="426"/>
      <c r="C469" s="207"/>
      <c r="D469" s="426"/>
      <c r="E469" s="207"/>
      <c r="F469" s="207"/>
      <c r="H469" s="244"/>
    </row>
    <row r="470">
      <c r="B470" s="426"/>
      <c r="C470" s="207"/>
      <c r="D470" s="426"/>
      <c r="E470" s="207"/>
      <c r="F470" s="207"/>
      <c r="H470" s="244"/>
    </row>
    <row r="471">
      <c r="B471" s="426"/>
      <c r="C471" s="207"/>
      <c r="D471" s="426"/>
      <c r="E471" s="207"/>
      <c r="F471" s="207"/>
      <c r="H471" s="244"/>
    </row>
    <row r="472">
      <c r="B472" s="426"/>
      <c r="C472" s="207"/>
      <c r="D472" s="426"/>
      <c r="E472" s="207"/>
      <c r="F472" s="207"/>
      <c r="H472" s="244"/>
    </row>
    <row r="473">
      <c r="B473" s="426"/>
      <c r="C473" s="207"/>
      <c r="D473" s="426"/>
      <c r="E473" s="207"/>
      <c r="F473" s="207"/>
      <c r="H473" s="244"/>
    </row>
    <row r="474">
      <c r="B474" s="426"/>
      <c r="C474" s="207"/>
      <c r="D474" s="426"/>
      <c r="E474" s="207"/>
      <c r="F474" s="207"/>
      <c r="H474" s="244"/>
    </row>
    <row r="475">
      <c r="B475" s="426"/>
      <c r="C475" s="207"/>
      <c r="D475" s="426"/>
      <c r="E475" s="207"/>
      <c r="F475" s="207"/>
      <c r="H475" s="244"/>
    </row>
    <row r="476">
      <c r="B476" s="426"/>
      <c r="C476" s="207"/>
      <c r="D476" s="426"/>
      <c r="E476" s="207"/>
      <c r="F476" s="207"/>
      <c r="H476" s="244"/>
    </row>
    <row r="477">
      <c r="B477" s="426"/>
      <c r="C477" s="207"/>
      <c r="D477" s="426"/>
      <c r="E477" s="207"/>
      <c r="F477" s="207"/>
      <c r="H477" s="244"/>
    </row>
    <row r="478">
      <c r="B478" s="426"/>
      <c r="C478" s="207"/>
      <c r="D478" s="426"/>
      <c r="E478" s="207"/>
      <c r="F478" s="207"/>
      <c r="H478" s="244"/>
    </row>
    <row r="479">
      <c r="B479" s="426"/>
      <c r="C479" s="207"/>
      <c r="D479" s="426"/>
      <c r="E479" s="207"/>
      <c r="F479" s="207"/>
      <c r="H479" s="244"/>
    </row>
    <row r="480">
      <c r="B480" s="426"/>
      <c r="C480" s="207"/>
      <c r="D480" s="426"/>
      <c r="E480" s="207"/>
      <c r="F480" s="207"/>
      <c r="H480" s="244"/>
    </row>
    <row r="481">
      <c r="B481" s="426"/>
      <c r="C481" s="207"/>
      <c r="D481" s="426"/>
      <c r="E481" s="207"/>
      <c r="F481" s="207"/>
      <c r="H481" s="244"/>
    </row>
    <row r="482">
      <c r="B482" s="426"/>
      <c r="C482" s="207"/>
      <c r="D482" s="426"/>
      <c r="E482" s="207"/>
      <c r="F482" s="207"/>
      <c r="H482" s="244"/>
    </row>
    <row r="483">
      <c r="B483" s="426"/>
      <c r="C483" s="207"/>
      <c r="D483" s="426"/>
      <c r="E483" s="207"/>
      <c r="F483" s="207"/>
      <c r="H483" s="244"/>
    </row>
    <row r="484">
      <c r="B484" s="426"/>
      <c r="C484" s="207"/>
      <c r="D484" s="426"/>
      <c r="E484" s="207"/>
      <c r="F484" s="207"/>
      <c r="H484" s="244"/>
    </row>
    <row r="485">
      <c r="B485" s="426"/>
      <c r="C485" s="207"/>
      <c r="D485" s="426"/>
      <c r="E485" s="207"/>
      <c r="F485" s="207"/>
      <c r="H485" s="244"/>
    </row>
    <row r="486">
      <c r="B486" s="426"/>
      <c r="C486" s="207"/>
      <c r="D486" s="426"/>
      <c r="E486" s="207"/>
      <c r="F486" s="207"/>
      <c r="H486" s="244"/>
    </row>
    <row r="487">
      <c r="B487" s="426"/>
      <c r="C487" s="207"/>
      <c r="D487" s="426"/>
      <c r="E487" s="207"/>
      <c r="F487" s="207"/>
      <c r="H487" s="244"/>
    </row>
    <row r="488">
      <c r="B488" s="426"/>
      <c r="C488" s="207"/>
      <c r="D488" s="426"/>
      <c r="E488" s="207"/>
      <c r="F488" s="207"/>
      <c r="H488" s="244"/>
    </row>
    <row r="489">
      <c r="B489" s="426"/>
      <c r="C489" s="207"/>
      <c r="D489" s="426"/>
      <c r="E489" s="207"/>
      <c r="F489" s="207"/>
      <c r="H489" s="244"/>
    </row>
    <row r="490">
      <c r="B490" s="426"/>
      <c r="C490" s="207"/>
      <c r="D490" s="426"/>
      <c r="E490" s="207"/>
      <c r="F490" s="207"/>
      <c r="H490" s="244"/>
    </row>
    <row r="491">
      <c r="B491" s="426"/>
      <c r="C491" s="207"/>
      <c r="D491" s="426"/>
      <c r="E491" s="207"/>
      <c r="F491" s="207"/>
      <c r="H491" s="244"/>
    </row>
    <row r="492">
      <c r="B492" s="426"/>
      <c r="C492" s="207"/>
      <c r="D492" s="426"/>
      <c r="E492" s="207"/>
      <c r="F492" s="207"/>
      <c r="H492" s="244"/>
    </row>
    <row r="493">
      <c r="B493" s="426"/>
      <c r="C493" s="207"/>
      <c r="D493" s="426"/>
      <c r="E493" s="207"/>
      <c r="F493" s="207"/>
      <c r="H493" s="244"/>
    </row>
    <row r="494">
      <c r="B494" s="426"/>
      <c r="C494" s="207"/>
      <c r="D494" s="426"/>
      <c r="E494" s="207"/>
      <c r="F494" s="207"/>
      <c r="H494" s="244"/>
    </row>
    <row r="495">
      <c r="B495" s="426"/>
      <c r="C495" s="207"/>
      <c r="D495" s="426"/>
      <c r="E495" s="207"/>
      <c r="F495" s="207"/>
      <c r="H495" s="244"/>
    </row>
    <row r="496">
      <c r="B496" s="426"/>
      <c r="C496" s="207"/>
      <c r="D496" s="426"/>
      <c r="E496" s="207"/>
      <c r="F496" s="207"/>
      <c r="H496" s="244"/>
    </row>
    <row r="497">
      <c r="B497" s="426"/>
      <c r="C497" s="207"/>
      <c r="D497" s="426"/>
      <c r="E497" s="207"/>
      <c r="F497" s="207"/>
      <c r="H497" s="244"/>
    </row>
    <row r="498">
      <c r="B498" s="426"/>
      <c r="C498" s="207"/>
      <c r="D498" s="426"/>
      <c r="E498" s="207"/>
      <c r="F498" s="207"/>
      <c r="H498" s="244"/>
    </row>
    <row r="499">
      <c r="B499" s="426"/>
      <c r="C499" s="207"/>
      <c r="D499" s="426"/>
      <c r="E499" s="207"/>
      <c r="F499" s="207"/>
      <c r="H499" s="244"/>
    </row>
    <row r="500">
      <c r="B500" s="426"/>
      <c r="C500" s="207"/>
      <c r="D500" s="426"/>
      <c r="E500" s="207"/>
      <c r="F500" s="207"/>
      <c r="H500" s="244"/>
    </row>
    <row r="501">
      <c r="B501" s="426"/>
      <c r="C501" s="207"/>
      <c r="D501" s="426"/>
      <c r="E501" s="207"/>
      <c r="F501" s="207"/>
      <c r="H501" s="244"/>
    </row>
    <row r="502">
      <c r="B502" s="426"/>
      <c r="C502" s="207"/>
      <c r="D502" s="426"/>
      <c r="E502" s="207"/>
      <c r="F502" s="207"/>
      <c r="H502" s="244"/>
    </row>
    <row r="503">
      <c r="B503" s="426"/>
      <c r="C503" s="207"/>
      <c r="D503" s="426"/>
      <c r="E503" s="207"/>
      <c r="F503" s="207"/>
      <c r="H503" s="244"/>
    </row>
    <row r="504">
      <c r="B504" s="426"/>
      <c r="C504" s="207"/>
      <c r="D504" s="426"/>
      <c r="E504" s="207"/>
      <c r="F504" s="207"/>
      <c r="H504" s="244"/>
    </row>
    <row r="505">
      <c r="B505" s="426"/>
      <c r="C505" s="207"/>
      <c r="D505" s="426"/>
      <c r="E505" s="207"/>
      <c r="F505" s="207"/>
      <c r="H505" s="244"/>
    </row>
    <row r="506">
      <c r="B506" s="426"/>
      <c r="C506" s="207"/>
      <c r="D506" s="426"/>
      <c r="E506" s="207"/>
      <c r="F506" s="207"/>
      <c r="H506" s="244"/>
    </row>
    <row r="507">
      <c r="B507" s="426"/>
      <c r="C507" s="207"/>
      <c r="D507" s="426"/>
      <c r="E507" s="207"/>
      <c r="F507" s="207"/>
      <c r="H507" s="244"/>
    </row>
    <row r="508">
      <c r="B508" s="426"/>
      <c r="C508" s="207"/>
      <c r="D508" s="426"/>
      <c r="E508" s="207"/>
      <c r="F508" s="207"/>
      <c r="H508" s="244"/>
    </row>
    <row r="509">
      <c r="B509" s="426"/>
      <c r="C509" s="207"/>
      <c r="D509" s="426"/>
      <c r="E509" s="207"/>
      <c r="F509" s="207"/>
      <c r="H509" s="244"/>
    </row>
    <row r="510">
      <c r="B510" s="426"/>
      <c r="C510" s="207"/>
      <c r="D510" s="426"/>
      <c r="E510" s="207"/>
      <c r="F510" s="207"/>
      <c r="H510" s="244"/>
    </row>
    <row r="511">
      <c r="B511" s="426"/>
      <c r="C511" s="207"/>
      <c r="D511" s="426"/>
      <c r="E511" s="207"/>
      <c r="F511" s="207"/>
      <c r="H511" s="244"/>
    </row>
    <row r="512">
      <c r="B512" s="426"/>
      <c r="C512" s="207"/>
      <c r="D512" s="426"/>
      <c r="E512" s="207"/>
      <c r="F512" s="207"/>
      <c r="H512" s="244"/>
    </row>
    <row r="513">
      <c r="B513" s="426"/>
      <c r="C513" s="207"/>
      <c r="D513" s="426"/>
      <c r="E513" s="207"/>
      <c r="F513" s="207"/>
      <c r="H513" s="244"/>
    </row>
    <row r="514">
      <c r="B514" s="426"/>
      <c r="C514" s="207"/>
      <c r="D514" s="426"/>
      <c r="E514" s="207"/>
      <c r="F514" s="207"/>
      <c r="H514" s="244"/>
    </row>
    <row r="515">
      <c r="B515" s="426"/>
      <c r="C515" s="207"/>
      <c r="D515" s="426"/>
      <c r="E515" s="207"/>
      <c r="F515" s="207"/>
      <c r="H515" s="244"/>
    </row>
    <row r="516">
      <c r="B516" s="426"/>
      <c r="C516" s="207"/>
      <c r="D516" s="426"/>
      <c r="E516" s="207"/>
      <c r="F516" s="207"/>
      <c r="H516" s="244"/>
    </row>
    <row r="517">
      <c r="B517" s="426"/>
      <c r="C517" s="207"/>
      <c r="D517" s="426"/>
      <c r="E517" s="207"/>
      <c r="F517" s="207"/>
      <c r="H517" s="244"/>
    </row>
    <row r="518">
      <c r="B518" s="426"/>
      <c r="C518" s="207"/>
      <c r="D518" s="426"/>
      <c r="E518" s="207"/>
      <c r="F518" s="207"/>
      <c r="H518" s="244"/>
    </row>
    <row r="519">
      <c r="B519" s="426"/>
      <c r="C519" s="207"/>
      <c r="D519" s="426"/>
      <c r="E519" s="207"/>
      <c r="F519" s="207"/>
      <c r="H519" s="244"/>
    </row>
    <row r="520">
      <c r="B520" s="426"/>
      <c r="C520" s="207"/>
      <c r="D520" s="426"/>
      <c r="E520" s="207"/>
      <c r="F520" s="207"/>
      <c r="H520" s="244"/>
    </row>
    <row r="521">
      <c r="B521" s="426"/>
      <c r="C521" s="207"/>
      <c r="D521" s="426"/>
      <c r="E521" s="207"/>
      <c r="F521" s="207"/>
      <c r="H521" s="244"/>
    </row>
    <row r="522">
      <c r="B522" s="426"/>
      <c r="C522" s="207"/>
      <c r="D522" s="426"/>
      <c r="E522" s="207"/>
      <c r="F522" s="207"/>
      <c r="H522" s="244"/>
    </row>
    <row r="523">
      <c r="B523" s="426"/>
      <c r="C523" s="207"/>
      <c r="D523" s="426"/>
      <c r="E523" s="207"/>
      <c r="F523" s="207"/>
      <c r="H523" s="244"/>
    </row>
    <row r="524">
      <c r="B524" s="426"/>
      <c r="C524" s="207"/>
      <c r="D524" s="426"/>
      <c r="E524" s="207"/>
      <c r="F524" s="207"/>
      <c r="H524" s="244"/>
    </row>
    <row r="525">
      <c r="B525" s="426"/>
      <c r="C525" s="207"/>
      <c r="D525" s="426"/>
      <c r="E525" s="207"/>
      <c r="F525" s="207"/>
      <c r="H525" s="244"/>
    </row>
    <row r="526">
      <c r="B526" s="426"/>
      <c r="C526" s="207"/>
      <c r="D526" s="426"/>
      <c r="E526" s="207"/>
      <c r="F526" s="207"/>
      <c r="H526" s="244"/>
    </row>
    <row r="527">
      <c r="B527" s="426"/>
      <c r="C527" s="207"/>
      <c r="D527" s="426"/>
      <c r="E527" s="207"/>
      <c r="F527" s="207"/>
      <c r="H527" s="244"/>
    </row>
    <row r="528">
      <c r="B528" s="426"/>
      <c r="C528" s="207"/>
      <c r="D528" s="426"/>
      <c r="E528" s="207"/>
      <c r="F528" s="207"/>
      <c r="H528" s="244"/>
    </row>
    <row r="529">
      <c r="B529" s="426"/>
      <c r="C529" s="207"/>
      <c r="D529" s="426"/>
      <c r="E529" s="207"/>
      <c r="F529" s="207"/>
      <c r="H529" s="244"/>
    </row>
    <row r="530">
      <c r="B530" s="426"/>
      <c r="C530" s="207"/>
      <c r="D530" s="426"/>
      <c r="E530" s="207"/>
      <c r="F530" s="207"/>
      <c r="H530" s="244"/>
    </row>
    <row r="531">
      <c r="B531" s="426"/>
      <c r="C531" s="207"/>
      <c r="D531" s="426"/>
      <c r="E531" s="207"/>
      <c r="F531" s="207"/>
      <c r="H531" s="244"/>
    </row>
    <row r="532">
      <c r="B532" s="426"/>
      <c r="C532" s="207"/>
      <c r="D532" s="426"/>
      <c r="E532" s="207"/>
      <c r="F532" s="207"/>
      <c r="H532" s="244"/>
    </row>
    <row r="533">
      <c r="B533" s="426"/>
      <c r="C533" s="207"/>
      <c r="D533" s="426"/>
      <c r="E533" s="207"/>
      <c r="F533" s="207"/>
      <c r="H533" s="244"/>
    </row>
    <row r="534">
      <c r="B534" s="426"/>
      <c r="C534" s="207"/>
      <c r="D534" s="426"/>
      <c r="E534" s="207"/>
      <c r="F534" s="207"/>
      <c r="H534" s="244"/>
    </row>
    <row r="535">
      <c r="B535" s="426"/>
      <c r="C535" s="207"/>
      <c r="D535" s="426"/>
      <c r="E535" s="207"/>
      <c r="F535" s="207"/>
      <c r="H535" s="244"/>
    </row>
    <row r="536">
      <c r="B536" s="426"/>
      <c r="C536" s="207"/>
      <c r="D536" s="426"/>
      <c r="E536" s="207"/>
      <c r="F536" s="207"/>
      <c r="H536" s="244"/>
    </row>
    <row r="537">
      <c r="B537" s="426"/>
      <c r="C537" s="207"/>
      <c r="D537" s="426"/>
      <c r="E537" s="207"/>
      <c r="F537" s="207"/>
      <c r="H537" s="244"/>
    </row>
    <row r="538">
      <c r="B538" s="426"/>
      <c r="C538" s="207"/>
      <c r="D538" s="426"/>
      <c r="E538" s="207"/>
      <c r="F538" s="207"/>
      <c r="H538" s="244"/>
    </row>
    <row r="539">
      <c r="B539" s="426"/>
      <c r="C539" s="207"/>
      <c r="D539" s="426"/>
      <c r="E539" s="207"/>
      <c r="F539" s="207"/>
      <c r="H539" s="244"/>
    </row>
    <row r="540">
      <c r="B540" s="426"/>
      <c r="C540" s="207"/>
      <c r="D540" s="426"/>
      <c r="E540" s="207"/>
      <c r="F540" s="207"/>
      <c r="H540" s="244"/>
    </row>
    <row r="541">
      <c r="B541" s="426"/>
      <c r="C541" s="207"/>
      <c r="D541" s="426"/>
      <c r="E541" s="207"/>
      <c r="F541" s="207"/>
      <c r="H541" s="244"/>
    </row>
    <row r="542">
      <c r="B542" s="426"/>
      <c r="C542" s="207"/>
      <c r="D542" s="426"/>
      <c r="E542" s="207"/>
      <c r="F542" s="207"/>
      <c r="H542" s="244"/>
    </row>
    <row r="543">
      <c r="B543" s="426"/>
      <c r="C543" s="207"/>
      <c r="D543" s="426"/>
      <c r="E543" s="207"/>
      <c r="F543" s="207"/>
      <c r="H543" s="244"/>
    </row>
    <row r="544">
      <c r="B544" s="426"/>
      <c r="C544" s="207"/>
      <c r="D544" s="426"/>
      <c r="E544" s="207"/>
      <c r="F544" s="207"/>
      <c r="H544" s="244"/>
    </row>
    <row r="545">
      <c r="B545" s="426"/>
      <c r="C545" s="207"/>
      <c r="D545" s="426"/>
      <c r="E545" s="207"/>
      <c r="F545" s="207"/>
      <c r="H545" s="244"/>
    </row>
    <row r="546">
      <c r="B546" s="426"/>
      <c r="C546" s="207"/>
      <c r="D546" s="426"/>
      <c r="E546" s="207"/>
      <c r="F546" s="207"/>
      <c r="H546" s="244"/>
    </row>
    <row r="547">
      <c r="B547" s="426"/>
      <c r="C547" s="207"/>
      <c r="D547" s="426"/>
      <c r="E547" s="207"/>
      <c r="F547" s="207"/>
      <c r="H547" s="244"/>
    </row>
    <row r="548">
      <c r="B548" s="426"/>
      <c r="C548" s="207"/>
      <c r="D548" s="426"/>
      <c r="E548" s="207"/>
      <c r="F548" s="207"/>
      <c r="H548" s="244"/>
    </row>
    <row r="549">
      <c r="B549" s="426"/>
      <c r="C549" s="207"/>
      <c r="D549" s="426"/>
      <c r="E549" s="207"/>
      <c r="F549" s="207"/>
      <c r="H549" s="244"/>
    </row>
    <row r="550">
      <c r="B550" s="426"/>
      <c r="C550" s="207"/>
      <c r="D550" s="426"/>
      <c r="E550" s="207"/>
      <c r="F550" s="207"/>
      <c r="H550" s="244"/>
    </row>
    <row r="551">
      <c r="B551" s="426"/>
      <c r="C551" s="207"/>
      <c r="D551" s="426"/>
      <c r="E551" s="207"/>
      <c r="F551" s="207"/>
      <c r="H551" s="244"/>
    </row>
    <row r="552">
      <c r="B552" s="426"/>
      <c r="C552" s="207"/>
      <c r="D552" s="426"/>
      <c r="E552" s="207"/>
      <c r="F552" s="207"/>
      <c r="H552" s="244"/>
    </row>
    <row r="553">
      <c r="B553" s="426"/>
      <c r="C553" s="207"/>
      <c r="D553" s="426"/>
      <c r="E553" s="207"/>
      <c r="F553" s="207"/>
      <c r="H553" s="244"/>
    </row>
    <row r="554">
      <c r="B554" s="426"/>
      <c r="C554" s="207"/>
      <c r="D554" s="426"/>
      <c r="E554" s="207"/>
      <c r="F554" s="207"/>
      <c r="H554" s="244"/>
    </row>
    <row r="555">
      <c r="B555" s="426"/>
      <c r="C555" s="207"/>
      <c r="D555" s="426"/>
      <c r="E555" s="207"/>
      <c r="F555" s="207"/>
      <c r="H555" s="244"/>
    </row>
    <row r="556">
      <c r="B556" s="426"/>
      <c r="C556" s="207"/>
      <c r="D556" s="426"/>
      <c r="E556" s="207"/>
      <c r="F556" s="207"/>
      <c r="H556" s="244"/>
    </row>
    <row r="557">
      <c r="B557" s="426"/>
      <c r="C557" s="207"/>
      <c r="D557" s="426"/>
      <c r="E557" s="207"/>
      <c r="F557" s="207"/>
      <c r="H557" s="244"/>
    </row>
    <row r="558">
      <c r="B558" s="426"/>
      <c r="C558" s="207"/>
      <c r="D558" s="426"/>
      <c r="E558" s="207"/>
      <c r="F558" s="207"/>
      <c r="H558" s="244"/>
    </row>
    <row r="559">
      <c r="B559" s="426"/>
      <c r="C559" s="207"/>
      <c r="D559" s="426"/>
      <c r="E559" s="207"/>
      <c r="F559" s="207"/>
      <c r="H559" s="244"/>
    </row>
    <row r="560">
      <c r="B560" s="426"/>
      <c r="C560" s="207"/>
      <c r="D560" s="426"/>
      <c r="E560" s="207"/>
      <c r="F560" s="207"/>
      <c r="H560" s="244"/>
    </row>
    <row r="561">
      <c r="B561" s="426"/>
      <c r="C561" s="207"/>
      <c r="D561" s="426"/>
      <c r="E561" s="207"/>
      <c r="F561" s="207"/>
      <c r="H561" s="244"/>
    </row>
    <row r="562">
      <c r="B562" s="426"/>
      <c r="C562" s="207"/>
      <c r="D562" s="426"/>
      <c r="E562" s="207"/>
      <c r="F562" s="207"/>
      <c r="H562" s="244"/>
    </row>
    <row r="563">
      <c r="B563" s="426"/>
      <c r="C563" s="207"/>
      <c r="D563" s="426"/>
      <c r="E563" s="207"/>
      <c r="F563" s="207"/>
      <c r="H563" s="244"/>
    </row>
    <row r="564">
      <c r="B564" s="426"/>
      <c r="C564" s="207"/>
      <c r="D564" s="426"/>
      <c r="E564" s="207"/>
      <c r="F564" s="207"/>
      <c r="H564" s="244"/>
    </row>
    <row r="565">
      <c r="B565" s="426"/>
      <c r="C565" s="207"/>
      <c r="D565" s="426"/>
      <c r="E565" s="207"/>
      <c r="F565" s="207"/>
      <c r="H565" s="244"/>
    </row>
    <row r="566">
      <c r="B566" s="426"/>
      <c r="C566" s="207"/>
      <c r="D566" s="426"/>
      <c r="E566" s="207"/>
      <c r="F566" s="207"/>
      <c r="H566" s="244"/>
    </row>
    <row r="567">
      <c r="B567" s="426"/>
      <c r="C567" s="207"/>
      <c r="D567" s="426"/>
      <c r="E567" s="207"/>
      <c r="F567" s="207"/>
      <c r="H567" s="244"/>
    </row>
    <row r="568">
      <c r="B568" s="426"/>
      <c r="C568" s="207"/>
      <c r="D568" s="426"/>
      <c r="E568" s="207"/>
      <c r="F568" s="207"/>
      <c r="H568" s="244"/>
    </row>
    <row r="569">
      <c r="B569" s="426"/>
      <c r="C569" s="207"/>
      <c r="D569" s="426"/>
      <c r="E569" s="207"/>
      <c r="F569" s="207"/>
      <c r="H569" s="244"/>
    </row>
    <row r="570">
      <c r="B570" s="426"/>
      <c r="C570" s="207"/>
      <c r="D570" s="426"/>
      <c r="E570" s="207"/>
      <c r="F570" s="207"/>
      <c r="H570" s="244"/>
    </row>
    <row r="571">
      <c r="B571" s="426"/>
      <c r="C571" s="207"/>
      <c r="D571" s="426"/>
      <c r="E571" s="207"/>
      <c r="F571" s="207"/>
      <c r="H571" s="244"/>
    </row>
    <row r="572">
      <c r="B572" s="426"/>
      <c r="C572" s="207"/>
      <c r="D572" s="426"/>
      <c r="E572" s="207"/>
      <c r="F572" s="207"/>
      <c r="H572" s="244"/>
    </row>
    <row r="573">
      <c r="B573" s="426"/>
      <c r="C573" s="207"/>
      <c r="D573" s="426"/>
      <c r="E573" s="207"/>
      <c r="F573" s="207"/>
      <c r="H573" s="244"/>
    </row>
    <row r="574">
      <c r="B574" s="426"/>
      <c r="C574" s="207"/>
      <c r="D574" s="426"/>
      <c r="E574" s="207"/>
      <c r="F574" s="207"/>
      <c r="H574" s="244"/>
    </row>
    <row r="575">
      <c r="B575" s="426"/>
      <c r="C575" s="207"/>
      <c r="D575" s="426"/>
      <c r="E575" s="207"/>
      <c r="F575" s="207"/>
      <c r="H575" s="244"/>
    </row>
    <row r="576">
      <c r="B576" s="426"/>
      <c r="C576" s="207"/>
      <c r="D576" s="426"/>
      <c r="E576" s="207"/>
      <c r="F576" s="207"/>
      <c r="H576" s="244"/>
    </row>
    <row r="577">
      <c r="B577" s="426"/>
      <c r="C577" s="207"/>
      <c r="D577" s="426"/>
      <c r="E577" s="207"/>
      <c r="F577" s="207"/>
      <c r="H577" s="244"/>
    </row>
    <row r="578">
      <c r="B578" s="426"/>
      <c r="C578" s="207"/>
      <c r="D578" s="426"/>
      <c r="E578" s="207"/>
      <c r="F578" s="207"/>
      <c r="H578" s="244"/>
    </row>
    <row r="579">
      <c r="B579" s="426"/>
      <c r="C579" s="207"/>
      <c r="D579" s="426"/>
      <c r="E579" s="207"/>
      <c r="F579" s="207"/>
      <c r="H579" s="244"/>
    </row>
    <row r="580">
      <c r="B580" s="426"/>
      <c r="C580" s="207"/>
      <c r="D580" s="426"/>
      <c r="E580" s="207"/>
      <c r="F580" s="207"/>
      <c r="H580" s="244"/>
    </row>
    <row r="581">
      <c r="B581" s="426"/>
      <c r="C581" s="207"/>
      <c r="D581" s="426"/>
      <c r="E581" s="207"/>
      <c r="F581" s="207"/>
      <c r="H581" s="244"/>
    </row>
    <row r="582">
      <c r="B582" s="426"/>
      <c r="C582" s="207"/>
      <c r="D582" s="426"/>
      <c r="E582" s="207"/>
      <c r="F582" s="207"/>
      <c r="H582" s="244"/>
    </row>
    <row r="583">
      <c r="B583" s="426"/>
      <c r="C583" s="207"/>
      <c r="D583" s="426"/>
      <c r="E583" s="207"/>
      <c r="F583" s="207"/>
      <c r="H583" s="244"/>
    </row>
    <row r="584">
      <c r="B584" s="426"/>
      <c r="C584" s="207"/>
      <c r="D584" s="426"/>
      <c r="E584" s="207"/>
      <c r="F584" s="207"/>
      <c r="H584" s="244"/>
    </row>
    <row r="585">
      <c r="B585" s="426"/>
      <c r="C585" s="207"/>
      <c r="D585" s="426"/>
      <c r="E585" s="207"/>
      <c r="F585" s="207"/>
      <c r="H585" s="244"/>
    </row>
    <row r="586">
      <c r="B586" s="426"/>
      <c r="C586" s="207"/>
      <c r="D586" s="426"/>
      <c r="E586" s="207"/>
      <c r="F586" s="207"/>
      <c r="H586" s="244"/>
    </row>
    <row r="587">
      <c r="B587" s="426"/>
      <c r="C587" s="207"/>
      <c r="D587" s="426"/>
      <c r="E587" s="207"/>
      <c r="F587" s="207"/>
      <c r="H587" s="244"/>
    </row>
    <row r="588">
      <c r="B588" s="426"/>
      <c r="C588" s="207"/>
      <c r="D588" s="426"/>
      <c r="E588" s="207"/>
      <c r="F588" s="207"/>
      <c r="H588" s="244"/>
    </row>
    <row r="589">
      <c r="B589" s="426"/>
      <c r="C589" s="207"/>
      <c r="D589" s="426"/>
      <c r="E589" s="207"/>
      <c r="F589" s="207"/>
      <c r="H589" s="244"/>
    </row>
    <row r="590">
      <c r="B590" s="426"/>
      <c r="C590" s="207"/>
      <c r="D590" s="426"/>
      <c r="E590" s="207"/>
      <c r="F590" s="207"/>
      <c r="H590" s="244"/>
    </row>
    <row r="591">
      <c r="B591" s="426"/>
      <c r="C591" s="207"/>
      <c r="D591" s="426"/>
      <c r="E591" s="207"/>
      <c r="F591" s="207"/>
      <c r="H591" s="244"/>
    </row>
    <row r="592">
      <c r="B592" s="426"/>
      <c r="C592" s="207"/>
      <c r="D592" s="426"/>
      <c r="E592" s="207"/>
      <c r="F592" s="207"/>
      <c r="H592" s="244"/>
    </row>
    <row r="593">
      <c r="B593" s="426"/>
      <c r="C593" s="207"/>
      <c r="D593" s="426"/>
      <c r="E593" s="207"/>
      <c r="F593" s="207"/>
      <c r="H593" s="244"/>
    </row>
    <row r="594">
      <c r="B594" s="426"/>
      <c r="C594" s="207"/>
      <c r="D594" s="426"/>
      <c r="E594" s="207"/>
      <c r="F594" s="207"/>
      <c r="H594" s="244"/>
    </row>
    <row r="595">
      <c r="B595" s="426"/>
      <c r="C595" s="207"/>
      <c r="D595" s="426"/>
      <c r="E595" s="207"/>
      <c r="F595" s="207"/>
      <c r="H595" s="244"/>
    </row>
    <row r="596">
      <c r="B596" s="426"/>
      <c r="C596" s="207"/>
      <c r="D596" s="426"/>
      <c r="E596" s="207"/>
      <c r="F596" s="207"/>
      <c r="H596" s="244"/>
    </row>
    <row r="597">
      <c r="B597" s="426"/>
      <c r="C597" s="207"/>
      <c r="D597" s="426"/>
      <c r="E597" s="207"/>
      <c r="F597" s="207"/>
      <c r="H597" s="244"/>
    </row>
    <row r="598">
      <c r="B598" s="426"/>
      <c r="C598" s="207"/>
      <c r="D598" s="426"/>
      <c r="E598" s="207"/>
      <c r="F598" s="207"/>
      <c r="H598" s="244"/>
    </row>
    <row r="599">
      <c r="B599" s="426"/>
      <c r="C599" s="207"/>
      <c r="D599" s="426"/>
      <c r="E599" s="207"/>
      <c r="F599" s="207"/>
      <c r="H599" s="244"/>
    </row>
    <row r="600">
      <c r="B600" s="426"/>
      <c r="C600" s="207"/>
      <c r="D600" s="426"/>
      <c r="E600" s="207"/>
      <c r="F600" s="207"/>
      <c r="H600" s="244"/>
    </row>
    <row r="601">
      <c r="B601" s="426"/>
      <c r="C601" s="207"/>
      <c r="D601" s="426"/>
      <c r="E601" s="207"/>
      <c r="F601" s="207"/>
      <c r="H601" s="244"/>
    </row>
    <row r="602">
      <c r="B602" s="426"/>
      <c r="C602" s="207"/>
      <c r="D602" s="426"/>
      <c r="E602" s="207"/>
      <c r="F602" s="207"/>
      <c r="H602" s="244"/>
    </row>
    <row r="603">
      <c r="B603" s="426"/>
      <c r="C603" s="207"/>
      <c r="D603" s="426"/>
      <c r="E603" s="207"/>
      <c r="F603" s="207"/>
      <c r="H603" s="244"/>
    </row>
    <row r="604">
      <c r="B604" s="426"/>
      <c r="C604" s="207"/>
      <c r="D604" s="426"/>
      <c r="E604" s="207"/>
      <c r="F604" s="207"/>
      <c r="H604" s="244"/>
    </row>
    <row r="605">
      <c r="B605" s="426"/>
      <c r="C605" s="207"/>
      <c r="D605" s="426"/>
      <c r="E605" s="207"/>
      <c r="F605" s="207"/>
      <c r="H605" s="244"/>
    </row>
    <row r="606">
      <c r="B606" s="426"/>
      <c r="C606" s="207"/>
      <c r="D606" s="426"/>
      <c r="E606" s="207"/>
      <c r="F606" s="207"/>
      <c r="H606" s="244"/>
    </row>
    <row r="607">
      <c r="B607" s="426"/>
      <c r="C607" s="207"/>
      <c r="D607" s="426"/>
      <c r="E607" s="207"/>
      <c r="F607" s="207"/>
      <c r="H607" s="244"/>
    </row>
    <row r="608">
      <c r="B608" s="426"/>
      <c r="C608" s="207"/>
      <c r="D608" s="426"/>
      <c r="E608" s="207"/>
      <c r="F608" s="207"/>
      <c r="H608" s="244"/>
    </row>
    <row r="609">
      <c r="B609" s="426"/>
      <c r="C609" s="207"/>
      <c r="D609" s="426"/>
      <c r="E609" s="207"/>
      <c r="F609" s="207"/>
      <c r="H609" s="244"/>
    </row>
    <row r="610">
      <c r="B610" s="426"/>
      <c r="C610" s="207"/>
      <c r="D610" s="426"/>
      <c r="E610" s="207"/>
      <c r="F610" s="207"/>
      <c r="H610" s="244"/>
    </row>
    <row r="611">
      <c r="B611" s="426"/>
      <c r="C611" s="207"/>
      <c r="D611" s="426"/>
      <c r="E611" s="207"/>
      <c r="F611" s="207"/>
      <c r="H611" s="244"/>
    </row>
    <row r="612">
      <c r="B612" s="426"/>
      <c r="C612" s="207"/>
      <c r="D612" s="426"/>
      <c r="E612" s="207"/>
      <c r="F612" s="207"/>
      <c r="H612" s="244"/>
    </row>
    <row r="613">
      <c r="B613" s="426"/>
      <c r="C613" s="207"/>
      <c r="D613" s="426"/>
      <c r="E613" s="207"/>
      <c r="F613" s="207"/>
      <c r="H613" s="244"/>
    </row>
    <row r="614">
      <c r="B614" s="426"/>
      <c r="C614" s="207"/>
      <c r="D614" s="426"/>
      <c r="E614" s="207"/>
      <c r="F614" s="207"/>
      <c r="H614" s="244"/>
    </row>
    <row r="615">
      <c r="B615" s="426"/>
      <c r="C615" s="207"/>
      <c r="D615" s="426"/>
      <c r="E615" s="207"/>
      <c r="F615" s="207"/>
      <c r="H615" s="244"/>
    </row>
    <row r="616">
      <c r="B616" s="426"/>
      <c r="C616" s="207"/>
      <c r="D616" s="426"/>
      <c r="E616" s="207"/>
      <c r="F616" s="207"/>
      <c r="H616" s="244"/>
    </row>
    <row r="617">
      <c r="B617" s="426"/>
      <c r="C617" s="207"/>
      <c r="D617" s="426"/>
      <c r="E617" s="207"/>
      <c r="F617" s="207"/>
      <c r="H617" s="244"/>
    </row>
    <row r="618">
      <c r="B618" s="426"/>
      <c r="C618" s="207"/>
      <c r="D618" s="426"/>
      <c r="E618" s="207"/>
      <c r="F618" s="207"/>
      <c r="H618" s="244"/>
    </row>
    <row r="619">
      <c r="B619" s="426"/>
      <c r="C619" s="207"/>
      <c r="D619" s="426"/>
      <c r="E619" s="207"/>
      <c r="F619" s="207"/>
      <c r="H619" s="244"/>
    </row>
    <row r="620">
      <c r="B620" s="426"/>
      <c r="C620" s="207"/>
      <c r="D620" s="426"/>
      <c r="E620" s="207"/>
      <c r="F620" s="207"/>
      <c r="H620" s="244"/>
    </row>
    <row r="621">
      <c r="B621" s="426"/>
      <c r="C621" s="207"/>
      <c r="D621" s="426"/>
      <c r="E621" s="207"/>
      <c r="F621" s="207"/>
      <c r="H621" s="244"/>
    </row>
    <row r="622">
      <c r="B622" s="426"/>
      <c r="C622" s="207"/>
      <c r="D622" s="426"/>
      <c r="E622" s="207"/>
      <c r="F622" s="207"/>
      <c r="H622" s="244"/>
    </row>
    <row r="623">
      <c r="B623" s="426"/>
      <c r="C623" s="207"/>
      <c r="D623" s="426"/>
      <c r="E623" s="207"/>
      <c r="F623" s="207"/>
      <c r="H623" s="244"/>
    </row>
    <row r="624">
      <c r="B624" s="426"/>
      <c r="C624" s="207"/>
      <c r="D624" s="426"/>
      <c r="E624" s="207"/>
      <c r="F624" s="207"/>
      <c r="H624" s="244"/>
    </row>
    <row r="625">
      <c r="B625" s="426"/>
      <c r="C625" s="207"/>
      <c r="D625" s="426"/>
      <c r="E625" s="207"/>
      <c r="F625" s="207"/>
      <c r="H625" s="244"/>
    </row>
    <row r="626">
      <c r="B626" s="426"/>
      <c r="C626" s="207"/>
      <c r="D626" s="426"/>
      <c r="E626" s="207"/>
      <c r="F626" s="207"/>
      <c r="H626" s="244"/>
    </row>
    <row r="627">
      <c r="B627" s="426"/>
      <c r="C627" s="207"/>
      <c r="D627" s="426"/>
      <c r="E627" s="207"/>
      <c r="F627" s="207"/>
      <c r="H627" s="244"/>
    </row>
    <row r="628">
      <c r="B628" s="426"/>
      <c r="C628" s="207"/>
      <c r="D628" s="426"/>
      <c r="E628" s="207"/>
      <c r="F628" s="207"/>
      <c r="H628" s="244"/>
    </row>
    <row r="629">
      <c r="B629" s="426"/>
      <c r="C629" s="207"/>
      <c r="D629" s="426"/>
      <c r="E629" s="207"/>
      <c r="F629" s="207"/>
      <c r="H629" s="244"/>
    </row>
    <row r="630">
      <c r="B630" s="426"/>
      <c r="C630" s="207"/>
      <c r="D630" s="426"/>
      <c r="E630" s="207"/>
      <c r="F630" s="207"/>
      <c r="H630" s="244"/>
    </row>
    <row r="631">
      <c r="B631" s="426"/>
      <c r="C631" s="207"/>
      <c r="D631" s="426"/>
      <c r="E631" s="207"/>
      <c r="F631" s="207"/>
      <c r="H631" s="244"/>
    </row>
    <row r="632">
      <c r="B632" s="426"/>
      <c r="C632" s="207"/>
      <c r="D632" s="426"/>
      <c r="E632" s="207"/>
      <c r="F632" s="207"/>
      <c r="H632" s="244"/>
    </row>
    <row r="633">
      <c r="B633" s="426"/>
      <c r="C633" s="207"/>
      <c r="D633" s="426"/>
      <c r="E633" s="207"/>
      <c r="F633" s="207"/>
      <c r="H633" s="244"/>
    </row>
    <row r="634">
      <c r="B634" s="426"/>
      <c r="C634" s="207"/>
      <c r="D634" s="426"/>
      <c r="E634" s="207"/>
      <c r="F634" s="207"/>
      <c r="H634" s="244"/>
    </row>
    <row r="635">
      <c r="B635" s="426"/>
      <c r="C635" s="207"/>
      <c r="D635" s="426"/>
      <c r="E635" s="207"/>
      <c r="F635" s="207"/>
      <c r="H635" s="244"/>
    </row>
    <row r="636">
      <c r="B636" s="426"/>
      <c r="C636" s="207"/>
      <c r="D636" s="426"/>
      <c r="E636" s="207"/>
      <c r="F636" s="207"/>
      <c r="H636" s="244"/>
    </row>
    <row r="637">
      <c r="B637" s="426"/>
      <c r="C637" s="207"/>
      <c r="D637" s="426"/>
      <c r="E637" s="207"/>
      <c r="F637" s="207"/>
      <c r="H637" s="244"/>
    </row>
    <row r="638">
      <c r="B638" s="426"/>
      <c r="C638" s="207"/>
      <c r="D638" s="426"/>
      <c r="E638" s="207"/>
      <c r="F638" s="207"/>
      <c r="H638" s="244"/>
    </row>
    <row r="639">
      <c r="B639" s="426"/>
      <c r="C639" s="207"/>
      <c r="D639" s="426"/>
      <c r="E639" s="207"/>
      <c r="F639" s="207"/>
      <c r="H639" s="244"/>
    </row>
    <row r="640">
      <c r="B640" s="426"/>
      <c r="C640" s="207"/>
      <c r="D640" s="426"/>
      <c r="E640" s="207"/>
      <c r="F640" s="207"/>
      <c r="H640" s="244"/>
    </row>
    <row r="641">
      <c r="B641" s="426"/>
      <c r="C641" s="207"/>
      <c r="D641" s="426"/>
      <c r="E641" s="207"/>
      <c r="F641" s="207"/>
      <c r="H641" s="244"/>
    </row>
    <row r="642">
      <c r="B642" s="426"/>
      <c r="C642" s="207"/>
      <c r="D642" s="426"/>
      <c r="E642" s="207"/>
      <c r="F642" s="207"/>
      <c r="H642" s="244"/>
    </row>
    <row r="643">
      <c r="B643" s="426"/>
      <c r="C643" s="207"/>
      <c r="D643" s="426"/>
      <c r="E643" s="207"/>
      <c r="F643" s="207"/>
      <c r="H643" s="244"/>
    </row>
    <row r="644">
      <c r="B644" s="426"/>
      <c r="C644" s="207"/>
      <c r="D644" s="426"/>
      <c r="E644" s="207"/>
      <c r="F644" s="207"/>
      <c r="H644" s="244"/>
    </row>
    <row r="645">
      <c r="B645" s="426"/>
      <c r="C645" s="207"/>
      <c r="D645" s="426"/>
      <c r="E645" s="207"/>
      <c r="F645" s="207"/>
      <c r="H645" s="244"/>
    </row>
    <row r="646">
      <c r="B646" s="426"/>
      <c r="C646" s="207"/>
      <c r="D646" s="426"/>
      <c r="E646" s="207"/>
      <c r="F646" s="207"/>
      <c r="H646" s="244"/>
    </row>
    <row r="647">
      <c r="B647" s="426"/>
      <c r="C647" s="207"/>
      <c r="D647" s="426"/>
      <c r="E647" s="207"/>
      <c r="F647" s="207"/>
      <c r="H647" s="244"/>
    </row>
    <row r="648">
      <c r="B648" s="426"/>
      <c r="C648" s="207"/>
      <c r="D648" s="426"/>
      <c r="E648" s="207"/>
      <c r="F648" s="207"/>
      <c r="H648" s="244"/>
    </row>
    <row r="649">
      <c r="B649" s="426"/>
      <c r="C649" s="207"/>
      <c r="D649" s="426"/>
      <c r="E649" s="207"/>
      <c r="F649" s="207"/>
      <c r="H649" s="244"/>
    </row>
    <row r="650">
      <c r="B650" s="426"/>
      <c r="C650" s="207"/>
      <c r="D650" s="426"/>
      <c r="E650" s="207"/>
      <c r="F650" s="207"/>
      <c r="H650" s="244"/>
    </row>
    <row r="651">
      <c r="B651" s="426"/>
      <c r="C651" s="207"/>
      <c r="D651" s="426"/>
      <c r="E651" s="207"/>
      <c r="F651" s="207"/>
      <c r="H651" s="244"/>
    </row>
    <row r="652">
      <c r="B652" s="426"/>
      <c r="C652" s="207"/>
      <c r="D652" s="426"/>
      <c r="E652" s="207"/>
      <c r="F652" s="207"/>
      <c r="H652" s="244"/>
    </row>
    <row r="653">
      <c r="B653" s="426"/>
      <c r="C653" s="207"/>
      <c r="D653" s="426"/>
      <c r="E653" s="207"/>
      <c r="F653" s="207"/>
      <c r="H653" s="244"/>
    </row>
    <row r="654">
      <c r="B654" s="426"/>
      <c r="C654" s="207"/>
      <c r="D654" s="426"/>
      <c r="E654" s="207"/>
      <c r="F654" s="207"/>
      <c r="H654" s="244"/>
    </row>
    <row r="655">
      <c r="B655" s="426"/>
      <c r="C655" s="207"/>
      <c r="D655" s="426"/>
      <c r="E655" s="207"/>
      <c r="F655" s="207"/>
      <c r="H655" s="244"/>
    </row>
    <row r="656">
      <c r="B656" s="426"/>
      <c r="C656" s="207"/>
      <c r="D656" s="426"/>
      <c r="E656" s="207"/>
      <c r="F656" s="207"/>
      <c r="H656" s="244"/>
    </row>
    <row r="657">
      <c r="B657" s="426"/>
      <c r="C657" s="207"/>
      <c r="D657" s="426"/>
      <c r="E657" s="207"/>
      <c r="F657" s="207"/>
      <c r="H657" s="244"/>
    </row>
    <row r="658">
      <c r="B658" s="426"/>
      <c r="C658" s="207"/>
      <c r="D658" s="426"/>
      <c r="E658" s="207"/>
      <c r="F658" s="207"/>
      <c r="H658" s="244"/>
    </row>
    <row r="659">
      <c r="B659" s="426"/>
      <c r="C659" s="207"/>
      <c r="D659" s="426"/>
      <c r="E659" s="207"/>
      <c r="F659" s="207"/>
      <c r="H659" s="244"/>
    </row>
    <row r="660">
      <c r="B660" s="426"/>
      <c r="C660" s="207"/>
      <c r="D660" s="426"/>
      <c r="E660" s="207"/>
      <c r="F660" s="207"/>
      <c r="H660" s="244"/>
    </row>
    <row r="661">
      <c r="B661" s="426"/>
      <c r="C661" s="207"/>
      <c r="D661" s="426"/>
      <c r="E661" s="207"/>
      <c r="F661" s="207"/>
      <c r="H661" s="244"/>
    </row>
    <row r="662">
      <c r="B662" s="426"/>
      <c r="C662" s="207"/>
      <c r="D662" s="426"/>
      <c r="E662" s="207"/>
      <c r="F662" s="207"/>
      <c r="H662" s="244"/>
    </row>
    <row r="663">
      <c r="B663" s="426"/>
      <c r="C663" s="207"/>
      <c r="D663" s="426"/>
      <c r="E663" s="207"/>
      <c r="F663" s="207"/>
      <c r="H663" s="244"/>
    </row>
    <row r="664">
      <c r="B664" s="426"/>
      <c r="C664" s="207"/>
      <c r="D664" s="426"/>
      <c r="E664" s="207"/>
      <c r="F664" s="207"/>
      <c r="H664" s="244"/>
    </row>
    <row r="665">
      <c r="B665" s="426"/>
      <c r="C665" s="207"/>
      <c r="D665" s="426"/>
      <c r="E665" s="207"/>
      <c r="F665" s="207"/>
      <c r="H665" s="244"/>
    </row>
    <row r="666">
      <c r="B666" s="426"/>
      <c r="C666" s="207"/>
      <c r="D666" s="426"/>
      <c r="E666" s="207"/>
      <c r="F666" s="207"/>
      <c r="H666" s="244"/>
    </row>
    <row r="667">
      <c r="B667" s="426"/>
      <c r="C667" s="207"/>
      <c r="D667" s="426"/>
      <c r="E667" s="207"/>
      <c r="F667" s="207"/>
      <c r="H667" s="244"/>
    </row>
    <row r="668">
      <c r="B668" s="426"/>
      <c r="C668" s="207"/>
      <c r="D668" s="426"/>
      <c r="E668" s="207"/>
      <c r="F668" s="207"/>
      <c r="H668" s="244"/>
    </row>
    <row r="669">
      <c r="B669" s="426"/>
      <c r="C669" s="207"/>
      <c r="D669" s="426"/>
      <c r="E669" s="207"/>
      <c r="F669" s="207"/>
      <c r="H669" s="244"/>
    </row>
    <row r="670">
      <c r="B670" s="426"/>
      <c r="C670" s="207"/>
      <c r="D670" s="426"/>
      <c r="E670" s="207"/>
      <c r="F670" s="207"/>
      <c r="H670" s="244"/>
    </row>
    <row r="671">
      <c r="B671" s="426"/>
      <c r="C671" s="207"/>
      <c r="D671" s="426"/>
      <c r="E671" s="207"/>
      <c r="F671" s="207"/>
      <c r="H671" s="244"/>
    </row>
    <row r="672">
      <c r="B672" s="426"/>
      <c r="C672" s="207"/>
      <c r="D672" s="426"/>
      <c r="E672" s="207"/>
      <c r="F672" s="207"/>
      <c r="H672" s="244"/>
    </row>
    <row r="673">
      <c r="B673" s="426"/>
      <c r="C673" s="207"/>
      <c r="D673" s="426"/>
      <c r="E673" s="207"/>
      <c r="F673" s="207"/>
      <c r="H673" s="244"/>
    </row>
    <row r="674">
      <c r="B674" s="426"/>
      <c r="C674" s="207"/>
      <c r="D674" s="426"/>
      <c r="E674" s="207"/>
      <c r="F674" s="207"/>
      <c r="H674" s="244"/>
    </row>
    <row r="675">
      <c r="B675" s="426"/>
      <c r="C675" s="207"/>
      <c r="D675" s="426"/>
      <c r="E675" s="207"/>
      <c r="F675" s="207"/>
      <c r="H675" s="244"/>
    </row>
    <row r="676">
      <c r="B676" s="426"/>
      <c r="C676" s="207"/>
      <c r="D676" s="426"/>
      <c r="E676" s="207"/>
      <c r="F676" s="207"/>
      <c r="H676" s="244"/>
    </row>
    <row r="677">
      <c r="B677" s="426"/>
      <c r="C677" s="207"/>
      <c r="D677" s="426"/>
      <c r="E677" s="207"/>
      <c r="F677" s="207"/>
      <c r="H677" s="244"/>
    </row>
    <row r="678">
      <c r="B678" s="426"/>
      <c r="C678" s="207"/>
      <c r="D678" s="426"/>
      <c r="E678" s="207"/>
      <c r="F678" s="207"/>
      <c r="H678" s="244"/>
    </row>
    <row r="679">
      <c r="B679" s="426"/>
      <c r="C679" s="207"/>
      <c r="D679" s="426"/>
      <c r="E679" s="207"/>
      <c r="F679" s="207"/>
      <c r="H679" s="244"/>
    </row>
    <row r="680">
      <c r="B680" s="426"/>
      <c r="C680" s="207"/>
      <c r="D680" s="426"/>
      <c r="E680" s="207"/>
      <c r="F680" s="207"/>
      <c r="H680" s="244"/>
    </row>
    <row r="681">
      <c r="B681" s="426"/>
      <c r="C681" s="207"/>
      <c r="D681" s="426"/>
      <c r="E681" s="207"/>
      <c r="F681" s="207"/>
      <c r="H681" s="244"/>
    </row>
    <row r="682">
      <c r="B682" s="426"/>
      <c r="C682" s="207"/>
      <c r="D682" s="426"/>
      <c r="E682" s="207"/>
      <c r="F682" s="207"/>
      <c r="H682" s="244"/>
    </row>
    <row r="683">
      <c r="B683" s="426"/>
      <c r="C683" s="207"/>
      <c r="D683" s="426"/>
      <c r="E683" s="207"/>
      <c r="F683" s="207"/>
      <c r="H683" s="244"/>
    </row>
    <row r="684">
      <c r="B684" s="426"/>
      <c r="C684" s="207"/>
      <c r="D684" s="426"/>
      <c r="E684" s="207"/>
      <c r="F684" s="207"/>
      <c r="H684" s="244"/>
    </row>
    <row r="685">
      <c r="B685" s="426"/>
      <c r="C685" s="207"/>
      <c r="D685" s="426"/>
      <c r="E685" s="207"/>
      <c r="F685" s="207"/>
      <c r="H685" s="244"/>
    </row>
    <row r="686">
      <c r="B686" s="426"/>
      <c r="C686" s="207"/>
      <c r="D686" s="426"/>
      <c r="E686" s="207"/>
      <c r="F686" s="207"/>
      <c r="H686" s="244"/>
    </row>
    <row r="687">
      <c r="B687" s="426"/>
      <c r="C687" s="207"/>
      <c r="D687" s="426"/>
      <c r="E687" s="207"/>
      <c r="F687" s="207"/>
      <c r="H687" s="244"/>
    </row>
    <row r="688">
      <c r="B688" s="426"/>
      <c r="C688" s="207"/>
      <c r="D688" s="426"/>
      <c r="E688" s="207"/>
      <c r="F688" s="207"/>
      <c r="H688" s="244"/>
    </row>
    <row r="689">
      <c r="B689" s="426"/>
      <c r="C689" s="207"/>
      <c r="D689" s="426"/>
      <c r="E689" s="207"/>
      <c r="F689" s="207"/>
      <c r="H689" s="244"/>
    </row>
    <row r="690">
      <c r="B690" s="426"/>
      <c r="C690" s="207"/>
      <c r="D690" s="426"/>
      <c r="E690" s="207"/>
      <c r="F690" s="207"/>
      <c r="H690" s="244"/>
    </row>
    <row r="691">
      <c r="B691" s="426"/>
      <c r="C691" s="207"/>
      <c r="D691" s="426"/>
      <c r="E691" s="207"/>
      <c r="F691" s="207"/>
      <c r="H691" s="244"/>
    </row>
    <row r="692">
      <c r="B692" s="426"/>
      <c r="C692" s="207"/>
      <c r="D692" s="426"/>
      <c r="E692" s="207"/>
      <c r="F692" s="207"/>
      <c r="H692" s="244"/>
    </row>
    <row r="693">
      <c r="B693" s="426"/>
      <c r="C693" s="207"/>
      <c r="D693" s="426"/>
      <c r="E693" s="207"/>
      <c r="F693" s="207"/>
      <c r="H693" s="244"/>
    </row>
    <row r="694">
      <c r="B694" s="426"/>
      <c r="C694" s="207"/>
      <c r="D694" s="426"/>
      <c r="E694" s="207"/>
      <c r="F694" s="207"/>
      <c r="H694" s="244"/>
    </row>
    <row r="695">
      <c r="B695" s="426"/>
      <c r="C695" s="207"/>
      <c r="D695" s="426"/>
      <c r="E695" s="207"/>
      <c r="F695" s="207"/>
      <c r="H695" s="244"/>
    </row>
    <row r="696">
      <c r="B696" s="426"/>
      <c r="C696" s="207"/>
      <c r="D696" s="426"/>
      <c r="E696" s="207"/>
      <c r="F696" s="207"/>
      <c r="H696" s="244"/>
    </row>
    <row r="697">
      <c r="B697" s="426"/>
      <c r="C697" s="207"/>
      <c r="D697" s="426"/>
      <c r="E697" s="207"/>
      <c r="F697" s="207"/>
      <c r="H697" s="244"/>
    </row>
    <row r="698">
      <c r="B698" s="426"/>
      <c r="C698" s="207"/>
      <c r="D698" s="426"/>
      <c r="E698" s="207"/>
      <c r="F698" s="207"/>
      <c r="H698" s="244"/>
    </row>
    <row r="699">
      <c r="B699" s="426"/>
      <c r="C699" s="207"/>
      <c r="D699" s="426"/>
      <c r="E699" s="207"/>
      <c r="F699" s="207"/>
      <c r="H699" s="244"/>
    </row>
    <row r="700">
      <c r="B700" s="426"/>
      <c r="C700" s="207"/>
      <c r="D700" s="426"/>
      <c r="E700" s="207"/>
      <c r="F700" s="207"/>
      <c r="H700" s="244"/>
    </row>
    <row r="701">
      <c r="B701" s="426"/>
      <c r="C701" s="207"/>
      <c r="D701" s="426"/>
      <c r="E701" s="207"/>
      <c r="F701" s="207"/>
      <c r="H701" s="244"/>
    </row>
    <row r="702">
      <c r="B702" s="426"/>
      <c r="C702" s="207"/>
      <c r="D702" s="426"/>
      <c r="E702" s="207"/>
      <c r="F702" s="207"/>
      <c r="H702" s="244"/>
    </row>
    <row r="703">
      <c r="B703" s="426"/>
      <c r="C703" s="207"/>
      <c r="D703" s="426"/>
      <c r="E703" s="207"/>
      <c r="F703" s="207"/>
      <c r="H703" s="244"/>
    </row>
    <row r="704">
      <c r="B704" s="426"/>
      <c r="C704" s="207"/>
      <c r="D704" s="426"/>
      <c r="E704" s="207"/>
      <c r="F704" s="207"/>
      <c r="H704" s="244"/>
    </row>
    <row r="705">
      <c r="B705" s="426"/>
      <c r="C705" s="207"/>
      <c r="D705" s="426"/>
      <c r="E705" s="207"/>
      <c r="F705" s="207"/>
      <c r="H705" s="244"/>
    </row>
    <row r="706">
      <c r="B706" s="426"/>
      <c r="C706" s="207"/>
      <c r="D706" s="426"/>
      <c r="E706" s="207"/>
      <c r="F706" s="207"/>
      <c r="H706" s="244"/>
    </row>
    <row r="707">
      <c r="B707" s="426"/>
      <c r="C707" s="207"/>
      <c r="D707" s="426"/>
      <c r="E707" s="207"/>
      <c r="F707" s="207"/>
      <c r="H707" s="244"/>
    </row>
    <row r="708">
      <c r="B708" s="426"/>
      <c r="C708" s="207"/>
      <c r="D708" s="426"/>
      <c r="E708" s="207"/>
      <c r="F708" s="207"/>
      <c r="H708" s="244"/>
    </row>
    <row r="709">
      <c r="B709" s="426"/>
      <c r="C709" s="207"/>
      <c r="D709" s="426"/>
      <c r="E709" s="207"/>
      <c r="F709" s="207"/>
      <c r="H709" s="244"/>
    </row>
    <row r="710">
      <c r="B710" s="426"/>
      <c r="C710" s="207"/>
      <c r="D710" s="426"/>
      <c r="E710" s="207"/>
      <c r="F710" s="207"/>
      <c r="H710" s="244"/>
    </row>
    <row r="711">
      <c r="B711" s="426"/>
      <c r="C711" s="207"/>
      <c r="D711" s="426"/>
      <c r="E711" s="207"/>
      <c r="F711" s="207"/>
      <c r="H711" s="244"/>
    </row>
    <row r="712">
      <c r="B712" s="426"/>
      <c r="C712" s="207"/>
      <c r="D712" s="426"/>
      <c r="E712" s="207"/>
      <c r="F712" s="207"/>
      <c r="H712" s="244"/>
    </row>
    <row r="713">
      <c r="B713" s="426"/>
      <c r="C713" s="207"/>
      <c r="D713" s="426"/>
      <c r="E713" s="207"/>
      <c r="F713" s="207"/>
      <c r="H713" s="244"/>
    </row>
    <row r="714">
      <c r="B714" s="426"/>
      <c r="C714" s="207"/>
      <c r="D714" s="426"/>
      <c r="E714" s="207"/>
      <c r="F714" s="207"/>
      <c r="H714" s="244"/>
    </row>
    <row r="715">
      <c r="B715" s="426"/>
      <c r="C715" s="207"/>
      <c r="D715" s="426"/>
      <c r="E715" s="207"/>
      <c r="F715" s="207"/>
      <c r="H715" s="244"/>
    </row>
    <row r="716">
      <c r="B716" s="426"/>
      <c r="C716" s="207"/>
      <c r="D716" s="426"/>
      <c r="E716" s="207"/>
      <c r="F716" s="207"/>
      <c r="H716" s="244"/>
    </row>
    <row r="717">
      <c r="B717" s="426"/>
      <c r="C717" s="207"/>
      <c r="D717" s="426"/>
      <c r="E717" s="207"/>
      <c r="F717" s="207"/>
      <c r="H717" s="244"/>
    </row>
    <row r="718">
      <c r="B718" s="426"/>
      <c r="C718" s="207"/>
      <c r="D718" s="426"/>
      <c r="E718" s="207"/>
      <c r="F718" s="207"/>
      <c r="H718" s="244"/>
    </row>
    <row r="719">
      <c r="B719" s="426"/>
      <c r="C719" s="207"/>
      <c r="D719" s="426"/>
      <c r="E719" s="207"/>
      <c r="F719" s="207"/>
      <c r="H719" s="244"/>
    </row>
    <row r="720">
      <c r="B720" s="426"/>
      <c r="C720" s="207"/>
      <c r="D720" s="426"/>
      <c r="E720" s="207"/>
      <c r="F720" s="207"/>
      <c r="H720" s="244"/>
    </row>
    <row r="721">
      <c r="B721" s="426"/>
      <c r="C721" s="207"/>
      <c r="D721" s="426"/>
      <c r="E721" s="207"/>
      <c r="F721" s="207"/>
      <c r="H721" s="244"/>
    </row>
    <row r="722">
      <c r="B722" s="426"/>
      <c r="C722" s="207"/>
      <c r="D722" s="426"/>
      <c r="E722" s="207"/>
      <c r="F722" s="207"/>
      <c r="H722" s="244"/>
    </row>
    <row r="723">
      <c r="B723" s="426"/>
      <c r="C723" s="207"/>
      <c r="D723" s="426"/>
      <c r="E723" s="207"/>
      <c r="F723" s="207"/>
      <c r="H723" s="244"/>
    </row>
    <row r="724">
      <c r="B724" s="426"/>
      <c r="C724" s="207"/>
      <c r="D724" s="426"/>
      <c r="E724" s="207"/>
      <c r="F724" s="207"/>
      <c r="H724" s="244"/>
    </row>
    <row r="725">
      <c r="B725" s="426"/>
      <c r="C725" s="207"/>
      <c r="D725" s="426"/>
      <c r="E725" s="207"/>
      <c r="F725" s="207"/>
      <c r="H725" s="244"/>
    </row>
    <row r="726">
      <c r="B726" s="426"/>
      <c r="C726" s="207"/>
      <c r="D726" s="426"/>
      <c r="E726" s="207"/>
      <c r="F726" s="207"/>
      <c r="H726" s="244"/>
    </row>
    <row r="727">
      <c r="B727" s="426"/>
      <c r="C727" s="207"/>
      <c r="D727" s="426"/>
      <c r="E727" s="207"/>
      <c r="F727" s="207"/>
      <c r="H727" s="244"/>
    </row>
    <row r="728">
      <c r="B728" s="426"/>
      <c r="C728" s="207"/>
      <c r="D728" s="426"/>
      <c r="E728" s="207"/>
      <c r="F728" s="207"/>
      <c r="H728" s="244"/>
    </row>
    <row r="729">
      <c r="B729" s="426"/>
      <c r="C729" s="207"/>
      <c r="D729" s="426"/>
      <c r="E729" s="207"/>
      <c r="F729" s="207"/>
      <c r="H729" s="244"/>
    </row>
    <row r="730">
      <c r="B730" s="426"/>
      <c r="C730" s="207"/>
      <c r="D730" s="426"/>
      <c r="E730" s="207"/>
      <c r="F730" s="207"/>
      <c r="H730" s="244"/>
    </row>
    <row r="731">
      <c r="B731" s="426"/>
      <c r="C731" s="207"/>
      <c r="D731" s="426"/>
      <c r="E731" s="207"/>
      <c r="F731" s="207"/>
      <c r="H731" s="244"/>
    </row>
    <row r="732">
      <c r="B732" s="426"/>
      <c r="C732" s="207"/>
      <c r="D732" s="426"/>
      <c r="E732" s="207"/>
      <c r="F732" s="207"/>
      <c r="H732" s="244"/>
    </row>
    <row r="733">
      <c r="B733" s="426"/>
      <c r="C733" s="207"/>
      <c r="D733" s="426"/>
      <c r="E733" s="207"/>
      <c r="F733" s="207"/>
      <c r="H733" s="244"/>
    </row>
    <row r="734">
      <c r="B734" s="426"/>
      <c r="C734" s="207"/>
      <c r="D734" s="426"/>
      <c r="E734" s="207"/>
      <c r="F734" s="207"/>
      <c r="H734" s="244"/>
    </row>
    <row r="735">
      <c r="B735" s="426"/>
      <c r="C735" s="207"/>
      <c r="D735" s="426"/>
      <c r="E735" s="207"/>
      <c r="F735" s="207"/>
      <c r="H735" s="244"/>
    </row>
    <row r="736">
      <c r="B736" s="426"/>
      <c r="C736" s="207"/>
      <c r="D736" s="426"/>
      <c r="E736" s="207"/>
      <c r="F736" s="207"/>
      <c r="H736" s="244"/>
    </row>
    <row r="737">
      <c r="B737" s="426"/>
      <c r="C737" s="207"/>
      <c r="D737" s="426"/>
      <c r="E737" s="207"/>
      <c r="F737" s="207"/>
      <c r="H737" s="244"/>
    </row>
    <row r="738">
      <c r="B738" s="426"/>
      <c r="C738" s="207"/>
      <c r="D738" s="426"/>
      <c r="E738" s="207"/>
      <c r="F738" s="207"/>
      <c r="H738" s="244"/>
    </row>
    <row r="739">
      <c r="B739" s="426"/>
      <c r="C739" s="207"/>
      <c r="D739" s="426"/>
      <c r="E739" s="207"/>
      <c r="F739" s="207"/>
      <c r="H739" s="244"/>
    </row>
    <row r="740">
      <c r="B740" s="426"/>
      <c r="C740" s="207"/>
      <c r="D740" s="426"/>
      <c r="E740" s="207"/>
      <c r="F740" s="207"/>
      <c r="H740" s="244"/>
    </row>
    <row r="741">
      <c r="B741" s="426"/>
      <c r="C741" s="207"/>
      <c r="D741" s="426"/>
      <c r="E741" s="207"/>
      <c r="F741" s="207"/>
      <c r="H741" s="244"/>
    </row>
    <row r="742">
      <c r="B742" s="426"/>
      <c r="C742" s="207"/>
      <c r="D742" s="426"/>
      <c r="E742" s="207"/>
      <c r="F742" s="207"/>
      <c r="H742" s="244"/>
    </row>
    <row r="743">
      <c r="B743" s="426"/>
      <c r="C743" s="207"/>
      <c r="D743" s="426"/>
      <c r="E743" s="207"/>
      <c r="F743" s="207"/>
      <c r="H743" s="244"/>
    </row>
    <row r="744">
      <c r="B744" s="426"/>
      <c r="C744" s="207"/>
      <c r="D744" s="426"/>
      <c r="E744" s="207"/>
      <c r="F744" s="207"/>
      <c r="H744" s="244"/>
    </row>
    <row r="745">
      <c r="B745" s="426"/>
      <c r="C745" s="207"/>
      <c r="D745" s="426"/>
      <c r="E745" s="207"/>
      <c r="F745" s="207"/>
      <c r="H745" s="244"/>
    </row>
    <row r="746">
      <c r="B746" s="426"/>
      <c r="C746" s="207"/>
      <c r="D746" s="426"/>
      <c r="E746" s="207"/>
      <c r="F746" s="207"/>
      <c r="H746" s="244"/>
    </row>
    <row r="747">
      <c r="B747" s="426"/>
      <c r="C747" s="207"/>
      <c r="D747" s="426"/>
      <c r="E747" s="207"/>
      <c r="F747" s="207"/>
      <c r="H747" s="244"/>
    </row>
    <row r="748">
      <c r="B748" s="426"/>
      <c r="C748" s="207"/>
      <c r="D748" s="426"/>
      <c r="E748" s="207"/>
      <c r="F748" s="207"/>
      <c r="H748" s="244"/>
    </row>
    <row r="749">
      <c r="B749" s="426"/>
      <c r="C749" s="207"/>
      <c r="D749" s="426"/>
      <c r="E749" s="207"/>
      <c r="F749" s="207"/>
      <c r="H749" s="244"/>
    </row>
    <row r="750">
      <c r="B750" s="426"/>
      <c r="C750" s="207"/>
      <c r="D750" s="426"/>
      <c r="E750" s="207"/>
      <c r="F750" s="207"/>
      <c r="H750" s="244"/>
    </row>
    <row r="751">
      <c r="B751" s="426"/>
      <c r="C751" s="207"/>
      <c r="D751" s="426"/>
      <c r="E751" s="207"/>
      <c r="F751" s="207"/>
      <c r="H751" s="244"/>
    </row>
    <row r="752">
      <c r="B752" s="426"/>
      <c r="C752" s="207"/>
      <c r="D752" s="426"/>
      <c r="E752" s="207"/>
      <c r="F752" s="207"/>
      <c r="H752" s="244"/>
    </row>
    <row r="753">
      <c r="B753" s="426"/>
      <c r="C753" s="207"/>
      <c r="D753" s="426"/>
      <c r="E753" s="207"/>
      <c r="F753" s="207"/>
      <c r="H753" s="244"/>
    </row>
    <row r="754">
      <c r="B754" s="426"/>
      <c r="C754" s="207"/>
      <c r="D754" s="426"/>
      <c r="E754" s="207"/>
      <c r="F754" s="207"/>
      <c r="H754" s="244"/>
    </row>
    <row r="755">
      <c r="B755" s="426"/>
      <c r="C755" s="207"/>
      <c r="D755" s="426"/>
      <c r="E755" s="207"/>
      <c r="F755" s="207"/>
      <c r="H755" s="244"/>
    </row>
    <row r="756">
      <c r="B756" s="426"/>
      <c r="C756" s="207"/>
      <c r="D756" s="426"/>
      <c r="E756" s="207"/>
      <c r="F756" s="207"/>
      <c r="H756" s="244"/>
    </row>
    <row r="757">
      <c r="B757" s="426"/>
      <c r="C757" s="207"/>
      <c r="D757" s="426"/>
      <c r="E757" s="207"/>
      <c r="F757" s="207"/>
      <c r="H757" s="244"/>
    </row>
    <row r="758">
      <c r="B758" s="426"/>
      <c r="C758" s="207"/>
      <c r="D758" s="426"/>
      <c r="E758" s="207"/>
      <c r="F758" s="207"/>
      <c r="H758" s="244"/>
    </row>
    <row r="759">
      <c r="B759" s="426"/>
      <c r="C759" s="207"/>
      <c r="D759" s="426"/>
      <c r="E759" s="207"/>
      <c r="F759" s="207"/>
      <c r="H759" s="244"/>
    </row>
    <row r="760">
      <c r="B760" s="426"/>
      <c r="C760" s="207"/>
      <c r="D760" s="426"/>
      <c r="E760" s="207"/>
      <c r="F760" s="207"/>
      <c r="H760" s="244"/>
    </row>
    <row r="761">
      <c r="B761" s="426"/>
      <c r="C761" s="207"/>
      <c r="D761" s="426"/>
      <c r="E761" s="207"/>
      <c r="F761" s="207"/>
      <c r="H761" s="244"/>
    </row>
    <row r="762">
      <c r="B762" s="426"/>
      <c r="C762" s="207"/>
      <c r="D762" s="426"/>
      <c r="E762" s="207"/>
      <c r="F762" s="207"/>
      <c r="H762" s="244"/>
    </row>
    <row r="763">
      <c r="B763" s="426"/>
      <c r="C763" s="207"/>
      <c r="D763" s="426"/>
      <c r="E763" s="207"/>
      <c r="F763" s="207"/>
      <c r="H763" s="244"/>
    </row>
    <row r="764">
      <c r="B764" s="426"/>
      <c r="C764" s="207"/>
      <c r="D764" s="426"/>
      <c r="E764" s="207"/>
      <c r="F764" s="207"/>
      <c r="H764" s="244"/>
    </row>
    <row r="765">
      <c r="B765" s="426"/>
      <c r="C765" s="207"/>
      <c r="D765" s="426"/>
      <c r="E765" s="207"/>
      <c r="F765" s="207"/>
      <c r="H765" s="244"/>
    </row>
    <row r="766">
      <c r="B766" s="426"/>
      <c r="C766" s="207"/>
      <c r="D766" s="426"/>
      <c r="E766" s="207"/>
      <c r="F766" s="207"/>
      <c r="H766" s="244"/>
    </row>
    <row r="767">
      <c r="B767" s="426"/>
      <c r="C767" s="207"/>
      <c r="D767" s="426"/>
      <c r="E767" s="207"/>
      <c r="F767" s="207"/>
      <c r="H767" s="244"/>
    </row>
    <row r="768">
      <c r="B768" s="426"/>
      <c r="C768" s="207"/>
      <c r="D768" s="426"/>
      <c r="E768" s="207"/>
      <c r="F768" s="207"/>
      <c r="H768" s="244"/>
    </row>
    <row r="769">
      <c r="B769" s="426"/>
      <c r="C769" s="207"/>
      <c r="D769" s="426"/>
      <c r="E769" s="207"/>
      <c r="F769" s="207"/>
      <c r="H769" s="244"/>
    </row>
    <row r="770">
      <c r="B770" s="426"/>
      <c r="C770" s="207"/>
      <c r="D770" s="426"/>
      <c r="E770" s="207"/>
      <c r="F770" s="207"/>
      <c r="H770" s="244"/>
    </row>
    <row r="771">
      <c r="B771" s="426"/>
      <c r="C771" s="207"/>
      <c r="D771" s="426"/>
      <c r="E771" s="207"/>
      <c r="F771" s="207"/>
      <c r="H771" s="244"/>
    </row>
    <row r="772">
      <c r="B772" s="426"/>
      <c r="C772" s="207"/>
      <c r="D772" s="426"/>
      <c r="E772" s="207"/>
      <c r="F772" s="207"/>
      <c r="H772" s="244"/>
    </row>
    <row r="773">
      <c r="B773" s="426"/>
      <c r="C773" s="207"/>
      <c r="D773" s="426"/>
      <c r="E773" s="207"/>
      <c r="F773" s="207"/>
      <c r="H773" s="244"/>
    </row>
    <row r="774">
      <c r="B774" s="426"/>
      <c r="C774" s="207"/>
      <c r="D774" s="426"/>
      <c r="E774" s="207"/>
      <c r="F774" s="207"/>
      <c r="H774" s="244"/>
    </row>
    <row r="775">
      <c r="B775" s="426"/>
      <c r="C775" s="207"/>
      <c r="D775" s="426"/>
      <c r="E775" s="207"/>
      <c r="F775" s="207"/>
      <c r="H775" s="244"/>
    </row>
    <row r="776">
      <c r="B776" s="426"/>
      <c r="C776" s="207"/>
      <c r="D776" s="426"/>
      <c r="E776" s="207"/>
      <c r="F776" s="207"/>
      <c r="H776" s="244"/>
    </row>
    <row r="777">
      <c r="B777" s="426"/>
      <c r="C777" s="207"/>
      <c r="D777" s="426"/>
      <c r="E777" s="207"/>
      <c r="F777" s="207"/>
      <c r="H777" s="244"/>
    </row>
    <row r="778">
      <c r="B778" s="426"/>
      <c r="C778" s="207"/>
      <c r="D778" s="426"/>
      <c r="E778" s="207"/>
      <c r="F778" s="207"/>
      <c r="H778" s="244"/>
    </row>
    <row r="779">
      <c r="B779" s="426"/>
      <c r="C779" s="207"/>
      <c r="D779" s="426"/>
      <c r="E779" s="207"/>
      <c r="F779" s="207"/>
      <c r="H779" s="244"/>
    </row>
    <row r="780">
      <c r="B780" s="426"/>
      <c r="C780" s="207"/>
      <c r="D780" s="426"/>
      <c r="E780" s="207"/>
      <c r="F780" s="207"/>
      <c r="H780" s="244"/>
    </row>
    <row r="781">
      <c r="B781" s="426"/>
      <c r="C781" s="207"/>
      <c r="D781" s="426"/>
      <c r="E781" s="207"/>
      <c r="F781" s="207"/>
      <c r="H781" s="244"/>
    </row>
    <row r="782">
      <c r="B782" s="426"/>
      <c r="C782" s="207"/>
      <c r="D782" s="426"/>
      <c r="E782" s="207"/>
      <c r="F782" s="207"/>
      <c r="H782" s="244"/>
    </row>
    <row r="783">
      <c r="B783" s="426"/>
      <c r="C783" s="207"/>
      <c r="D783" s="426"/>
      <c r="E783" s="207"/>
      <c r="F783" s="207"/>
      <c r="H783" s="244"/>
    </row>
    <row r="784">
      <c r="B784" s="426"/>
      <c r="C784" s="207"/>
      <c r="D784" s="426"/>
      <c r="E784" s="207"/>
      <c r="F784" s="207"/>
      <c r="H784" s="244"/>
    </row>
    <row r="785">
      <c r="B785" s="426"/>
      <c r="C785" s="207"/>
      <c r="D785" s="426"/>
      <c r="E785" s="207"/>
      <c r="F785" s="207"/>
      <c r="H785" s="244"/>
    </row>
    <row r="786">
      <c r="B786" s="426"/>
      <c r="C786" s="207"/>
      <c r="D786" s="426"/>
      <c r="E786" s="207"/>
      <c r="F786" s="207"/>
      <c r="H786" s="244"/>
    </row>
    <row r="787">
      <c r="B787" s="426"/>
      <c r="C787" s="207"/>
      <c r="D787" s="426"/>
      <c r="E787" s="207"/>
      <c r="F787" s="207"/>
      <c r="H787" s="244"/>
    </row>
    <row r="788">
      <c r="B788" s="426"/>
      <c r="C788" s="207"/>
      <c r="D788" s="426"/>
      <c r="E788" s="207"/>
      <c r="F788" s="207"/>
      <c r="H788" s="244"/>
    </row>
    <row r="789">
      <c r="B789" s="426"/>
      <c r="C789" s="207"/>
      <c r="D789" s="426"/>
      <c r="E789" s="207"/>
      <c r="F789" s="207"/>
      <c r="H789" s="244"/>
    </row>
    <row r="790">
      <c r="B790" s="426"/>
      <c r="C790" s="207"/>
      <c r="D790" s="426"/>
      <c r="E790" s="207"/>
      <c r="F790" s="207"/>
      <c r="H790" s="244"/>
    </row>
    <row r="791">
      <c r="B791" s="426"/>
      <c r="C791" s="207"/>
      <c r="D791" s="426"/>
      <c r="E791" s="207"/>
      <c r="F791" s="207"/>
      <c r="H791" s="244"/>
    </row>
    <row r="792">
      <c r="B792" s="426"/>
      <c r="C792" s="207"/>
      <c r="D792" s="426"/>
      <c r="E792" s="207"/>
      <c r="F792" s="207"/>
      <c r="H792" s="244"/>
    </row>
    <row r="793">
      <c r="B793" s="426"/>
      <c r="C793" s="207"/>
      <c r="D793" s="426"/>
      <c r="E793" s="207"/>
      <c r="F793" s="207"/>
      <c r="H793" s="244"/>
    </row>
    <row r="794">
      <c r="B794" s="426"/>
      <c r="C794" s="207"/>
      <c r="D794" s="426"/>
      <c r="E794" s="207"/>
      <c r="F794" s="207"/>
      <c r="H794" s="244"/>
    </row>
    <row r="795">
      <c r="B795" s="426"/>
      <c r="C795" s="207"/>
      <c r="D795" s="426"/>
      <c r="E795" s="207"/>
      <c r="F795" s="207"/>
      <c r="H795" s="244"/>
    </row>
    <row r="796">
      <c r="B796" s="426"/>
      <c r="C796" s="207"/>
      <c r="D796" s="426"/>
      <c r="E796" s="207"/>
      <c r="F796" s="207"/>
      <c r="H796" s="244"/>
    </row>
    <row r="797">
      <c r="B797" s="426"/>
      <c r="C797" s="207"/>
      <c r="D797" s="426"/>
      <c r="E797" s="207"/>
      <c r="F797" s="207"/>
      <c r="H797" s="244"/>
    </row>
    <row r="798">
      <c r="B798" s="426"/>
      <c r="C798" s="207"/>
      <c r="D798" s="426"/>
      <c r="E798" s="207"/>
      <c r="F798" s="207"/>
      <c r="H798" s="244"/>
    </row>
    <row r="799">
      <c r="B799" s="426"/>
      <c r="C799" s="207"/>
      <c r="D799" s="426"/>
      <c r="E799" s="207"/>
      <c r="F799" s="207"/>
      <c r="H799" s="244"/>
    </row>
    <row r="800">
      <c r="B800" s="426"/>
      <c r="C800" s="207"/>
      <c r="D800" s="426"/>
      <c r="E800" s="207"/>
      <c r="F800" s="207"/>
      <c r="H800" s="244"/>
    </row>
    <row r="801">
      <c r="B801" s="426"/>
      <c r="C801" s="207"/>
      <c r="D801" s="426"/>
      <c r="E801" s="207"/>
      <c r="F801" s="207"/>
      <c r="H801" s="244"/>
    </row>
    <row r="802">
      <c r="B802" s="426"/>
      <c r="C802" s="207"/>
      <c r="D802" s="426"/>
      <c r="E802" s="207"/>
      <c r="F802" s="207"/>
      <c r="H802" s="244"/>
    </row>
    <row r="803">
      <c r="B803" s="426"/>
      <c r="C803" s="207"/>
      <c r="D803" s="426"/>
      <c r="E803" s="207"/>
      <c r="F803" s="207"/>
      <c r="H803" s="244"/>
    </row>
    <row r="804">
      <c r="B804" s="426"/>
      <c r="C804" s="207"/>
      <c r="D804" s="426"/>
      <c r="E804" s="207"/>
      <c r="F804" s="207"/>
      <c r="H804" s="244"/>
    </row>
    <row r="805">
      <c r="B805" s="426"/>
      <c r="C805" s="207"/>
      <c r="D805" s="426"/>
      <c r="E805" s="207"/>
      <c r="F805" s="207"/>
      <c r="H805" s="244"/>
    </row>
    <row r="806">
      <c r="B806" s="426"/>
      <c r="C806" s="207"/>
      <c r="D806" s="426"/>
      <c r="E806" s="207"/>
      <c r="F806" s="207"/>
      <c r="H806" s="244"/>
    </row>
    <row r="807">
      <c r="B807" s="426"/>
      <c r="C807" s="207"/>
      <c r="D807" s="426"/>
      <c r="E807" s="207"/>
      <c r="F807" s="207"/>
      <c r="H807" s="244"/>
    </row>
    <row r="808">
      <c r="B808" s="426"/>
      <c r="C808" s="207"/>
      <c r="D808" s="426"/>
      <c r="E808" s="207"/>
      <c r="F808" s="207"/>
      <c r="H808" s="244"/>
    </row>
    <row r="809">
      <c r="B809" s="426"/>
      <c r="C809" s="207"/>
      <c r="D809" s="426"/>
      <c r="E809" s="207"/>
      <c r="F809" s="207"/>
      <c r="H809" s="244"/>
    </row>
    <row r="810">
      <c r="B810" s="426"/>
      <c r="C810" s="207"/>
      <c r="D810" s="426"/>
      <c r="E810" s="207"/>
      <c r="F810" s="207"/>
      <c r="H810" s="244"/>
    </row>
    <row r="811">
      <c r="B811" s="426"/>
      <c r="C811" s="207"/>
      <c r="D811" s="426"/>
      <c r="E811" s="207"/>
      <c r="F811" s="207"/>
      <c r="H811" s="244"/>
    </row>
    <row r="812">
      <c r="B812" s="426"/>
      <c r="C812" s="207"/>
      <c r="D812" s="426"/>
      <c r="E812" s="207"/>
      <c r="F812" s="207"/>
      <c r="H812" s="244"/>
    </row>
    <row r="813">
      <c r="B813" s="426"/>
      <c r="C813" s="207"/>
      <c r="D813" s="426"/>
      <c r="E813" s="207"/>
      <c r="F813" s="207"/>
      <c r="H813" s="244"/>
    </row>
    <row r="814">
      <c r="B814" s="426"/>
      <c r="C814" s="207"/>
      <c r="D814" s="426"/>
      <c r="E814" s="207"/>
      <c r="F814" s="207"/>
      <c r="H814" s="244"/>
    </row>
    <row r="815">
      <c r="B815" s="426"/>
      <c r="C815" s="207"/>
      <c r="D815" s="426"/>
      <c r="E815" s="207"/>
      <c r="F815" s="207"/>
      <c r="H815" s="244"/>
    </row>
    <row r="816">
      <c r="B816" s="426"/>
      <c r="C816" s="207"/>
      <c r="D816" s="426"/>
      <c r="E816" s="207"/>
      <c r="F816" s="207"/>
      <c r="H816" s="244"/>
    </row>
    <row r="817">
      <c r="B817" s="426"/>
      <c r="C817" s="207"/>
      <c r="D817" s="426"/>
      <c r="E817" s="207"/>
      <c r="F817" s="207"/>
      <c r="H817" s="244"/>
    </row>
    <row r="818">
      <c r="B818" s="426"/>
      <c r="C818" s="207"/>
      <c r="D818" s="426"/>
      <c r="E818" s="207"/>
      <c r="F818" s="207"/>
      <c r="H818" s="244"/>
    </row>
    <row r="819">
      <c r="B819" s="426"/>
      <c r="C819" s="207"/>
      <c r="D819" s="426"/>
      <c r="E819" s="207"/>
      <c r="F819" s="207"/>
      <c r="H819" s="244"/>
    </row>
    <row r="820">
      <c r="B820" s="426"/>
      <c r="C820" s="207"/>
      <c r="D820" s="426"/>
      <c r="E820" s="207"/>
      <c r="F820" s="207"/>
      <c r="H820" s="244"/>
    </row>
    <row r="821">
      <c r="B821" s="426"/>
      <c r="C821" s="207"/>
      <c r="D821" s="426"/>
      <c r="E821" s="207"/>
      <c r="F821" s="207"/>
      <c r="H821" s="244"/>
    </row>
    <row r="822">
      <c r="B822" s="426"/>
      <c r="C822" s="207"/>
      <c r="D822" s="426"/>
      <c r="E822" s="207"/>
      <c r="F822" s="207"/>
      <c r="H822" s="244"/>
    </row>
    <row r="823">
      <c r="B823" s="426"/>
      <c r="C823" s="207"/>
      <c r="D823" s="426"/>
      <c r="E823" s="207"/>
      <c r="F823" s="207"/>
      <c r="H823" s="244"/>
    </row>
    <row r="824">
      <c r="B824" s="426"/>
      <c r="C824" s="207"/>
      <c r="D824" s="426"/>
      <c r="E824" s="207"/>
      <c r="F824" s="207"/>
      <c r="H824" s="244"/>
    </row>
    <row r="825">
      <c r="B825" s="426"/>
      <c r="C825" s="207"/>
      <c r="D825" s="426"/>
      <c r="E825" s="207"/>
      <c r="F825" s="207"/>
      <c r="H825" s="244"/>
    </row>
    <row r="826">
      <c r="B826" s="426"/>
      <c r="C826" s="207"/>
      <c r="D826" s="426"/>
      <c r="E826" s="207"/>
      <c r="F826" s="207"/>
      <c r="H826" s="244"/>
    </row>
    <row r="827">
      <c r="B827" s="426"/>
      <c r="C827" s="207"/>
      <c r="D827" s="426"/>
      <c r="E827" s="207"/>
      <c r="F827" s="207"/>
      <c r="H827" s="244"/>
    </row>
    <row r="828">
      <c r="B828" s="426"/>
      <c r="C828" s="207"/>
      <c r="D828" s="426"/>
      <c r="E828" s="207"/>
      <c r="F828" s="207"/>
      <c r="H828" s="244"/>
    </row>
    <row r="829">
      <c r="B829" s="426"/>
      <c r="C829" s="207"/>
      <c r="D829" s="426"/>
      <c r="E829" s="207"/>
      <c r="F829" s="207"/>
      <c r="H829" s="244"/>
    </row>
    <row r="830">
      <c r="B830" s="426"/>
      <c r="C830" s="207"/>
      <c r="D830" s="426"/>
      <c r="E830" s="207"/>
      <c r="F830" s="207"/>
      <c r="H830" s="244"/>
    </row>
    <row r="831">
      <c r="B831" s="426"/>
      <c r="C831" s="207"/>
      <c r="D831" s="426"/>
      <c r="E831" s="207"/>
      <c r="F831" s="207"/>
      <c r="H831" s="244"/>
    </row>
    <row r="832">
      <c r="B832" s="426"/>
      <c r="C832" s="207"/>
      <c r="D832" s="426"/>
      <c r="E832" s="207"/>
      <c r="F832" s="207"/>
      <c r="H832" s="244"/>
    </row>
    <row r="833">
      <c r="B833" s="426"/>
      <c r="C833" s="207"/>
      <c r="D833" s="426"/>
      <c r="E833" s="207"/>
      <c r="F833" s="207"/>
      <c r="H833" s="244"/>
    </row>
    <row r="834">
      <c r="B834" s="426"/>
      <c r="C834" s="207"/>
      <c r="D834" s="426"/>
      <c r="E834" s="207"/>
      <c r="F834" s="207"/>
      <c r="H834" s="244"/>
    </row>
    <row r="835">
      <c r="B835" s="426"/>
      <c r="C835" s="207"/>
      <c r="D835" s="426"/>
      <c r="E835" s="207"/>
      <c r="F835" s="207"/>
      <c r="H835" s="244"/>
    </row>
    <row r="836">
      <c r="B836" s="426"/>
      <c r="C836" s="207"/>
      <c r="D836" s="426"/>
      <c r="E836" s="207"/>
      <c r="F836" s="207"/>
      <c r="H836" s="244"/>
    </row>
    <row r="837">
      <c r="B837" s="426"/>
      <c r="C837" s="207"/>
      <c r="D837" s="426"/>
      <c r="E837" s="207"/>
      <c r="F837" s="207"/>
      <c r="H837" s="244"/>
    </row>
    <row r="838">
      <c r="B838" s="426"/>
      <c r="C838" s="207"/>
      <c r="D838" s="426"/>
      <c r="E838" s="207"/>
      <c r="F838" s="207"/>
      <c r="H838" s="244"/>
    </row>
    <row r="839">
      <c r="B839" s="426"/>
      <c r="C839" s="207"/>
      <c r="D839" s="426"/>
      <c r="E839" s="207"/>
      <c r="F839" s="207"/>
      <c r="H839" s="244"/>
    </row>
    <row r="840">
      <c r="B840" s="426"/>
      <c r="C840" s="207"/>
      <c r="D840" s="426"/>
      <c r="E840" s="207"/>
      <c r="F840" s="207"/>
      <c r="H840" s="244"/>
    </row>
    <row r="841">
      <c r="B841" s="426"/>
      <c r="C841" s="207"/>
      <c r="D841" s="426"/>
      <c r="E841" s="207"/>
      <c r="F841" s="207"/>
      <c r="H841" s="244"/>
    </row>
    <row r="842">
      <c r="B842" s="426"/>
      <c r="C842" s="207"/>
      <c r="D842" s="426"/>
      <c r="E842" s="207"/>
      <c r="F842" s="207"/>
      <c r="H842" s="244"/>
    </row>
    <row r="843">
      <c r="B843" s="426"/>
      <c r="C843" s="207"/>
      <c r="D843" s="426"/>
      <c r="E843" s="207"/>
      <c r="F843" s="207"/>
      <c r="H843" s="244"/>
    </row>
    <row r="844">
      <c r="B844" s="426"/>
      <c r="C844" s="207"/>
      <c r="D844" s="426"/>
      <c r="E844" s="207"/>
      <c r="F844" s="207"/>
      <c r="H844" s="244"/>
    </row>
    <row r="845">
      <c r="B845" s="426"/>
      <c r="C845" s="207"/>
      <c r="D845" s="426"/>
      <c r="E845" s="207"/>
      <c r="F845" s="207"/>
      <c r="H845" s="244"/>
    </row>
    <row r="846">
      <c r="B846" s="426"/>
      <c r="C846" s="207"/>
      <c r="D846" s="426"/>
      <c r="E846" s="207"/>
      <c r="F846" s="207"/>
      <c r="H846" s="244"/>
    </row>
    <row r="847">
      <c r="B847" s="426"/>
      <c r="C847" s="207"/>
      <c r="D847" s="426"/>
      <c r="E847" s="207"/>
      <c r="F847" s="207"/>
      <c r="H847" s="244"/>
    </row>
    <row r="848">
      <c r="B848" s="426"/>
      <c r="C848" s="207"/>
      <c r="D848" s="426"/>
      <c r="E848" s="207"/>
      <c r="F848" s="207"/>
      <c r="H848" s="244"/>
    </row>
    <row r="849">
      <c r="B849" s="426"/>
      <c r="C849" s="207"/>
      <c r="D849" s="426"/>
      <c r="E849" s="207"/>
      <c r="F849" s="207"/>
      <c r="H849" s="244"/>
    </row>
    <row r="850">
      <c r="B850" s="426"/>
      <c r="C850" s="207"/>
      <c r="D850" s="426"/>
      <c r="E850" s="207"/>
      <c r="F850" s="207"/>
      <c r="H850" s="244"/>
    </row>
    <row r="851">
      <c r="B851" s="426"/>
      <c r="C851" s="207"/>
      <c r="D851" s="426"/>
      <c r="E851" s="207"/>
      <c r="F851" s="207"/>
      <c r="H851" s="244"/>
    </row>
    <row r="852">
      <c r="B852" s="426"/>
      <c r="C852" s="207"/>
      <c r="D852" s="426"/>
      <c r="E852" s="207"/>
      <c r="F852" s="207"/>
      <c r="H852" s="244"/>
    </row>
    <row r="853">
      <c r="B853" s="426"/>
      <c r="C853" s="207"/>
      <c r="D853" s="426"/>
      <c r="E853" s="207"/>
      <c r="F853" s="207"/>
      <c r="H853" s="244"/>
    </row>
    <row r="854">
      <c r="B854" s="426"/>
      <c r="C854" s="207"/>
      <c r="D854" s="426"/>
      <c r="E854" s="207"/>
      <c r="F854" s="207"/>
      <c r="H854" s="244"/>
    </row>
    <row r="855">
      <c r="B855" s="426"/>
      <c r="C855" s="207"/>
      <c r="D855" s="426"/>
      <c r="E855" s="207"/>
      <c r="F855" s="207"/>
      <c r="H855" s="244"/>
    </row>
    <row r="856">
      <c r="B856" s="426"/>
      <c r="C856" s="207"/>
      <c r="D856" s="426"/>
      <c r="E856" s="207"/>
      <c r="F856" s="207"/>
      <c r="H856" s="244"/>
    </row>
    <row r="857">
      <c r="B857" s="426"/>
      <c r="C857" s="207"/>
      <c r="D857" s="426"/>
      <c r="E857" s="207"/>
      <c r="F857" s="207"/>
      <c r="H857" s="244"/>
    </row>
    <row r="858">
      <c r="B858" s="426"/>
      <c r="C858" s="207"/>
      <c r="D858" s="426"/>
      <c r="E858" s="207"/>
      <c r="F858" s="207"/>
      <c r="H858" s="244"/>
    </row>
    <row r="859">
      <c r="B859" s="426"/>
      <c r="C859" s="207"/>
      <c r="D859" s="426"/>
      <c r="E859" s="207"/>
      <c r="F859" s="207"/>
      <c r="H859" s="244"/>
    </row>
    <row r="860">
      <c r="B860" s="426"/>
      <c r="C860" s="207"/>
      <c r="D860" s="426"/>
      <c r="E860" s="207"/>
      <c r="F860" s="207"/>
      <c r="H860" s="244"/>
    </row>
    <row r="861">
      <c r="B861" s="426"/>
      <c r="C861" s="207"/>
      <c r="D861" s="426"/>
      <c r="E861" s="207"/>
      <c r="F861" s="207"/>
      <c r="H861" s="244"/>
    </row>
    <row r="862">
      <c r="B862" s="426"/>
      <c r="C862" s="207"/>
      <c r="D862" s="426"/>
      <c r="E862" s="207"/>
      <c r="F862" s="207"/>
      <c r="H862" s="244"/>
    </row>
    <row r="863">
      <c r="B863" s="426"/>
      <c r="C863" s="207"/>
      <c r="D863" s="426"/>
      <c r="E863" s="207"/>
      <c r="F863" s="207"/>
      <c r="H863" s="244"/>
    </row>
    <row r="864">
      <c r="B864" s="426"/>
      <c r="C864" s="207"/>
      <c r="D864" s="426"/>
      <c r="E864" s="207"/>
      <c r="F864" s="207"/>
      <c r="H864" s="244"/>
    </row>
    <row r="865">
      <c r="B865" s="426"/>
      <c r="C865" s="207"/>
      <c r="D865" s="426"/>
      <c r="E865" s="207"/>
      <c r="F865" s="207"/>
      <c r="H865" s="244"/>
    </row>
    <row r="866">
      <c r="B866" s="426"/>
      <c r="C866" s="207"/>
      <c r="D866" s="426"/>
      <c r="E866" s="207"/>
      <c r="F866" s="207"/>
      <c r="H866" s="244"/>
    </row>
    <row r="867">
      <c r="B867" s="426"/>
      <c r="C867" s="207"/>
      <c r="D867" s="426"/>
      <c r="E867" s="207"/>
      <c r="F867" s="207"/>
      <c r="H867" s="244"/>
    </row>
    <row r="868">
      <c r="B868" s="426"/>
      <c r="C868" s="207"/>
      <c r="D868" s="426"/>
      <c r="E868" s="207"/>
      <c r="F868" s="207"/>
      <c r="H868" s="244"/>
    </row>
    <row r="869">
      <c r="B869" s="426"/>
      <c r="C869" s="207"/>
      <c r="D869" s="426"/>
      <c r="E869" s="207"/>
      <c r="F869" s="207"/>
      <c r="H869" s="244"/>
    </row>
    <row r="870">
      <c r="B870" s="426"/>
      <c r="C870" s="207"/>
      <c r="D870" s="426"/>
      <c r="E870" s="207"/>
      <c r="F870" s="207"/>
      <c r="H870" s="244"/>
    </row>
    <row r="871">
      <c r="B871" s="426"/>
      <c r="C871" s="207"/>
      <c r="D871" s="426"/>
      <c r="E871" s="207"/>
      <c r="F871" s="207"/>
      <c r="H871" s="244"/>
    </row>
    <row r="872">
      <c r="B872" s="426"/>
      <c r="C872" s="207"/>
      <c r="D872" s="426"/>
      <c r="E872" s="207"/>
      <c r="F872" s="207"/>
      <c r="H872" s="244"/>
    </row>
    <row r="873">
      <c r="B873" s="426"/>
      <c r="C873" s="207"/>
      <c r="D873" s="426"/>
      <c r="E873" s="207"/>
      <c r="F873" s="207"/>
      <c r="H873" s="244"/>
    </row>
    <row r="874">
      <c r="B874" s="426"/>
      <c r="C874" s="207"/>
      <c r="D874" s="426"/>
      <c r="E874" s="207"/>
      <c r="F874" s="207"/>
      <c r="H874" s="244"/>
    </row>
    <row r="875">
      <c r="B875" s="426"/>
      <c r="C875" s="207"/>
      <c r="D875" s="426"/>
      <c r="E875" s="207"/>
      <c r="F875" s="207"/>
      <c r="H875" s="244"/>
    </row>
    <row r="876">
      <c r="B876" s="426"/>
      <c r="C876" s="207"/>
      <c r="D876" s="426"/>
      <c r="E876" s="207"/>
      <c r="F876" s="207"/>
      <c r="H876" s="244"/>
    </row>
    <row r="877">
      <c r="B877" s="426"/>
      <c r="C877" s="207"/>
      <c r="D877" s="426"/>
      <c r="E877" s="207"/>
      <c r="F877" s="207"/>
      <c r="H877" s="244"/>
    </row>
    <row r="878">
      <c r="B878" s="426"/>
      <c r="C878" s="207"/>
      <c r="D878" s="426"/>
      <c r="E878" s="207"/>
      <c r="F878" s="207"/>
      <c r="H878" s="244"/>
    </row>
    <row r="879">
      <c r="B879" s="426"/>
      <c r="C879" s="207"/>
      <c r="D879" s="426"/>
      <c r="E879" s="207"/>
      <c r="F879" s="207"/>
      <c r="H879" s="244"/>
    </row>
    <row r="880">
      <c r="B880" s="426"/>
      <c r="C880" s="207"/>
      <c r="D880" s="426"/>
      <c r="E880" s="207"/>
      <c r="F880" s="207"/>
      <c r="H880" s="244"/>
    </row>
    <row r="881">
      <c r="B881" s="426"/>
      <c r="C881" s="207"/>
      <c r="D881" s="426"/>
      <c r="E881" s="207"/>
      <c r="F881" s="207"/>
      <c r="H881" s="244"/>
    </row>
    <row r="882">
      <c r="B882" s="426"/>
      <c r="C882" s="207"/>
      <c r="D882" s="426"/>
      <c r="E882" s="207"/>
      <c r="F882" s="207"/>
      <c r="H882" s="244"/>
    </row>
    <row r="883">
      <c r="B883" s="426"/>
      <c r="C883" s="207"/>
      <c r="D883" s="426"/>
      <c r="E883" s="207"/>
      <c r="F883" s="207"/>
      <c r="H883" s="244"/>
    </row>
    <row r="884">
      <c r="B884" s="426"/>
      <c r="C884" s="207"/>
      <c r="D884" s="426"/>
      <c r="E884" s="207"/>
      <c r="F884" s="207"/>
      <c r="H884" s="244"/>
    </row>
    <row r="885">
      <c r="B885" s="426"/>
      <c r="C885" s="207"/>
      <c r="D885" s="426"/>
      <c r="E885" s="207"/>
      <c r="F885" s="207"/>
      <c r="H885" s="244"/>
    </row>
    <row r="886">
      <c r="B886" s="426"/>
      <c r="C886" s="207"/>
      <c r="D886" s="426"/>
      <c r="E886" s="207"/>
      <c r="F886" s="207"/>
      <c r="H886" s="244"/>
    </row>
    <row r="887">
      <c r="B887" s="426"/>
      <c r="C887" s="207"/>
      <c r="D887" s="426"/>
      <c r="E887" s="207"/>
      <c r="F887" s="207"/>
      <c r="H887" s="244"/>
    </row>
    <row r="888">
      <c r="B888" s="426"/>
      <c r="C888" s="207"/>
      <c r="D888" s="426"/>
      <c r="E888" s="207"/>
      <c r="F888" s="207"/>
      <c r="H888" s="244"/>
    </row>
    <row r="889">
      <c r="B889" s="426"/>
      <c r="C889" s="207"/>
      <c r="D889" s="426"/>
      <c r="E889" s="207"/>
      <c r="F889" s="207"/>
      <c r="H889" s="244"/>
    </row>
    <row r="890">
      <c r="B890" s="426"/>
      <c r="C890" s="207"/>
      <c r="D890" s="426"/>
      <c r="E890" s="207"/>
      <c r="F890" s="207"/>
      <c r="H890" s="244"/>
    </row>
    <row r="891">
      <c r="B891" s="426"/>
      <c r="C891" s="207"/>
      <c r="D891" s="426"/>
      <c r="E891" s="207"/>
      <c r="F891" s="207"/>
      <c r="H891" s="244"/>
    </row>
    <row r="892">
      <c r="B892" s="426"/>
      <c r="C892" s="207"/>
      <c r="D892" s="426"/>
      <c r="E892" s="207"/>
      <c r="F892" s="207"/>
      <c r="H892" s="244"/>
    </row>
    <row r="893">
      <c r="B893" s="426"/>
      <c r="C893" s="207"/>
      <c r="D893" s="426"/>
      <c r="E893" s="207"/>
      <c r="F893" s="207"/>
      <c r="H893" s="244"/>
    </row>
    <row r="894">
      <c r="B894" s="426"/>
      <c r="C894" s="207"/>
      <c r="D894" s="426"/>
      <c r="E894" s="207"/>
      <c r="F894" s="207"/>
      <c r="H894" s="244"/>
    </row>
    <row r="895">
      <c r="B895" s="426"/>
      <c r="C895" s="207"/>
      <c r="D895" s="426"/>
      <c r="E895" s="207"/>
      <c r="F895" s="207"/>
      <c r="H895" s="244"/>
    </row>
    <row r="896">
      <c r="B896" s="426"/>
      <c r="C896" s="207"/>
      <c r="D896" s="426"/>
      <c r="E896" s="207"/>
      <c r="F896" s="207"/>
      <c r="H896" s="244"/>
    </row>
    <row r="897">
      <c r="B897" s="426"/>
      <c r="C897" s="207"/>
      <c r="D897" s="426"/>
      <c r="E897" s="207"/>
      <c r="F897" s="207"/>
      <c r="H897" s="244"/>
    </row>
    <row r="898">
      <c r="B898" s="426"/>
      <c r="C898" s="207"/>
      <c r="D898" s="426"/>
      <c r="E898" s="207"/>
      <c r="F898" s="207"/>
      <c r="H898" s="244"/>
    </row>
    <row r="899">
      <c r="B899" s="426"/>
      <c r="C899" s="207"/>
      <c r="D899" s="426"/>
      <c r="E899" s="207"/>
      <c r="F899" s="207"/>
      <c r="H899" s="244"/>
    </row>
    <row r="900">
      <c r="B900" s="426"/>
      <c r="C900" s="207"/>
      <c r="D900" s="426"/>
      <c r="E900" s="207"/>
      <c r="F900" s="207"/>
      <c r="H900" s="244"/>
    </row>
    <row r="901">
      <c r="B901" s="426"/>
      <c r="C901" s="207"/>
      <c r="D901" s="426"/>
      <c r="E901" s="207"/>
      <c r="F901" s="207"/>
      <c r="H901" s="244"/>
    </row>
    <row r="902">
      <c r="B902" s="426"/>
      <c r="C902" s="207"/>
      <c r="D902" s="426"/>
      <c r="E902" s="207"/>
      <c r="F902" s="207"/>
      <c r="H902" s="244"/>
    </row>
    <row r="903">
      <c r="B903" s="426"/>
      <c r="C903" s="207"/>
      <c r="D903" s="426"/>
      <c r="E903" s="207"/>
      <c r="F903" s="207"/>
      <c r="H903" s="244"/>
    </row>
    <row r="904">
      <c r="B904" s="426"/>
      <c r="C904" s="207"/>
      <c r="D904" s="426"/>
      <c r="E904" s="207"/>
      <c r="F904" s="207"/>
      <c r="H904" s="244"/>
    </row>
    <row r="905">
      <c r="B905" s="426"/>
      <c r="C905" s="207"/>
      <c r="D905" s="426"/>
      <c r="E905" s="207"/>
      <c r="F905" s="207"/>
      <c r="H905" s="244"/>
    </row>
    <row r="906">
      <c r="B906" s="426"/>
      <c r="C906" s="207"/>
      <c r="D906" s="426"/>
      <c r="E906" s="207"/>
      <c r="F906" s="207"/>
      <c r="H906" s="244"/>
    </row>
    <row r="907">
      <c r="B907" s="426"/>
      <c r="C907" s="207"/>
      <c r="D907" s="426"/>
      <c r="E907" s="207"/>
      <c r="F907" s="207"/>
      <c r="H907" s="244"/>
    </row>
    <row r="908">
      <c r="B908" s="426"/>
      <c r="C908" s="207"/>
      <c r="D908" s="426"/>
      <c r="E908" s="207"/>
      <c r="F908" s="207"/>
      <c r="H908" s="244"/>
    </row>
    <row r="909">
      <c r="B909" s="426"/>
      <c r="C909" s="207"/>
      <c r="D909" s="426"/>
      <c r="E909" s="207"/>
      <c r="F909" s="207"/>
      <c r="H909" s="244"/>
    </row>
    <row r="910">
      <c r="B910" s="426"/>
      <c r="C910" s="207"/>
      <c r="D910" s="426"/>
      <c r="E910" s="207"/>
      <c r="F910" s="207"/>
      <c r="H910" s="244"/>
    </row>
    <row r="911">
      <c r="B911" s="426"/>
      <c r="C911" s="207"/>
      <c r="D911" s="426"/>
      <c r="E911" s="207"/>
      <c r="F911" s="207"/>
      <c r="H911" s="244"/>
    </row>
    <row r="912">
      <c r="B912" s="426"/>
      <c r="C912" s="207"/>
      <c r="D912" s="426"/>
      <c r="E912" s="207"/>
      <c r="F912" s="207"/>
      <c r="H912" s="244"/>
    </row>
    <row r="913">
      <c r="B913" s="426"/>
      <c r="C913" s="207"/>
      <c r="D913" s="426"/>
      <c r="E913" s="207"/>
      <c r="F913" s="207"/>
      <c r="H913" s="244"/>
    </row>
    <row r="914">
      <c r="B914" s="426"/>
      <c r="C914" s="207"/>
      <c r="D914" s="426"/>
      <c r="E914" s="207"/>
      <c r="F914" s="207"/>
      <c r="H914" s="244"/>
    </row>
    <row r="915">
      <c r="B915" s="426"/>
      <c r="C915" s="207"/>
      <c r="D915" s="426"/>
      <c r="E915" s="207"/>
      <c r="F915" s="207"/>
      <c r="H915" s="244"/>
    </row>
    <row r="916">
      <c r="B916" s="426"/>
      <c r="C916" s="207"/>
      <c r="D916" s="426"/>
      <c r="E916" s="207"/>
      <c r="F916" s="207"/>
      <c r="H916" s="244"/>
    </row>
    <row r="917">
      <c r="B917" s="426"/>
      <c r="C917" s="207"/>
      <c r="D917" s="426"/>
      <c r="E917" s="207"/>
      <c r="F917" s="207"/>
      <c r="H917" s="244"/>
    </row>
    <row r="918">
      <c r="B918" s="426"/>
      <c r="C918" s="207"/>
      <c r="D918" s="426"/>
      <c r="E918" s="207"/>
      <c r="F918" s="207"/>
      <c r="H918" s="244"/>
    </row>
    <row r="919">
      <c r="B919" s="426"/>
      <c r="C919" s="207"/>
      <c r="D919" s="426"/>
      <c r="E919" s="207"/>
      <c r="F919" s="207"/>
      <c r="H919" s="244"/>
    </row>
    <row r="920">
      <c r="B920" s="426"/>
      <c r="C920" s="207"/>
      <c r="D920" s="426"/>
      <c r="E920" s="207"/>
      <c r="F920" s="207"/>
      <c r="H920" s="244"/>
    </row>
    <row r="921">
      <c r="B921" s="426"/>
      <c r="C921" s="207"/>
      <c r="D921" s="426"/>
      <c r="E921" s="207"/>
      <c r="F921" s="207"/>
      <c r="H921" s="244"/>
    </row>
    <row r="922">
      <c r="B922" s="426"/>
      <c r="C922" s="207"/>
      <c r="D922" s="426"/>
      <c r="E922" s="207"/>
      <c r="F922" s="207"/>
      <c r="H922" s="244"/>
    </row>
    <row r="923">
      <c r="B923" s="426"/>
      <c r="C923" s="207"/>
      <c r="D923" s="426"/>
      <c r="E923" s="207"/>
      <c r="F923" s="207"/>
      <c r="H923" s="244"/>
    </row>
    <row r="924">
      <c r="B924" s="426"/>
      <c r="C924" s="207"/>
      <c r="D924" s="426"/>
      <c r="E924" s="207"/>
      <c r="F924" s="207"/>
      <c r="H924" s="244"/>
    </row>
    <row r="925">
      <c r="B925" s="426"/>
      <c r="C925" s="207"/>
      <c r="D925" s="426"/>
      <c r="E925" s="207"/>
      <c r="F925" s="207"/>
      <c r="H925" s="244"/>
    </row>
    <row r="926">
      <c r="B926" s="426"/>
      <c r="C926" s="207"/>
      <c r="D926" s="426"/>
      <c r="E926" s="207"/>
      <c r="F926" s="207"/>
      <c r="H926" s="244"/>
    </row>
    <row r="927">
      <c r="B927" s="426"/>
      <c r="C927" s="207"/>
      <c r="D927" s="426"/>
      <c r="E927" s="207"/>
      <c r="F927" s="207"/>
      <c r="H927" s="244"/>
    </row>
    <row r="928">
      <c r="B928" s="426"/>
      <c r="C928" s="207"/>
      <c r="D928" s="426"/>
      <c r="E928" s="207"/>
      <c r="F928" s="207"/>
      <c r="H928" s="244"/>
    </row>
    <row r="929">
      <c r="B929" s="426"/>
      <c r="C929" s="207"/>
      <c r="D929" s="426"/>
      <c r="E929" s="207"/>
      <c r="F929" s="207"/>
      <c r="H929" s="244"/>
    </row>
    <row r="930">
      <c r="B930" s="426"/>
      <c r="C930" s="207"/>
      <c r="D930" s="426"/>
      <c r="E930" s="207"/>
      <c r="F930" s="207"/>
      <c r="H930" s="244"/>
    </row>
    <row r="931">
      <c r="B931" s="426"/>
      <c r="C931" s="207"/>
      <c r="D931" s="426"/>
      <c r="E931" s="207"/>
      <c r="F931" s="207"/>
      <c r="H931" s="244"/>
    </row>
    <row r="932">
      <c r="B932" s="426"/>
      <c r="C932" s="207"/>
      <c r="D932" s="426"/>
      <c r="E932" s="207"/>
      <c r="F932" s="207"/>
      <c r="H932" s="244"/>
    </row>
    <row r="933">
      <c r="B933" s="426"/>
      <c r="C933" s="207"/>
      <c r="D933" s="426"/>
      <c r="E933" s="207"/>
      <c r="F933" s="207"/>
      <c r="H933" s="244"/>
    </row>
    <row r="934">
      <c r="B934" s="426"/>
      <c r="C934" s="207"/>
      <c r="D934" s="426"/>
      <c r="E934" s="207"/>
      <c r="F934" s="207"/>
      <c r="H934" s="244"/>
    </row>
    <row r="935">
      <c r="B935" s="426"/>
      <c r="C935" s="207"/>
      <c r="D935" s="426"/>
      <c r="E935" s="207"/>
      <c r="F935" s="207"/>
      <c r="H935" s="244"/>
    </row>
    <row r="936">
      <c r="B936" s="426"/>
      <c r="C936" s="207"/>
      <c r="D936" s="426"/>
      <c r="E936" s="207"/>
      <c r="F936" s="207"/>
      <c r="H936" s="244"/>
    </row>
    <row r="937">
      <c r="B937" s="426"/>
      <c r="C937" s="207"/>
      <c r="D937" s="426"/>
      <c r="E937" s="207"/>
      <c r="F937" s="207"/>
      <c r="H937" s="244"/>
    </row>
    <row r="938">
      <c r="B938" s="426"/>
      <c r="C938" s="207"/>
      <c r="D938" s="426"/>
      <c r="E938" s="207"/>
      <c r="F938" s="207"/>
      <c r="H938" s="244"/>
    </row>
    <row r="939">
      <c r="B939" s="426"/>
      <c r="C939" s="207"/>
      <c r="D939" s="426"/>
      <c r="E939" s="207"/>
      <c r="F939" s="207"/>
      <c r="H939" s="244"/>
    </row>
    <row r="940">
      <c r="B940" s="426"/>
      <c r="C940" s="207"/>
      <c r="D940" s="426"/>
      <c r="E940" s="207"/>
      <c r="F940" s="207"/>
      <c r="H940" s="244"/>
    </row>
    <row r="941">
      <c r="B941" s="426"/>
      <c r="C941" s="207"/>
      <c r="D941" s="426"/>
      <c r="E941" s="207"/>
      <c r="F941" s="207"/>
      <c r="H941" s="244"/>
    </row>
    <row r="942">
      <c r="B942" s="426"/>
      <c r="C942" s="207"/>
      <c r="D942" s="426"/>
      <c r="E942" s="207"/>
      <c r="F942" s="207"/>
      <c r="H942" s="244"/>
    </row>
    <row r="943">
      <c r="B943" s="426"/>
      <c r="C943" s="207"/>
      <c r="D943" s="426"/>
      <c r="E943" s="207"/>
      <c r="F943" s="207"/>
      <c r="H943" s="244"/>
    </row>
    <row r="944">
      <c r="B944" s="426"/>
      <c r="C944" s="207"/>
      <c r="D944" s="426"/>
      <c r="E944" s="207"/>
      <c r="F944" s="207"/>
      <c r="H944" s="244"/>
    </row>
    <row r="945">
      <c r="B945" s="426"/>
      <c r="C945" s="207"/>
      <c r="D945" s="426"/>
      <c r="E945" s="207"/>
      <c r="F945" s="207"/>
      <c r="H945" s="244"/>
    </row>
    <row r="946">
      <c r="B946" s="426"/>
      <c r="C946" s="207"/>
      <c r="D946" s="426"/>
      <c r="E946" s="207"/>
      <c r="F946" s="207"/>
      <c r="H946" s="244"/>
    </row>
    <row r="947">
      <c r="B947" s="426"/>
      <c r="C947" s="207"/>
      <c r="D947" s="426"/>
      <c r="E947" s="207"/>
      <c r="F947" s="207"/>
      <c r="H947" s="244"/>
    </row>
    <row r="948">
      <c r="B948" s="426"/>
      <c r="C948" s="207"/>
      <c r="D948" s="426"/>
      <c r="E948" s="207"/>
      <c r="F948" s="207"/>
      <c r="H948" s="244"/>
    </row>
    <row r="949">
      <c r="B949" s="426"/>
      <c r="C949" s="207"/>
      <c r="D949" s="426"/>
      <c r="E949" s="207"/>
      <c r="F949" s="207"/>
      <c r="H949" s="244"/>
    </row>
    <row r="950">
      <c r="B950" s="426"/>
      <c r="C950" s="207"/>
      <c r="D950" s="426"/>
      <c r="E950" s="207"/>
      <c r="F950" s="207"/>
      <c r="H950" s="244"/>
    </row>
    <row r="951">
      <c r="B951" s="426"/>
      <c r="C951" s="207"/>
      <c r="D951" s="426"/>
      <c r="E951" s="207"/>
      <c r="F951" s="207"/>
      <c r="H951" s="244"/>
    </row>
    <row r="952">
      <c r="B952" s="426"/>
      <c r="C952" s="207"/>
      <c r="D952" s="426"/>
      <c r="E952" s="207"/>
      <c r="F952" s="207"/>
      <c r="H952" s="244"/>
    </row>
    <row r="953">
      <c r="B953" s="426"/>
      <c r="C953" s="207"/>
      <c r="D953" s="426"/>
      <c r="E953" s="207"/>
      <c r="F953" s="207"/>
      <c r="H953" s="244"/>
    </row>
    <row r="954">
      <c r="B954" s="426"/>
      <c r="C954" s="207"/>
      <c r="D954" s="426"/>
      <c r="E954" s="207"/>
      <c r="F954" s="207"/>
      <c r="H954" s="244"/>
    </row>
    <row r="955">
      <c r="B955" s="426"/>
      <c r="C955" s="207"/>
      <c r="D955" s="426"/>
      <c r="E955" s="207"/>
      <c r="F955" s="207"/>
      <c r="H955" s="244"/>
    </row>
    <row r="956">
      <c r="B956" s="426"/>
      <c r="C956" s="207"/>
      <c r="D956" s="426"/>
      <c r="E956" s="207"/>
      <c r="F956" s="207"/>
      <c r="H956" s="244"/>
    </row>
    <row r="957">
      <c r="B957" s="426"/>
      <c r="C957" s="207"/>
      <c r="D957" s="426"/>
      <c r="E957" s="207"/>
      <c r="F957" s="207"/>
      <c r="H957" s="244"/>
    </row>
    <row r="958">
      <c r="B958" s="426"/>
      <c r="C958" s="207"/>
      <c r="D958" s="426"/>
      <c r="E958" s="207"/>
      <c r="F958" s="207"/>
      <c r="H958" s="244"/>
    </row>
    <row r="959">
      <c r="B959" s="426"/>
      <c r="C959" s="207"/>
      <c r="D959" s="426"/>
      <c r="E959" s="207"/>
      <c r="F959" s="207"/>
      <c r="H959" s="244"/>
    </row>
    <row r="960">
      <c r="B960" s="426"/>
      <c r="C960" s="207"/>
      <c r="D960" s="426"/>
      <c r="E960" s="207"/>
      <c r="F960" s="207"/>
      <c r="H960" s="244"/>
    </row>
    <row r="961">
      <c r="B961" s="426"/>
      <c r="C961" s="207"/>
      <c r="D961" s="426"/>
      <c r="E961" s="207"/>
      <c r="F961" s="207"/>
      <c r="H961" s="244"/>
    </row>
    <row r="962">
      <c r="B962" s="426"/>
      <c r="C962" s="207"/>
      <c r="D962" s="426"/>
      <c r="E962" s="207"/>
      <c r="F962" s="207"/>
      <c r="H962" s="244"/>
    </row>
    <row r="963">
      <c r="B963" s="426"/>
      <c r="C963" s="207"/>
      <c r="D963" s="426"/>
      <c r="E963" s="207"/>
      <c r="F963" s="207"/>
      <c r="H963" s="244"/>
    </row>
    <row r="964">
      <c r="B964" s="426"/>
      <c r="C964" s="207"/>
      <c r="D964" s="426"/>
      <c r="E964" s="207"/>
      <c r="F964" s="207"/>
      <c r="H964" s="244"/>
    </row>
    <row r="965">
      <c r="B965" s="426"/>
      <c r="C965" s="207"/>
      <c r="D965" s="426"/>
      <c r="E965" s="207"/>
      <c r="F965" s="207"/>
      <c r="H965" s="244"/>
    </row>
    <row r="966">
      <c r="B966" s="426"/>
      <c r="C966" s="207"/>
      <c r="D966" s="426"/>
      <c r="E966" s="207"/>
      <c r="F966" s="207"/>
      <c r="H966" s="244"/>
    </row>
    <row r="967">
      <c r="B967" s="426"/>
      <c r="C967" s="207"/>
      <c r="D967" s="426"/>
      <c r="E967" s="207"/>
      <c r="F967" s="207"/>
      <c r="H967" s="244"/>
    </row>
    <row r="968">
      <c r="B968" s="426"/>
      <c r="C968" s="207"/>
      <c r="D968" s="426"/>
      <c r="E968" s="207"/>
      <c r="F968" s="207"/>
      <c r="H968" s="244"/>
    </row>
    <row r="969">
      <c r="B969" s="426"/>
      <c r="C969" s="207"/>
      <c r="D969" s="426"/>
      <c r="E969" s="207"/>
      <c r="F969" s="207"/>
      <c r="H969" s="244"/>
    </row>
    <row r="970">
      <c r="B970" s="426"/>
      <c r="C970" s="207"/>
      <c r="D970" s="426"/>
      <c r="E970" s="207"/>
      <c r="F970" s="207"/>
      <c r="H970" s="244"/>
    </row>
    <row r="971">
      <c r="B971" s="426"/>
      <c r="C971" s="207"/>
      <c r="D971" s="426"/>
      <c r="E971" s="207"/>
      <c r="F971" s="207"/>
      <c r="H971" s="244"/>
    </row>
    <row r="972">
      <c r="B972" s="426"/>
      <c r="C972" s="207"/>
      <c r="D972" s="426"/>
      <c r="E972" s="207"/>
      <c r="F972" s="207"/>
      <c r="H972" s="244"/>
    </row>
    <row r="973">
      <c r="B973" s="426"/>
      <c r="C973" s="207"/>
      <c r="D973" s="426"/>
      <c r="E973" s="207"/>
      <c r="F973" s="207"/>
      <c r="H973" s="244"/>
    </row>
    <row r="974">
      <c r="B974" s="426"/>
      <c r="C974" s="207"/>
      <c r="D974" s="426"/>
      <c r="E974" s="207"/>
      <c r="F974" s="207"/>
      <c r="H974" s="244"/>
    </row>
    <row r="975">
      <c r="B975" s="426"/>
      <c r="C975" s="207"/>
      <c r="D975" s="426"/>
      <c r="E975" s="207"/>
      <c r="F975" s="207"/>
      <c r="H975" s="244"/>
    </row>
    <row r="976">
      <c r="B976" s="426"/>
      <c r="C976" s="207"/>
      <c r="D976" s="426"/>
      <c r="E976" s="207"/>
      <c r="F976" s="207"/>
      <c r="H976" s="244"/>
    </row>
    <row r="977">
      <c r="B977" s="426"/>
      <c r="C977" s="207"/>
      <c r="D977" s="426"/>
      <c r="E977" s="207"/>
      <c r="F977" s="207"/>
      <c r="H977" s="244"/>
    </row>
    <row r="978">
      <c r="B978" s="426"/>
      <c r="C978" s="207"/>
      <c r="D978" s="426"/>
      <c r="E978" s="207"/>
      <c r="F978" s="207"/>
      <c r="H978" s="244"/>
    </row>
    <row r="979">
      <c r="B979" s="426"/>
      <c r="C979" s="207"/>
      <c r="D979" s="426"/>
      <c r="E979" s="207"/>
      <c r="F979" s="207"/>
      <c r="H979" s="244"/>
    </row>
    <row r="980">
      <c r="B980" s="426"/>
      <c r="C980" s="207"/>
      <c r="D980" s="426"/>
      <c r="E980" s="207"/>
      <c r="F980" s="207"/>
      <c r="H980" s="244"/>
    </row>
    <row r="981">
      <c r="B981" s="426"/>
      <c r="C981" s="207"/>
      <c r="D981" s="426"/>
      <c r="E981" s="207"/>
      <c r="F981" s="207"/>
      <c r="H981" s="244"/>
    </row>
    <row r="982">
      <c r="B982" s="426"/>
      <c r="C982" s="207"/>
      <c r="D982" s="426"/>
      <c r="E982" s="207"/>
      <c r="F982" s="207"/>
      <c r="H982" s="244"/>
    </row>
    <row r="983">
      <c r="B983" s="426"/>
      <c r="C983" s="207"/>
      <c r="D983" s="426"/>
      <c r="E983" s="207"/>
      <c r="F983" s="207"/>
      <c r="H983" s="244"/>
    </row>
    <row r="984">
      <c r="B984" s="426"/>
      <c r="C984" s="207"/>
      <c r="D984" s="426"/>
      <c r="E984" s="207"/>
      <c r="F984" s="207"/>
      <c r="H984" s="244"/>
    </row>
    <row r="985">
      <c r="B985" s="426"/>
      <c r="C985" s="207"/>
      <c r="D985" s="426"/>
      <c r="E985" s="207"/>
      <c r="F985" s="207"/>
      <c r="H985" s="244"/>
    </row>
    <row r="986">
      <c r="B986" s="426"/>
      <c r="C986" s="207"/>
      <c r="D986" s="426"/>
      <c r="E986" s="207"/>
      <c r="F986" s="207"/>
      <c r="H986" s="244"/>
    </row>
    <row r="987">
      <c r="B987" s="426"/>
      <c r="C987" s="207"/>
      <c r="D987" s="426"/>
      <c r="E987" s="207"/>
      <c r="F987" s="207"/>
      <c r="H987" s="244"/>
    </row>
    <row r="988">
      <c r="B988" s="426"/>
      <c r="C988" s="207"/>
      <c r="D988" s="426"/>
      <c r="E988" s="207"/>
      <c r="F988" s="207"/>
      <c r="H988" s="244"/>
    </row>
    <row r="989">
      <c r="B989" s="426"/>
      <c r="C989" s="207"/>
      <c r="D989" s="426"/>
      <c r="E989" s="207"/>
      <c r="F989" s="207"/>
      <c r="H989" s="244"/>
    </row>
    <row r="990">
      <c r="B990" s="426"/>
      <c r="C990" s="207"/>
      <c r="D990" s="426"/>
      <c r="E990" s="207"/>
      <c r="F990" s="207"/>
      <c r="H990" s="244"/>
    </row>
    <row r="991">
      <c r="B991" s="426"/>
      <c r="C991" s="207"/>
      <c r="D991" s="426"/>
      <c r="E991" s="207"/>
      <c r="F991" s="207"/>
      <c r="H991" s="244"/>
    </row>
    <row r="992">
      <c r="B992" s="426"/>
      <c r="C992" s="207"/>
      <c r="D992" s="426"/>
      <c r="E992" s="207"/>
      <c r="F992" s="207"/>
      <c r="H992" s="244"/>
    </row>
    <row r="993">
      <c r="B993" s="426"/>
      <c r="C993" s="207"/>
      <c r="D993" s="426"/>
      <c r="E993" s="207"/>
      <c r="F993" s="207"/>
      <c r="H993" s="244"/>
    </row>
    <row r="994">
      <c r="B994" s="426"/>
      <c r="C994" s="207"/>
      <c r="D994" s="426"/>
      <c r="E994" s="207"/>
      <c r="F994" s="207"/>
      <c r="H994" s="244"/>
    </row>
    <row r="995">
      <c r="B995" s="426"/>
      <c r="C995" s="207"/>
      <c r="D995" s="426"/>
      <c r="E995" s="207"/>
      <c r="F995" s="207"/>
      <c r="H995" s="244"/>
    </row>
    <row r="996">
      <c r="B996" s="426"/>
      <c r="C996" s="207"/>
      <c r="D996" s="426"/>
      <c r="E996" s="207"/>
      <c r="F996" s="207"/>
      <c r="H996" s="244"/>
    </row>
    <row r="997">
      <c r="B997" s="426"/>
      <c r="C997" s="207"/>
      <c r="D997" s="426"/>
      <c r="E997" s="207"/>
      <c r="F997" s="207"/>
      <c r="H997" s="244"/>
    </row>
    <row r="998">
      <c r="B998" s="426"/>
      <c r="C998" s="207"/>
      <c r="D998" s="426"/>
      <c r="E998" s="207"/>
      <c r="F998" s="207"/>
      <c r="H998" s="244"/>
    </row>
    <row r="999">
      <c r="B999" s="426"/>
      <c r="C999" s="207"/>
      <c r="D999" s="426"/>
      <c r="E999" s="207"/>
      <c r="F999" s="207"/>
      <c r="H999" s="244"/>
    </row>
    <row r="1000">
      <c r="B1000" s="426"/>
      <c r="C1000" s="207"/>
      <c r="D1000" s="426"/>
      <c r="E1000" s="207"/>
      <c r="F1000" s="207"/>
      <c r="H1000" s="244"/>
    </row>
    <row r="1001">
      <c r="B1001" s="426"/>
      <c r="C1001" s="207"/>
      <c r="D1001" s="426"/>
      <c r="E1001" s="207"/>
      <c r="F1001" s="207"/>
      <c r="H1001" s="244"/>
    </row>
    <row r="1002">
      <c r="B1002" s="426"/>
      <c r="C1002" s="207"/>
      <c r="D1002" s="426"/>
      <c r="E1002" s="207"/>
      <c r="F1002" s="207"/>
      <c r="H1002" s="244"/>
    </row>
    <row r="1003">
      <c r="B1003" s="426"/>
      <c r="C1003" s="207"/>
      <c r="D1003" s="426"/>
      <c r="E1003" s="207"/>
      <c r="F1003" s="207"/>
      <c r="H1003" s="244"/>
    </row>
    <row r="1004">
      <c r="B1004" s="426"/>
      <c r="C1004" s="207"/>
      <c r="D1004" s="426"/>
      <c r="E1004" s="207"/>
      <c r="F1004" s="207"/>
      <c r="H1004" s="244"/>
    </row>
    <row r="1005">
      <c r="B1005" s="426"/>
      <c r="C1005" s="207"/>
      <c r="D1005" s="426"/>
      <c r="E1005" s="207"/>
      <c r="F1005" s="207"/>
      <c r="H1005" s="244"/>
    </row>
    <row r="1006">
      <c r="B1006" s="426"/>
      <c r="C1006" s="207"/>
      <c r="D1006" s="426"/>
      <c r="E1006" s="207"/>
      <c r="F1006" s="207"/>
      <c r="H1006" s="244"/>
    </row>
    <row r="1007">
      <c r="B1007" s="426"/>
      <c r="C1007" s="207"/>
      <c r="D1007" s="426"/>
      <c r="E1007" s="207"/>
      <c r="F1007" s="207"/>
      <c r="H1007" s="244"/>
    </row>
    <row r="1008">
      <c r="B1008" s="426"/>
      <c r="C1008" s="207"/>
      <c r="D1008" s="426"/>
      <c r="E1008" s="207"/>
      <c r="F1008" s="207"/>
      <c r="H1008" s="244"/>
    </row>
    <row r="1009">
      <c r="B1009" s="426"/>
      <c r="C1009" s="207"/>
      <c r="D1009" s="426"/>
      <c r="E1009" s="207"/>
      <c r="F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89</v>
      </c>
      <c r="B5" s="412" t="s">
        <v>90</v>
      </c>
      <c r="C5" s="253" t="s">
        <v>1</v>
      </c>
      <c r="D5" s="412" t="s">
        <v>2</v>
      </c>
      <c r="E5" s="369" t="s">
        <v>304</v>
      </c>
      <c r="F5" s="256" t="s">
        <v>290</v>
      </c>
      <c r="G5" s="256" t="s">
        <v>330</v>
      </c>
      <c r="H5" s="257">
        <f>I5/I6</f>
        <v>0.7833333333</v>
      </c>
      <c r="I5" s="258">
        <f t="shared" ref="I5:I16" si="1">J5+K5+L5</f>
        <v>235</v>
      </c>
      <c r="J5" s="259">
        <v>75.0</v>
      </c>
      <c r="K5" s="259">
        <v>110.0</v>
      </c>
      <c r="L5" s="260">
        <v>50.0</v>
      </c>
    </row>
    <row r="6">
      <c r="A6" s="318">
        <v>11.0</v>
      </c>
      <c r="B6" s="414" t="s">
        <v>19</v>
      </c>
      <c r="C6" s="265">
        <v>1.0</v>
      </c>
      <c r="D6" s="414" t="s">
        <v>4</v>
      </c>
      <c r="E6" s="372"/>
      <c r="F6" s="268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89</v>
      </c>
      <c r="B7" s="416" t="s">
        <v>90</v>
      </c>
      <c r="C7" s="274" t="s">
        <v>1</v>
      </c>
      <c r="D7" s="416" t="s">
        <v>2</v>
      </c>
      <c r="E7" s="399" t="s">
        <v>304</v>
      </c>
      <c r="F7" s="277" t="s">
        <v>294</v>
      </c>
      <c r="G7" s="277" t="s">
        <v>336</v>
      </c>
      <c r="H7" s="278">
        <f>I7/I8</f>
        <v>0.5</v>
      </c>
      <c r="I7" s="270">
        <f t="shared" si="1"/>
        <v>150</v>
      </c>
      <c r="J7" s="279">
        <v>75.0</v>
      </c>
      <c r="K7" s="279">
        <v>15.0</v>
      </c>
      <c r="L7" s="280">
        <v>60.0</v>
      </c>
    </row>
    <row r="8">
      <c r="A8" s="318">
        <v>11.0</v>
      </c>
      <c r="B8" s="414" t="s">
        <v>19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89</v>
      </c>
      <c r="B9" s="416" t="s">
        <v>90</v>
      </c>
      <c r="C9" s="274" t="s">
        <v>1</v>
      </c>
      <c r="D9" s="416" t="s">
        <v>2</v>
      </c>
      <c r="E9" s="399" t="s">
        <v>304</v>
      </c>
      <c r="F9" s="277" t="s">
        <v>298</v>
      </c>
      <c r="G9" s="277" t="s">
        <v>306</v>
      </c>
      <c r="H9" s="278">
        <f>I9/I10</f>
        <v>0.6333333333</v>
      </c>
      <c r="I9" s="270">
        <f t="shared" si="1"/>
        <v>190</v>
      </c>
      <c r="J9" s="279">
        <v>75.0</v>
      </c>
      <c r="K9" s="279">
        <v>45.0</v>
      </c>
      <c r="L9" s="280">
        <v>70.0</v>
      </c>
    </row>
    <row r="10">
      <c r="A10" s="318">
        <v>11.0</v>
      </c>
      <c r="B10" s="414" t="s">
        <v>19</v>
      </c>
      <c r="C10" s="282">
        <v>5.0</v>
      </c>
      <c r="D10" s="414" t="s">
        <v>10</v>
      </c>
      <c r="E10" s="372"/>
      <c r="F10" s="268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89</v>
      </c>
      <c r="B11" s="416" t="s">
        <v>90</v>
      </c>
      <c r="C11" s="274" t="s">
        <v>1</v>
      </c>
      <c r="D11" s="416" t="s">
        <v>2</v>
      </c>
      <c r="E11" s="399" t="s">
        <v>304</v>
      </c>
      <c r="F11" s="277" t="s">
        <v>302</v>
      </c>
      <c r="G11" s="277" t="s">
        <v>312</v>
      </c>
      <c r="H11" s="278">
        <f>I11/I12</f>
        <v>0.5333333333</v>
      </c>
      <c r="I11" s="270">
        <f t="shared" si="1"/>
        <v>160</v>
      </c>
      <c r="J11" s="279">
        <v>75.0</v>
      </c>
      <c r="K11" s="279">
        <v>65.0</v>
      </c>
      <c r="L11" s="280">
        <v>20.0</v>
      </c>
    </row>
    <row r="12">
      <c r="A12" s="318">
        <v>11.0</v>
      </c>
      <c r="B12" s="414" t="s">
        <v>19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89</v>
      </c>
      <c r="B13" s="416" t="s">
        <v>90</v>
      </c>
      <c r="C13" s="274" t="s">
        <v>1</v>
      </c>
      <c r="D13" s="416" t="s">
        <v>2</v>
      </c>
      <c r="E13" s="399" t="s">
        <v>304</v>
      </c>
      <c r="F13" s="277" t="s">
        <v>282</v>
      </c>
      <c r="G13" s="277" t="s">
        <v>318</v>
      </c>
      <c r="H13" s="278">
        <f>I13/I14</f>
        <v>0.85</v>
      </c>
      <c r="I13" s="270">
        <f t="shared" si="1"/>
        <v>255</v>
      </c>
      <c r="J13" s="279">
        <v>75.0</v>
      </c>
      <c r="K13" s="279">
        <v>80.0</v>
      </c>
      <c r="L13" s="280">
        <v>100.0</v>
      </c>
    </row>
    <row r="14">
      <c r="A14" s="318">
        <v>11.0</v>
      </c>
      <c r="B14" s="414" t="s">
        <v>19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89</v>
      </c>
      <c r="B15" s="416" t="s">
        <v>90</v>
      </c>
      <c r="C15" s="274" t="s">
        <v>1</v>
      </c>
      <c r="D15" s="416" t="s">
        <v>2</v>
      </c>
      <c r="E15" s="399" t="s">
        <v>304</v>
      </c>
      <c r="F15" s="285" t="s">
        <v>286</v>
      </c>
      <c r="G15" s="285" t="s">
        <v>324</v>
      </c>
      <c r="H15" s="278">
        <f>I15/I16</f>
        <v>0.5333333333</v>
      </c>
      <c r="I15" s="270">
        <f t="shared" si="1"/>
        <v>160</v>
      </c>
      <c r="J15" s="279">
        <v>75.0</v>
      </c>
      <c r="K15" s="279">
        <v>85.0</v>
      </c>
      <c r="L15" s="280">
        <v>0.0</v>
      </c>
    </row>
    <row r="16">
      <c r="A16" s="331">
        <v>11.0</v>
      </c>
      <c r="B16" s="418" t="s">
        <v>19</v>
      </c>
      <c r="C16" s="288">
        <v>11.0</v>
      </c>
      <c r="D16" s="418" t="s">
        <v>19</v>
      </c>
      <c r="E16" s="372"/>
      <c r="F16" s="291"/>
      <c r="G16" s="268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452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80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89</v>
      </c>
      <c r="B18" s="412" t="s">
        <v>90</v>
      </c>
      <c r="C18" s="305" t="s">
        <v>21</v>
      </c>
      <c r="D18" s="412" t="s">
        <v>22</v>
      </c>
      <c r="E18" s="369" t="s">
        <v>298</v>
      </c>
      <c r="F18" s="285" t="s">
        <v>292</v>
      </c>
      <c r="G18" s="256" t="s">
        <v>333</v>
      </c>
      <c r="H18" s="257">
        <f>I18/I19</f>
        <v>0.4</v>
      </c>
      <c r="I18" s="258">
        <f t="shared" ref="I18:I29" si="2">J18+K18+L18</f>
        <v>120</v>
      </c>
      <c r="J18" s="259">
        <v>55.0</v>
      </c>
      <c r="K18" s="259">
        <v>25.0</v>
      </c>
      <c r="L18" s="260">
        <v>40.0</v>
      </c>
    </row>
    <row r="19">
      <c r="A19" s="318">
        <v>11.0</v>
      </c>
      <c r="B19" s="414" t="s">
        <v>19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89</v>
      </c>
      <c r="B20" s="416" t="s">
        <v>90</v>
      </c>
      <c r="C20" s="308" t="s">
        <v>21</v>
      </c>
      <c r="D20" s="416" t="s">
        <v>22</v>
      </c>
      <c r="E20" s="375" t="s">
        <v>298</v>
      </c>
      <c r="F20" s="285" t="s">
        <v>296</v>
      </c>
      <c r="G20" s="277" t="s">
        <v>339</v>
      </c>
      <c r="H20" s="278">
        <f>I20/I21</f>
        <v>0.2333333333</v>
      </c>
      <c r="I20" s="270">
        <f t="shared" si="2"/>
        <v>70</v>
      </c>
      <c r="J20" s="279">
        <v>55.0</v>
      </c>
      <c r="K20" s="279">
        <v>5.0</v>
      </c>
      <c r="L20" s="280">
        <v>10.0</v>
      </c>
    </row>
    <row r="21">
      <c r="A21" s="318">
        <v>11.0</v>
      </c>
      <c r="B21" s="414" t="s">
        <v>19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89</v>
      </c>
      <c r="B22" s="416" t="s">
        <v>90</v>
      </c>
      <c r="C22" s="308" t="s">
        <v>21</v>
      </c>
      <c r="D22" s="416" t="s">
        <v>22</v>
      </c>
      <c r="E22" s="375" t="s">
        <v>298</v>
      </c>
      <c r="F22" s="285" t="s">
        <v>300</v>
      </c>
      <c r="G22" s="285" t="s">
        <v>309</v>
      </c>
      <c r="H22" s="278">
        <f>I22/I23</f>
        <v>0.45</v>
      </c>
      <c r="I22" s="270">
        <f t="shared" si="2"/>
        <v>135</v>
      </c>
      <c r="J22" s="279">
        <v>55.0</v>
      </c>
      <c r="K22" s="279">
        <v>0.0</v>
      </c>
      <c r="L22" s="280">
        <v>80.0</v>
      </c>
    </row>
    <row r="23">
      <c r="A23" s="318">
        <v>11.0</v>
      </c>
      <c r="B23" s="414" t="s">
        <v>19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89</v>
      </c>
      <c r="B24" s="416" t="s">
        <v>90</v>
      </c>
      <c r="C24" s="308" t="s">
        <v>21</v>
      </c>
      <c r="D24" s="416" t="s">
        <v>22</v>
      </c>
      <c r="E24" s="375" t="s">
        <v>298</v>
      </c>
      <c r="F24" s="285" t="s">
        <v>304</v>
      </c>
      <c r="G24" s="277" t="s">
        <v>315</v>
      </c>
      <c r="H24" s="278">
        <f>I24/I25</f>
        <v>0.5</v>
      </c>
      <c r="I24" s="270">
        <f t="shared" si="2"/>
        <v>150</v>
      </c>
      <c r="J24" s="279">
        <v>55.0</v>
      </c>
      <c r="K24" s="279">
        <v>65.0</v>
      </c>
      <c r="L24" s="280">
        <v>30.0</v>
      </c>
    </row>
    <row r="25">
      <c r="A25" s="318">
        <v>11.0</v>
      </c>
      <c r="B25" s="414" t="s">
        <v>19</v>
      </c>
      <c r="C25" s="282">
        <v>8.0</v>
      </c>
      <c r="D25" s="414" t="s">
        <v>30</v>
      </c>
      <c r="E25" s="372"/>
      <c r="F25" s="268"/>
      <c r="G25" s="285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89</v>
      </c>
      <c r="B26" s="416" t="s">
        <v>90</v>
      </c>
      <c r="C26" s="308" t="s">
        <v>21</v>
      </c>
      <c r="D26" s="416" t="s">
        <v>22</v>
      </c>
      <c r="E26" s="375" t="s">
        <v>298</v>
      </c>
      <c r="F26" s="285" t="s">
        <v>284</v>
      </c>
      <c r="G26" s="277" t="s">
        <v>321</v>
      </c>
      <c r="H26" s="278">
        <f>I26/I27</f>
        <v>0.6166666667</v>
      </c>
      <c r="I26" s="270">
        <f t="shared" si="2"/>
        <v>185</v>
      </c>
      <c r="J26" s="279">
        <v>55.0</v>
      </c>
      <c r="K26" s="279">
        <v>40.0</v>
      </c>
      <c r="L26" s="280">
        <v>90.0</v>
      </c>
    </row>
    <row r="27">
      <c r="A27" s="318">
        <v>11.0</v>
      </c>
      <c r="B27" s="414" t="s">
        <v>19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89</v>
      </c>
      <c r="B28" s="416" t="s">
        <v>90</v>
      </c>
      <c r="C28" s="308" t="s">
        <v>21</v>
      </c>
      <c r="D28" s="416" t="s">
        <v>22</v>
      </c>
      <c r="E28" s="375" t="s">
        <v>298</v>
      </c>
      <c r="F28" s="277" t="s">
        <v>288</v>
      </c>
      <c r="G28" s="277" t="s">
        <v>327</v>
      </c>
      <c r="H28" s="278">
        <f>I28/I29</f>
        <v>0.8166666667</v>
      </c>
      <c r="I28" s="270">
        <f t="shared" si="2"/>
        <v>245</v>
      </c>
      <c r="J28" s="279">
        <v>55.0</v>
      </c>
      <c r="K28" s="279">
        <v>100.0</v>
      </c>
      <c r="L28" s="280">
        <v>90.0</v>
      </c>
    </row>
    <row r="29">
      <c r="A29" s="331">
        <v>11.0</v>
      </c>
      <c r="B29" s="418" t="s">
        <v>19</v>
      </c>
      <c r="C29" s="288">
        <v>12.0</v>
      </c>
      <c r="D29" s="418" t="s">
        <v>34</v>
      </c>
      <c r="E29" s="385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91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89</v>
      </c>
      <c r="B31" s="412" t="s">
        <v>90</v>
      </c>
      <c r="C31" s="305" t="s">
        <v>35</v>
      </c>
      <c r="D31" s="436" t="s">
        <v>36</v>
      </c>
      <c r="E31" s="369" t="s">
        <v>298</v>
      </c>
      <c r="F31" s="256" t="s">
        <v>290</v>
      </c>
      <c r="G31" s="256" t="s">
        <v>330</v>
      </c>
      <c r="H31" s="257">
        <f>I31/I32</f>
        <v>0.6833333333</v>
      </c>
      <c r="I31" s="316">
        <f t="shared" ref="I31:I42" si="3">J31+K31+L31</f>
        <v>205</v>
      </c>
      <c r="J31" s="259">
        <v>45.0</v>
      </c>
      <c r="K31" s="259">
        <v>110.0</v>
      </c>
      <c r="L31" s="260">
        <v>50.0</v>
      </c>
    </row>
    <row r="32">
      <c r="A32" s="318">
        <v>11.0</v>
      </c>
      <c r="B32" s="414" t="s">
        <v>19</v>
      </c>
      <c r="C32" s="282">
        <v>1.0</v>
      </c>
      <c r="D32" s="414" t="s">
        <v>4</v>
      </c>
      <c r="E32" s="372"/>
      <c r="F32" s="268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89</v>
      </c>
      <c r="B33" s="416" t="s">
        <v>90</v>
      </c>
      <c r="C33" s="210" t="s">
        <v>35</v>
      </c>
      <c r="D33" s="450" t="s">
        <v>36</v>
      </c>
      <c r="E33" s="375" t="s">
        <v>298</v>
      </c>
      <c r="F33" s="277" t="s">
        <v>294</v>
      </c>
      <c r="G33" s="277" t="s">
        <v>336</v>
      </c>
      <c r="H33" s="278">
        <f>I33/I34</f>
        <v>0.4</v>
      </c>
      <c r="I33" s="321">
        <f t="shared" si="3"/>
        <v>120</v>
      </c>
      <c r="J33" s="279">
        <v>45.0</v>
      </c>
      <c r="K33" s="279">
        <v>15.0</v>
      </c>
      <c r="L33" s="280">
        <v>60.0</v>
      </c>
    </row>
    <row r="34">
      <c r="A34" s="318">
        <v>11.0</v>
      </c>
      <c r="B34" s="414" t="s">
        <v>19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89</v>
      </c>
      <c r="B35" s="416" t="s">
        <v>90</v>
      </c>
      <c r="C35" s="308" t="s">
        <v>35</v>
      </c>
      <c r="D35" s="444" t="s">
        <v>36</v>
      </c>
      <c r="E35" s="375" t="s">
        <v>298</v>
      </c>
      <c r="F35" s="277" t="s">
        <v>298</v>
      </c>
      <c r="G35" s="277" t="s">
        <v>306</v>
      </c>
      <c r="H35" s="278">
        <f>I35/I36</f>
        <v>0.5333333333</v>
      </c>
      <c r="I35" s="321">
        <f t="shared" si="3"/>
        <v>160</v>
      </c>
      <c r="J35" s="279">
        <v>45.0</v>
      </c>
      <c r="K35" s="279">
        <v>45.0</v>
      </c>
      <c r="L35" s="280">
        <v>70.0</v>
      </c>
    </row>
    <row r="36">
      <c r="A36" s="318">
        <v>11.0</v>
      </c>
      <c r="B36" s="414" t="s">
        <v>19</v>
      </c>
      <c r="C36" s="282">
        <v>5.0</v>
      </c>
      <c r="D36" s="440" t="s">
        <v>10</v>
      </c>
      <c r="E36" s="372"/>
      <c r="F36" s="268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89</v>
      </c>
      <c r="B37" s="416" t="s">
        <v>90</v>
      </c>
      <c r="C37" s="308" t="s">
        <v>35</v>
      </c>
      <c r="D37" s="450" t="s">
        <v>36</v>
      </c>
      <c r="E37" s="375" t="s">
        <v>298</v>
      </c>
      <c r="F37" s="277" t="s">
        <v>302</v>
      </c>
      <c r="G37" s="277" t="s">
        <v>312</v>
      </c>
      <c r="H37" s="278">
        <f>I37/I38</f>
        <v>0.4333333333</v>
      </c>
      <c r="I37" s="321">
        <f t="shared" si="3"/>
        <v>130</v>
      </c>
      <c r="J37" s="279">
        <v>45.0</v>
      </c>
      <c r="K37" s="279">
        <v>65.0</v>
      </c>
      <c r="L37" s="280">
        <v>20.0</v>
      </c>
    </row>
    <row r="38">
      <c r="A38" s="318">
        <v>11.0</v>
      </c>
      <c r="B38" s="414" t="s">
        <v>19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89</v>
      </c>
      <c r="B39" s="416" t="s">
        <v>90</v>
      </c>
      <c r="C39" s="308" t="s">
        <v>35</v>
      </c>
      <c r="D39" s="450" t="s">
        <v>36</v>
      </c>
      <c r="E39" s="375" t="s">
        <v>298</v>
      </c>
      <c r="F39" s="277" t="s">
        <v>282</v>
      </c>
      <c r="G39" s="277" t="s">
        <v>318</v>
      </c>
      <c r="H39" s="278">
        <f>I39/I40</f>
        <v>0.75</v>
      </c>
      <c r="I39" s="321">
        <f t="shared" si="3"/>
        <v>225</v>
      </c>
      <c r="J39" s="279">
        <v>45.0</v>
      </c>
      <c r="K39" s="279">
        <v>80.0</v>
      </c>
      <c r="L39" s="280">
        <v>100.0</v>
      </c>
    </row>
    <row r="40">
      <c r="A40" s="318">
        <v>11.0</v>
      </c>
      <c r="B40" s="414" t="s">
        <v>19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89</v>
      </c>
      <c r="B41" s="416" t="s">
        <v>90</v>
      </c>
      <c r="C41" s="308" t="s">
        <v>35</v>
      </c>
      <c r="D41" s="450" t="s">
        <v>36</v>
      </c>
      <c r="E41" s="375" t="s">
        <v>298</v>
      </c>
      <c r="F41" s="285" t="s">
        <v>286</v>
      </c>
      <c r="G41" s="285" t="s">
        <v>324</v>
      </c>
      <c r="H41" s="278">
        <f>I41/I42</f>
        <v>0.4333333333</v>
      </c>
      <c r="I41" s="321">
        <f t="shared" si="3"/>
        <v>130</v>
      </c>
      <c r="J41" s="279">
        <v>45.0</v>
      </c>
      <c r="K41" s="279">
        <v>85.0</v>
      </c>
      <c r="L41" s="280">
        <v>0.0</v>
      </c>
    </row>
    <row r="42">
      <c r="A42" s="331">
        <v>11.0</v>
      </c>
      <c r="B42" s="418" t="s">
        <v>19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80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89</v>
      </c>
      <c r="B44" s="412" t="s">
        <v>90</v>
      </c>
      <c r="C44" s="305" t="s">
        <v>49</v>
      </c>
      <c r="D44" s="412" t="s">
        <v>50</v>
      </c>
      <c r="E44" s="369" t="s">
        <v>304</v>
      </c>
      <c r="F44" s="256" t="s">
        <v>292</v>
      </c>
      <c r="G44" s="256" t="s">
        <v>333</v>
      </c>
      <c r="H44" s="257">
        <f>I44/I45</f>
        <v>0.4333333333</v>
      </c>
      <c r="I44" s="258">
        <f t="shared" ref="I44:I55" si="4">J44+K44+L44</f>
        <v>130</v>
      </c>
      <c r="J44" s="259">
        <v>65.0</v>
      </c>
      <c r="K44" s="259">
        <v>25.0</v>
      </c>
      <c r="L44" s="260">
        <v>40.0</v>
      </c>
    </row>
    <row r="45">
      <c r="A45" s="318">
        <v>11.0</v>
      </c>
      <c r="B45" s="414" t="s">
        <v>19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89</v>
      </c>
      <c r="B46" s="416" t="s">
        <v>90</v>
      </c>
      <c r="C46" s="308" t="s">
        <v>49</v>
      </c>
      <c r="D46" s="416" t="s">
        <v>50</v>
      </c>
      <c r="E46" s="399" t="s">
        <v>304</v>
      </c>
      <c r="F46" s="285" t="s">
        <v>296</v>
      </c>
      <c r="G46" s="277" t="s">
        <v>339</v>
      </c>
      <c r="H46" s="278">
        <f>I46/I47</f>
        <v>0.2666666667</v>
      </c>
      <c r="I46" s="270">
        <f t="shared" si="4"/>
        <v>80</v>
      </c>
      <c r="J46" s="279">
        <v>65.0</v>
      </c>
      <c r="K46" s="279">
        <v>5.0</v>
      </c>
      <c r="L46" s="280">
        <v>10.0</v>
      </c>
    </row>
    <row r="47">
      <c r="A47" s="318">
        <v>11.0</v>
      </c>
      <c r="B47" s="414" t="s">
        <v>19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89</v>
      </c>
      <c r="B48" s="416" t="s">
        <v>90</v>
      </c>
      <c r="C48" s="308" t="s">
        <v>49</v>
      </c>
      <c r="D48" s="416" t="s">
        <v>50</v>
      </c>
      <c r="E48" s="399" t="s">
        <v>304</v>
      </c>
      <c r="F48" s="285" t="s">
        <v>300</v>
      </c>
      <c r="G48" s="285" t="s">
        <v>309</v>
      </c>
      <c r="H48" s="278">
        <f>I48/I49</f>
        <v>0.4833333333</v>
      </c>
      <c r="I48" s="270">
        <f t="shared" si="4"/>
        <v>145</v>
      </c>
      <c r="J48" s="279">
        <v>65.0</v>
      </c>
      <c r="K48" s="279">
        <v>0.0</v>
      </c>
      <c r="L48" s="280">
        <v>80.0</v>
      </c>
    </row>
    <row r="49">
      <c r="A49" s="318">
        <v>11.0</v>
      </c>
      <c r="B49" s="414" t="s">
        <v>19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89</v>
      </c>
      <c r="B50" s="416" t="s">
        <v>90</v>
      </c>
      <c r="C50" s="308" t="s">
        <v>49</v>
      </c>
      <c r="D50" s="416" t="s">
        <v>50</v>
      </c>
      <c r="E50" s="399" t="s">
        <v>304</v>
      </c>
      <c r="F50" s="285" t="s">
        <v>304</v>
      </c>
      <c r="G50" s="277" t="s">
        <v>315</v>
      </c>
      <c r="H50" s="278">
        <f>I50/I51</f>
        <v>0.5333333333</v>
      </c>
      <c r="I50" s="270">
        <f t="shared" si="4"/>
        <v>160</v>
      </c>
      <c r="J50" s="279">
        <v>65.0</v>
      </c>
      <c r="K50" s="279">
        <v>65.0</v>
      </c>
      <c r="L50" s="280">
        <v>30.0</v>
      </c>
    </row>
    <row r="51">
      <c r="A51" s="318">
        <v>11.0</v>
      </c>
      <c r="B51" s="414" t="s">
        <v>19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89</v>
      </c>
      <c r="B52" s="416" t="s">
        <v>90</v>
      </c>
      <c r="C52" s="308" t="s">
        <v>49</v>
      </c>
      <c r="D52" s="416" t="s">
        <v>50</v>
      </c>
      <c r="E52" s="399" t="s">
        <v>304</v>
      </c>
      <c r="F52" s="285" t="s">
        <v>284</v>
      </c>
      <c r="G52" s="285" t="s">
        <v>321</v>
      </c>
      <c r="H52" s="278">
        <f>I52/I53</f>
        <v>0.65</v>
      </c>
      <c r="I52" s="270">
        <f t="shared" si="4"/>
        <v>195</v>
      </c>
      <c r="J52" s="279">
        <v>65.0</v>
      </c>
      <c r="K52" s="279">
        <v>40.0</v>
      </c>
      <c r="L52" s="280">
        <v>90.0</v>
      </c>
    </row>
    <row r="53">
      <c r="A53" s="318">
        <v>11.0</v>
      </c>
      <c r="B53" s="414" t="s">
        <v>19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89</v>
      </c>
      <c r="B54" s="416" t="s">
        <v>90</v>
      </c>
      <c r="C54" s="308" t="s">
        <v>49</v>
      </c>
      <c r="D54" s="416" t="s">
        <v>50</v>
      </c>
      <c r="E54" s="399" t="s">
        <v>304</v>
      </c>
      <c r="F54" s="277" t="s">
        <v>288</v>
      </c>
      <c r="G54" s="277" t="s">
        <v>327</v>
      </c>
      <c r="H54" s="278">
        <f>I54/I55</f>
        <v>0.85</v>
      </c>
      <c r="I54" s="270">
        <f t="shared" si="4"/>
        <v>255</v>
      </c>
      <c r="J54" s="279">
        <v>65.0</v>
      </c>
      <c r="K54" s="279">
        <v>100.0</v>
      </c>
      <c r="L54" s="280">
        <v>90.0</v>
      </c>
    </row>
    <row r="55">
      <c r="A55" s="331">
        <v>11.0</v>
      </c>
      <c r="B55" s="418" t="s">
        <v>19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91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89</v>
      </c>
      <c r="B57" s="412" t="s">
        <v>90</v>
      </c>
      <c r="C57" s="305" t="s">
        <v>57</v>
      </c>
      <c r="D57" s="412" t="s">
        <v>58</v>
      </c>
      <c r="E57" s="369" t="s">
        <v>298</v>
      </c>
      <c r="F57" s="256" t="s">
        <v>290</v>
      </c>
      <c r="G57" s="256" t="s">
        <v>330</v>
      </c>
      <c r="H57" s="257">
        <f>I57/I58</f>
        <v>0.7</v>
      </c>
      <c r="I57" s="258">
        <f t="shared" ref="I57:I68" si="5">J57+K57+L57</f>
        <v>210</v>
      </c>
      <c r="J57" s="259">
        <v>50.0</v>
      </c>
      <c r="K57" s="259">
        <v>110.0</v>
      </c>
      <c r="L57" s="260">
        <v>50.0</v>
      </c>
    </row>
    <row r="58">
      <c r="A58" s="318">
        <v>11.0</v>
      </c>
      <c r="B58" s="414" t="s">
        <v>19</v>
      </c>
      <c r="C58" s="282">
        <v>1.0</v>
      </c>
      <c r="D58" s="414" t="s">
        <v>4</v>
      </c>
      <c r="E58" s="372"/>
      <c r="F58" s="268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89</v>
      </c>
      <c r="B59" s="416" t="s">
        <v>90</v>
      </c>
      <c r="C59" s="308" t="s">
        <v>57</v>
      </c>
      <c r="D59" s="416" t="s">
        <v>58</v>
      </c>
      <c r="E59" s="375" t="s">
        <v>298</v>
      </c>
      <c r="F59" s="277" t="s">
        <v>294</v>
      </c>
      <c r="G59" s="277" t="s">
        <v>336</v>
      </c>
      <c r="H59" s="278">
        <f>I59/I60</f>
        <v>0.4166666667</v>
      </c>
      <c r="I59" s="270">
        <f t="shared" si="5"/>
        <v>125</v>
      </c>
      <c r="J59" s="279">
        <v>50.0</v>
      </c>
      <c r="K59" s="279">
        <v>15.0</v>
      </c>
      <c r="L59" s="280">
        <v>60.0</v>
      </c>
    </row>
    <row r="60">
      <c r="A60" s="318">
        <v>11.0</v>
      </c>
      <c r="B60" s="414" t="s">
        <v>19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89</v>
      </c>
      <c r="B61" s="416" t="s">
        <v>90</v>
      </c>
      <c r="C61" s="308" t="s">
        <v>57</v>
      </c>
      <c r="D61" s="416" t="s">
        <v>58</v>
      </c>
      <c r="E61" s="375" t="s">
        <v>298</v>
      </c>
      <c r="F61" s="277" t="s">
        <v>298</v>
      </c>
      <c r="G61" s="277" t="s">
        <v>306</v>
      </c>
      <c r="H61" s="278">
        <f>I61/I62</f>
        <v>0.55</v>
      </c>
      <c r="I61" s="270">
        <f t="shared" si="5"/>
        <v>165</v>
      </c>
      <c r="J61" s="279">
        <v>50.0</v>
      </c>
      <c r="K61" s="279">
        <v>45.0</v>
      </c>
      <c r="L61" s="280">
        <v>70.0</v>
      </c>
    </row>
    <row r="62">
      <c r="A62" s="318">
        <v>11.0</v>
      </c>
      <c r="B62" s="414" t="s">
        <v>19</v>
      </c>
      <c r="C62" s="282">
        <v>5.0</v>
      </c>
      <c r="D62" s="414" t="s">
        <v>10</v>
      </c>
      <c r="E62" s="372"/>
      <c r="F62" s="268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89</v>
      </c>
      <c r="B63" s="416" t="s">
        <v>90</v>
      </c>
      <c r="C63" s="308" t="s">
        <v>57</v>
      </c>
      <c r="D63" s="416" t="s">
        <v>58</v>
      </c>
      <c r="E63" s="375" t="s">
        <v>298</v>
      </c>
      <c r="F63" s="277" t="s">
        <v>302</v>
      </c>
      <c r="G63" s="277" t="s">
        <v>312</v>
      </c>
      <c r="H63" s="278">
        <f>I63/I64</f>
        <v>0.45</v>
      </c>
      <c r="I63" s="270">
        <f t="shared" si="5"/>
        <v>135</v>
      </c>
      <c r="J63" s="279">
        <v>50.0</v>
      </c>
      <c r="K63" s="279">
        <v>65.0</v>
      </c>
      <c r="L63" s="280">
        <v>20.0</v>
      </c>
    </row>
    <row r="64">
      <c r="A64" s="318">
        <v>11.0</v>
      </c>
      <c r="B64" s="414" t="s">
        <v>19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89</v>
      </c>
      <c r="B65" s="416" t="s">
        <v>90</v>
      </c>
      <c r="C65" s="308" t="s">
        <v>57</v>
      </c>
      <c r="D65" s="416" t="s">
        <v>58</v>
      </c>
      <c r="E65" s="375" t="s">
        <v>298</v>
      </c>
      <c r="F65" s="277" t="s">
        <v>282</v>
      </c>
      <c r="G65" s="277" t="s">
        <v>318</v>
      </c>
      <c r="H65" s="278">
        <f>I65/I66</f>
        <v>0.7666666667</v>
      </c>
      <c r="I65" s="270">
        <f t="shared" si="5"/>
        <v>230</v>
      </c>
      <c r="J65" s="279">
        <v>50.0</v>
      </c>
      <c r="K65" s="279">
        <v>80.0</v>
      </c>
      <c r="L65" s="280">
        <v>100.0</v>
      </c>
    </row>
    <row r="66">
      <c r="A66" s="318">
        <v>11.0</v>
      </c>
      <c r="B66" s="414" t="s">
        <v>19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89</v>
      </c>
      <c r="B67" s="416" t="s">
        <v>90</v>
      </c>
      <c r="C67" s="308" t="s">
        <v>57</v>
      </c>
      <c r="D67" s="416" t="s">
        <v>58</v>
      </c>
      <c r="E67" s="375" t="s">
        <v>298</v>
      </c>
      <c r="F67" s="285" t="s">
        <v>286</v>
      </c>
      <c r="G67" s="285" t="s">
        <v>324</v>
      </c>
      <c r="H67" s="278">
        <f>I67/I68</f>
        <v>0.45</v>
      </c>
      <c r="I67" s="270">
        <f t="shared" si="5"/>
        <v>135</v>
      </c>
      <c r="J67" s="279">
        <v>50.0</v>
      </c>
      <c r="K67" s="279">
        <v>85.0</v>
      </c>
      <c r="L67" s="280">
        <v>0.0</v>
      </c>
    </row>
    <row r="68">
      <c r="A68" s="331">
        <v>11.0</v>
      </c>
      <c r="B68" s="418" t="s">
        <v>19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80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89</v>
      </c>
      <c r="B70" s="412" t="s">
        <v>90</v>
      </c>
      <c r="C70" s="305" t="s">
        <v>65</v>
      </c>
      <c r="D70" s="412" t="s">
        <v>66</v>
      </c>
      <c r="E70" s="369" t="s">
        <v>304</v>
      </c>
      <c r="F70" s="256" t="s">
        <v>292</v>
      </c>
      <c r="G70" s="256" t="s">
        <v>333</v>
      </c>
      <c r="H70" s="257">
        <f>I70/I71</f>
        <v>0.45</v>
      </c>
      <c r="I70" s="258">
        <f t="shared" ref="I70:I81" si="6">J70+K70+L70</f>
        <v>135</v>
      </c>
      <c r="J70" s="259">
        <v>70.0</v>
      </c>
      <c r="K70" s="259">
        <v>25.0</v>
      </c>
      <c r="L70" s="260">
        <v>40.0</v>
      </c>
    </row>
    <row r="71">
      <c r="A71" s="318">
        <v>11.0</v>
      </c>
      <c r="B71" s="414" t="s">
        <v>19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89</v>
      </c>
      <c r="B72" s="416" t="s">
        <v>90</v>
      </c>
      <c r="C72" s="308" t="s">
        <v>65</v>
      </c>
      <c r="D72" s="416" t="s">
        <v>66</v>
      </c>
      <c r="E72" s="399" t="s">
        <v>304</v>
      </c>
      <c r="F72" s="285" t="s">
        <v>296</v>
      </c>
      <c r="G72" s="277" t="s">
        <v>339</v>
      </c>
      <c r="H72" s="278">
        <f>I72/I73</f>
        <v>0.2833333333</v>
      </c>
      <c r="I72" s="270">
        <f t="shared" si="6"/>
        <v>85</v>
      </c>
      <c r="J72" s="279">
        <v>70.0</v>
      </c>
      <c r="K72" s="279">
        <v>5.0</v>
      </c>
      <c r="L72" s="280">
        <v>10.0</v>
      </c>
    </row>
    <row r="73">
      <c r="A73" s="318">
        <v>11.0</v>
      </c>
      <c r="B73" s="414" t="s">
        <v>19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89</v>
      </c>
      <c r="B74" s="416" t="s">
        <v>90</v>
      </c>
      <c r="C74" s="308" t="s">
        <v>65</v>
      </c>
      <c r="D74" s="440" t="s">
        <v>66</v>
      </c>
      <c r="E74" s="399" t="s">
        <v>304</v>
      </c>
      <c r="F74" s="285" t="s">
        <v>300</v>
      </c>
      <c r="G74" s="285" t="s">
        <v>309</v>
      </c>
      <c r="H74" s="278">
        <f>I74/I75</f>
        <v>0.5</v>
      </c>
      <c r="I74" s="270">
        <f t="shared" si="6"/>
        <v>150</v>
      </c>
      <c r="J74" s="279">
        <v>70.0</v>
      </c>
      <c r="K74" s="279">
        <v>0.0</v>
      </c>
      <c r="L74" s="280">
        <v>80.0</v>
      </c>
    </row>
    <row r="75">
      <c r="A75" s="318">
        <v>11.0</v>
      </c>
      <c r="B75" s="414" t="s">
        <v>19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89</v>
      </c>
      <c r="B76" s="416" t="s">
        <v>90</v>
      </c>
      <c r="C76" s="308" t="s">
        <v>65</v>
      </c>
      <c r="D76" s="416" t="s">
        <v>66</v>
      </c>
      <c r="E76" s="399" t="s">
        <v>304</v>
      </c>
      <c r="F76" s="285" t="s">
        <v>304</v>
      </c>
      <c r="G76" s="277" t="s">
        <v>315</v>
      </c>
      <c r="H76" s="278">
        <f>I76/I77</f>
        <v>0.55</v>
      </c>
      <c r="I76" s="270">
        <f t="shared" si="6"/>
        <v>165</v>
      </c>
      <c r="J76" s="279">
        <v>70.0</v>
      </c>
      <c r="K76" s="279">
        <v>65.0</v>
      </c>
      <c r="L76" s="280">
        <v>30.0</v>
      </c>
    </row>
    <row r="77">
      <c r="A77" s="318">
        <v>11.0</v>
      </c>
      <c r="B77" s="414" t="s">
        <v>19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89</v>
      </c>
      <c r="B78" s="416" t="s">
        <v>90</v>
      </c>
      <c r="C78" s="308" t="s">
        <v>65</v>
      </c>
      <c r="D78" s="416" t="s">
        <v>66</v>
      </c>
      <c r="E78" s="399" t="s">
        <v>304</v>
      </c>
      <c r="F78" s="285" t="s">
        <v>284</v>
      </c>
      <c r="G78" s="285" t="s">
        <v>321</v>
      </c>
      <c r="H78" s="278">
        <f>I78/I79</f>
        <v>0.6666666667</v>
      </c>
      <c r="I78" s="270">
        <f t="shared" si="6"/>
        <v>200</v>
      </c>
      <c r="J78" s="279">
        <v>70.0</v>
      </c>
      <c r="K78" s="279">
        <v>40.0</v>
      </c>
      <c r="L78" s="280">
        <v>90.0</v>
      </c>
    </row>
    <row r="79">
      <c r="A79" s="318">
        <v>11.0</v>
      </c>
      <c r="B79" s="414" t="s">
        <v>19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89</v>
      </c>
      <c r="B80" s="416" t="s">
        <v>90</v>
      </c>
      <c r="C80" s="308" t="s">
        <v>65</v>
      </c>
      <c r="D80" s="416" t="s">
        <v>66</v>
      </c>
      <c r="E80" s="399" t="s">
        <v>304</v>
      </c>
      <c r="F80" s="277" t="s">
        <v>288</v>
      </c>
      <c r="G80" s="277" t="s">
        <v>327</v>
      </c>
      <c r="H80" s="278">
        <f>I80/I81</f>
        <v>0.8666666667</v>
      </c>
      <c r="I80" s="270">
        <f t="shared" si="6"/>
        <v>260</v>
      </c>
      <c r="J80" s="279">
        <v>70.0</v>
      </c>
      <c r="K80" s="279">
        <v>100.0</v>
      </c>
      <c r="L80" s="280">
        <v>90.0</v>
      </c>
    </row>
    <row r="81">
      <c r="A81" s="331">
        <v>11.0</v>
      </c>
      <c r="B81" s="418" t="s">
        <v>19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91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89</v>
      </c>
      <c r="B83" s="412" t="s">
        <v>90</v>
      </c>
      <c r="C83" s="305" t="s">
        <v>73</v>
      </c>
      <c r="D83" s="412" t="s">
        <v>74</v>
      </c>
      <c r="E83" s="369" t="s">
        <v>292</v>
      </c>
      <c r="F83" s="256" t="s">
        <v>290</v>
      </c>
      <c r="G83" s="256" t="s">
        <v>330</v>
      </c>
      <c r="H83" s="257">
        <f>I83/I84</f>
        <v>0.6333333333</v>
      </c>
      <c r="I83" s="258">
        <f t="shared" ref="I83:I94" si="7">J83+K83+L83</f>
        <v>190</v>
      </c>
      <c r="J83" s="259">
        <v>30.0</v>
      </c>
      <c r="K83" s="259">
        <v>110.0</v>
      </c>
      <c r="L83" s="260">
        <v>50.0</v>
      </c>
    </row>
    <row r="84">
      <c r="A84" s="318">
        <v>11.0</v>
      </c>
      <c r="B84" s="414" t="s">
        <v>19</v>
      </c>
      <c r="C84" s="282">
        <v>1.0</v>
      </c>
      <c r="D84" s="414" t="s">
        <v>4</v>
      </c>
      <c r="E84" s="372"/>
      <c r="F84" s="268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89</v>
      </c>
      <c r="B85" s="416" t="s">
        <v>90</v>
      </c>
      <c r="C85" s="308" t="s">
        <v>73</v>
      </c>
      <c r="D85" s="416" t="s">
        <v>74</v>
      </c>
      <c r="E85" s="399" t="s">
        <v>292</v>
      </c>
      <c r="F85" s="277" t="s">
        <v>294</v>
      </c>
      <c r="G85" s="277" t="s">
        <v>336</v>
      </c>
      <c r="H85" s="278">
        <f>I85/I86</f>
        <v>0.35</v>
      </c>
      <c r="I85" s="270">
        <f t="shared" si="7"/>
        <v>105</v>
      </c>
      <c r="J85" s="279">
        <v>30.0</v>
      </c>
      <c r="K85" s="279">
        <v>15.0</v>
      </c>
      <c r="L85" s="280">
        <v>60.0</v>
      </c>
    </row>
    <row r="86">
      <c r="A86" s="318">
        <v>11.0</v>
      </c>
      <c r="B86" s="414" t="s">
        <v>19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89</v>
      </c>
      <c r="B87" s="416" t="s">
        <v>90</v>
      </c>
      <c r="C87" s="308" t="s">
        <v>73</v>
      </c>
      <c r="D87" s="416" t="s">
        <v>74</v>
      </c>
      <c r="E87" s="399" t="s">
        <v>292</v>
      </c>
      <c r="F87" s="277" t="s">
        <v>298</v>
      </c>
      <c r="G87" s="277" t="s">
        <v>306</v>
      </c>
      <c r="H87" s="278">
        <f>I87/I88</f>
        <v>0.4833333333</v>
      </c>
      <c r="I87" s="270">
        <f t="shared" si="7"/>
        <v>145</v>
      </c>
      <c r="J87" s="279">
        <v>30.0</v>
      </c>
      <c r="K87" s="279">
        <v>45.0</v>
      </c>
      <c r="L87" s="280">
        <v>70.0</v>
      </c>
    </row>
    <row r="88">
      <c r="A88" s="318">
        <v>11.0</v>
      </c>
      <c r="B88" s="414" t="s">
        <v>19</v>
      </c>
      <c r="C88" s="282">
        <v>5.0</v>
      </c>
      <c r="D88" s="414" t="s">
        <v>10</v>
      </c>
      <c r="E88" s="372"/>
      <c r="F88" s="268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89</v>
      </c>
      <c r="B89" s="416" t="s">
        <v>90</v>
      </c>
      <c r="C89" s="308" t="s">
        <v>73</v>
      </c>
      <c r="D89" s="416" t="s">
        <v>74</v>
      </c>
      <c r="E89" s="399" t="s">
        <v>292</v>
      </c>
      <c r="F89" s="277" t="s">
        <v>302</v>
      </c>
      <c r="G89" s="277" t="s">
        <v>312</v>
      </c>
      <c r="H89" s="278">
        <f>I89/I90</f>
        <v>0.3833333333</v>
      </c>
      <c r="I89" s="270">
        <f t="shared" si="7"/>
        <v>115</v>
      </c>
      <c r="J89" s="279">
        <v>30.0</v>
      </c>
      <c r="K89" s="279">
        <v>65.0</v>
      </c>
      <c r="L89" s="280">
        <v>20.0</v>
      </c>
    </row>
    <row r="90">
      <c r="A90" s="318">
        <v>11.0</v>
      </c>
      <c r="B90" s="414" t="s">
        <v>19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89</v>
      </c>
      <c r="B91" s="416" t="s">
        <v>90</v>
      </c>
      <c r="C91" s="308" t="s">
        <v>73</v>
      </c>
      <c r="D91" s="416" t="s">
        <v>74</v>
      </c>
      <c r="E91" s="399" t="s">
        <v>292</v>
      </c>
      <c r="F91" s="277" t="s">
        <v>282</v>
      </c>
      <c r="G91" s="277" t="s">
        <v>318</v>
      </c>
      <c r="H91" s="278">
        <f>I91/I92</f>
        <v>0.7</v>
      </c>
      <c r="I91" s="270">
        <f t="shared" si="7"/>
        <v>210</v>
      </c>
      <c r="J91" s="279">
        <v>30.0</v>
      </c>
      <c r="K91" s="279">
        <v>80.0</v>
      </c>
      <c r="L91" s="280">
        <v>100.0</v>
      </c>
    </row>
    <row r="92">
      <c r="A92" s="318">
        <v>11.0</v>
      </c>
      <c r="B92" s="414" t="s">
        <v>19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89</v>
      </c>
      <c r="B93" s="416" t="s">
        <v>90</v>
      </c>
      <c r="C93" s="308" t="s">
        <v>73</v>
      </c>
      <c r="D93" s="416" t="s">
        <v>74</v>
      </c>
      <c r="E93" s="399" t="s">
        <v>292</v>
      </c>
      <c r="F93" s="285" t="s">
        <v>286</v>
      </c>
      <c r="G93" s="285" t="s">
        <v>324</v>
      </c>
      <c r="H93" s="278">
        <f>I93/I94</f>
        <v>0.3833333333</v>
      </c>
      <c r="I93" s="270">
        <f t="shared" si="7"/>
        <v>115</v>
      </c>
      <c r="J93" s="279">
        <v>30.0</v>
      </c>
      <c r="K93" s="279">
        <v>85.0</v>
      </c>
      <c r="L93" s="280">
        <v>0.0</v>
      </c>
    </row>
    <row r="94">
      <c r="A94" s="331">
        <v>11.0</v>
      </c>
      <c r="B94" s="418" t="s">
        <v>19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89</v>
      </c>
      <c r="B96" s="412" t="s">
        <v>90</v>
      </c>
      <c r="C96" s="305" t="s">
        <v>81</v>
      </c>
      <c r="D96" s="412" t="s">
        <v>82</v>
      </c>
      <c r="E96" s="369" t="s">
        <v>286</v>
      </c>
      <c r="F96" s="256" t="s">
        <v>292</v>
      </c>
      <c r="G96" s="256" t="s">
        <v>333</v>
      </c>
      <c r="H96" s="257">
        <f>I96/I97</f>
        <v>0.5166666667</v>
      </c>
      <c r="I96" s="316">
        <f t="shared" ref="I96:I107" si="8">J96+K96+L96</f>
        <v>155</v>
      </c>
      <c r="J96" s="259">
        <v>90.0</v>
      </c>
      <c r="K96" s="259">
        <v>25.0</v>
      </c>
      <c r="L96" s="260">
        <v>40.0</v>
      </c>
    </row>
    <row r="97">
      <c r="A97" s="318">
        <v>11.0</v>
      </c>
      <c r="B97" s="414" t="s">
        <v>19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89</v>
      </c>
      <c r="B98" s="416" t="s">
        <v>90</v>
      </c>
      <c r="C98" s="308" t="s">
        <v>81</v>
      </c>
      <c r="D98" s="416" t="s">
        <v>82</v>
      </c>
      <c r="E98" s="375" t="s">
        <v>286</v>
      </c>
      <c r="F98" s="285" t="s">
        <v>296</v>
      </c>
      <c r="G98" s="277" t="s">
        <v>339</v>
      </c>
      <c r="H98" s="278">
        <f>I98/I99</f>
        <v>0.35</v>
      </c>
      <c r="I98" s="321">
        <f t="shared" si="8"/>
        <v>105</v>
      </c>
      <c r="J98" s="279">
        <v>90.0</v>
      </c>
      <c r="K98" s="279">
        <v>5.0</v>
      </c>
      <c r="L98" s="280">
        <v>10.0</v>
      </c>
    </row>
    <row r="99">
      <c r="A99" s="318">
        <v>11.0</v>
      </c>
      <c r="B99" s="414" t="s">
        <v>19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89</v>
      </c>
      <c r="B100" s="416" t="s">
        <v>90</v>
      </c>
      <c r="C100" s="308" t="s">
        <v>81</v>
      </c>
      <c r="D100" s="416" t="s">
        <v>82</v>
      </c>
      <c r="E100" s="375" t="s">
        <v>286</v>
      </c>
      <c r="F100" s="285" t="s">
        <v>300</v>
      </c>
      <c r="G100" s="285" t="s">
        <v>309</v>
      </c>
      <c r="H100" s="278">
        <f>I100/I101</f>
        <v>0.5666666667</v>
      </c>
      <c r="I100" s="321">
        <f t="shared" si="8"/>
        <v>170</v>
      </c>
      <c r="J100" s="279">
        <v>90.0</v>
      </c>
      <c r="K100" s="279">
        <v>0.0</v>
      </c>
      <c r="L100" s="280">
        <v>80.0</v>
      </c>
    </row>
    <row r="101">
      <c r="A101" s="318">
        <v>11.0</v>
      </c>
      <c r="B101" s="414" t="s">
        <v>19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89</v>
      </c>
      <c r="B102" s="416" t="s">
        <v>90</v>
      </c>
      <c r="C102" s="308" t="s">
        <v>81</v>
      </c>
      <c r="D102" s="416" t="s">
        <v>82</v>
      </c>
      <c r="E102" s="375" t="s">
        <v>286</v>
      </c>
      <c r="F102" s="285" t="s">
        <v>304</v>
      </c>
      <c r="G102" s="277" t="s">
        <v>315</v>
      </c>
      <c r="H102" s="278">
        <f>I102/I103</f>
        <v>0.6166666667</v>
      </c>
      <c r="I102" s="321">
        <f t="shared" si="8"/>
        <v>185</v>
      </c>
      <c r="J102" s="279">
        <v>90.0</v>
      </c>
      <c r="K102" s="279">
        <v>65.0</v>
      </c>
      <c r="L102" s="280">
        <v>30.0</v>
      </c>
    </row>
    <row r="103">
      <c r="A103" s="318">
        <v>11.0</v>
      </c>
      <c r="B103" s="414" t="s">
        <v>19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89</v>
      </c>
      <c r="B104" s="416" t="s">
        <v>90</v>
      </c>
      <c r="C104" s="308" t="s">
        <v>81</v>
      </c>
      <c r="D104" s="416" t="s">
        <v>82</v>
      </c>
      <c r="E104" s="375" t="s">
        <v>286</v>
      </c>
      <c r="F104" s="285" t="s">
        <v>284</v>
      </c>
      <c r="G104" s="285" t="s">
        <v>321</v>
      </c>
      <c r="H104" s="278">
        <f>I104/I105</f>
        <v>0.7333333333</v>
      </c>
      <c r="I104" s="321">
        <f t="shared" si="8"/>
        <v>220</v>
      </c>
      <c r="J104" s="279">
        <v>90.0</v>
      </c>
      <c r="K104" s="279">
        <v>40.0</v>
      </c>
      <c r="L104" s="280">
        <v>90.0</v>
      </c>
    </row>
    <row r="105">
      <c r="A105" s="318">
        <v>11.0</v>
      </c>
      <c r="B105" s="414" t="s">
        <v>19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89</v>
      </c>
      <c r="B106" s="416" t="s">
        <v>90</v>
      </c>
      <c r="C106" s="308" t="s">
        <v>81</v>
      </c>
      <c r="D106" s="416" t="s">
        <v>82</v>
      </c>
      <c r="E106" s="375" t="s">
        <v>286</v>
      </c>
      <c r="F106" s="277" t="s">
        <v>288</v>
      </c>
      <c r="G106" s="277" t="s">
        <v>327</v>
      </c>
      <c r="H106" s="278">
        <f>I106/I107</f>
        <v>0.9333333333</v>
      </c>
      <c r="I106" s="321">
        <f t="shared" si="8"/>
        <v>280</v>
      </c>
      <c r="J106" s="279">
        <v>90.0</v>
      </c>
      <c r="K106" s="279">
        <v>100.0</v>
      </c>
      <c r="L106" s="280">
        <v>90.0</v>
      </c>
    </row>
    <row r="107">
      <c r="A107" s="331">
        <v>11.0</v>
      </c>
      <c r="B107" s="418" t="s">
        <v>19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89</v>
      </c>
      <c r="B109" s="412" t="s">
        <v>90</v>
      </c>
      <c r="C109" s="305" t="s">
        <v>89</v>
      </c>
      <c r="D109" s="412" t="s">
        <v>90</v>
      </c>
      <c r="E109" s="369" t="s">
        <v>286</v>
      </c>
      <c r="F109" s="256" t="s">
        <v>290</v>
      </c>
      <c r="G109" s="256" t="s">
        <v>330</v>
      </c>
      <c r="H109" s="257">
        <f>I109/I110</f>
        <v>0.8166666667</v>
      </c>
      <c r="I109" s="258">
        <f t="shared" ref="I109:I120" si="9">J109+K109+L109</f>
        <v>245</v>
      </c>
      <c r="J109" s="259">
        <v>85.0</v>
      </c>
      <c r="K109" s="259">
        <v>110.0</v>
      </c>
      <c r="L109" s="260">
        <v>50.0</v>
      </c>
    </row>
    <row r="110">
      <c r="A110" s="318">
        <v>11.0</v>
      </c>
      <c r="B110" s="414" t="s">
        <v>19</v>
      </c>
      <c r="C110" s="282">
        <v>1.0</v>
      </c>
      <c r="D110" s="414" t="s">
        <v>4</v>
      </c>
      <c r="E110" s="372"/>
      <c r="F110" s="268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89</v>
      </c>
      <c r="B111" s="416" t="s">
        <v>90</v>
      </c>
      <c r="C111" s="308" t="s">
        <v>89</v>
      </c>
      <c r="D111" s="416" t="s">
        <v>90</v>
      </c>
      <c r="E111" s="375" t="s">
        <v>286</v>
      </c>
      <c r="F111" s="277" t="s">
        <v>294</v>
      </c>
      <c r="G111" s="277" t="s">
        <v>336</v>
      </c>
      <c r="H111" s="278">
        <f>I111/I112</f>
        <v>0.5333333333</v>
      </c>
      <c r="I111" s="270">
        <f t="shared" si="9"/>
        <v>160</v>
      </c>
      <c r="J111" s="279">
        <v>85.0</v>
      </c>
      <c r="K111" s="279">
        <v>15.0</v>
      </c>
      <c r="L111" s="280">
        <v>60.0</v>
      </c>
    </row>
    <row r="112">
      <c r="A112" s="318">
        <v>11.0</v>
      </c>
      <c r="B112" s="414" t="s">
        <v>19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89</v>
      </c>
      <c r="B113" s="416" t="s">
        <v>90</v>
      </c>
      <c r="C113" s="308" t="s">
        <v>89</v>
      </c>
      <c r="D113" s="416" t="s">
        <v>90</v>
      </c>
      <c r="E113" s="375" t="s">
        <v>286</v>
      </c>
      <c r="F113" s="277" t="s">
        <v>298</v>
      </c>
      <c r="G113" s="277" t="s">
        <v>306</v>
      </c>
      <c r="H113" s="278">
        <f>I113/I114</f>
        <v>0.6666666667</v>
      </c>
      <c r="I113" s="270">
        <f t="shared" si="9"/>
        <v>200</v>
      </c>
      <c r="J113" s="279">
        <v>85.0</v>
      </c>
      <c r="K113" s="279">
        <v>45.0</v>
      </c>
      <c r="L113" s="280">
        <v>70.0</v>
      </c>
    </row>
    <row r="114">
      <c r="A114" s="318">
        <v>11.0</v>
      </c>
      <c r="B114" s="414" t="s">
        <v>19</v>
      </c>
      <c r="C114" s="282">
        <v>5.0</v>
      </c>
      <c r="D114" s="414" t="s">
        <v>10</v>
      </c>
      <c r="E114" s="372"/>
      <c r="F114" s="268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89</v>
      </c>
      <c r="B115" s="416" t="s">
        <v>90</v>
      </c>
      <c r="C115" s="308" t="s">
        <v>89</v>
      </c>
      <c r="D115" s="416" t="s">
        <v>90</v>
      </c>
      <c r="E115" s="375" t="s">
        <v>286</v>
      </c>
      <c r="F115" s="277" t="s">
        <v>302</v>
      </c>
      <c r="G115" s="277" t="s">
        <v>312</v>
      </c>
      <c r="H115" s="278">
        <f>I115/I116</f>
        <v>0.5666666667</v>
      </c>
      <c r="I115" s="270">
        <f t="shared" si="9"/>
        <v>170</v>
      </c>
      <c r="J115" s="279">
        <v>85.0</v>
      </c>
      <c r="K115" s="279">
        <v>65.0</v>
      </c>
      <c r="L115" s="280">
        <v>20.0</v>
      </c>
    </row>
    <row r="116">
      <c r="A116" s="318">
        <v>11.0</v>
      </c>
      <c r="B116" s="414" t="s">
        <v>19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89</v>
      </c>
      <c r="B117" s="416" t="s">
        <v>90</v>
      </c>
      <c r="C117" s="308" t="s">
        <v>89</v>
      </c>
      <c r="D117" s="416" t="s">
        <v>90</v>
      </c>
      <c r="E117" s="375" t="s">
        <v>286</v>
      </c>
      <c r="F117" s="277" t="s">
        <v>282</v>
      </c>
      <c r="G117" s="277" t="s">
        <v>318</v>
      </c>
      <c r="H117" s="278">
        <f>I117/I118</f>
        <v>0.8833333333</v>
      </c>
      <c r="I117" s="270">
        <f t="shared" si="9"/>
        <v>265</v>
      </c>
      <c r="J117" s="279">
        <v>85.0</v>
      </c>
      <c r="K117" s="279">
        <v>80.0</v>
      </c>
      <c r="L117" s="280">
        <v>100.0</v>
      </c>
    </row>
    <row r="118">
      <c r="A118" s="318">
        <v>11.0</v>
      </c>
      <c r="B118" s="414" t="s">
        <v>19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89</v>
      </c>
      <c r="B119" s="416" t="s">
        <v>90</v>
      </c>
      <c r="C119" s="308" t="s">
        <v>89</v>
      </c>
      <c r="D119" s="416" t="s">
        <v>90</v>
      </c>
      <c r="E119" s="375" t="s">
        <v>286</v>
      </c>
      <c r="F119" s="285" t="s">
        <v>286</v>
      </c>
      <c r="G119" s="285" t="s">
        <v>324</v>
      </c>
      <c r="H119" s="278">
        <f>I119/I120</f>
        <v>0.5666666667</v>
      </c>
      <c r="I119" s="270">
        <f t="shared" si="9"/>
        <v>170</v>
      </c>
      <c r="J119" s="279">
        <v>85.0</v>
      </c>
      <c r="K119" s="279">
        <v>85.0</v>
      </c>
      <c r="L119" s="280">
        <v>0.0</v>
      </c>
    </row>
    <row r="120">
      <c r="A120" s="331">
        <v>11.0</v>
      </c>
      <c r="B120" s="418" t="s">
        <v>19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89</v>
      </c>
      <c r="B122" s="412" t="s">
        <v>90</v>
      </c>
      <c r="C122" s="305" t="s">
        <v>97</v>
      </c>
      <c r="D122" s="412" t="s">
        <v>98</v>
      </c>
      <c r="E122" s="369" t="s">
        <v>292</v>
      </c>
      <c r="F122" s="256" t="s">
        <v>292</v>
      </c>
      <c r="G122" s="256" t="s">
        <v>333</v>
      </c>
      <c r="H122" s="257">
        <f>I122/I123</f>
        <v>0.3</v>
      </c>
      <c r="I122" s="258">
        <f t="shared" ref="I122:I133" si="10">J122+K122+L122</f>
        <v>90</v>
      </c>
      <c r="J122" s="256">
        <v>25.0</v>
      </c>
      <c r="K122" s="259">
        <v>25.0</v>
      </c>
      <c r="L122" s="260">
        <v>40.0</v>
      </c>
    </row>
    <row r="123">
      <c r="A123" s="318">
        <v>11.0</v>
      </c>
      <c r="B123" s="414" t="s">
        <v>19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89</v>
      </c>
      <c r="B124" s="416" t="s">
        <v>90</v>
      </c>
      <c r="C124" s="308" t="s">
        <v>97</v>
      </c>
      <c r="D124" s="416" t="s">
        <v>98</v>
      </c>
      <c r="E124" s="399" t="s">
        <v>292</v>
      </c>
      <c r="F124" s="285" t="s">
        <v>296</v>
      </c>
      <c r="G124" s="277" t="s">
        <v>339</v>
      </c>
      <c r="H124" s="278">
        <f>I124/I125</f>
        <v>0.1333333333</v>
      </c>
      <c r="I124" s="321">
        <f t="shared" si="10"/>
        <v>40</v>
      </c>
      <c r="J124" s="279">
        <v>25.0</v>
      </c>
      <c r="K124" s="279">
        <v>5.0</v>
      </c>
      <c r="L124" s="280">
        <v>10.0</v>
      </c>
    </row>
    <row r="125">
      <c r="A125" s="318">
        <v>11.0</v>
      </c>
      <c r="B125" s="414" t="s">
        <v>19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89</v>
      </c>
      <c r="B126" s="416" t="s">
        <v>90</v>
      </c>
      <c r="C126" s="308" t="s">
        <v>97</v>
      </c>
      <c r="D126" s="416" t="s">
        <v>98</v>
      </c>
      <c r="E126" s="399" t="s">
        <v>292</v>
      </c>
      <c r="F126" s="285" t="s">
        <v>300</v>
      </c>
      <c r="G126" s="285" t="s">
        <v>309</v>
      </c>
      <c r="H126" s="278">
        <f>I126/I127</f>
        <v>0.35</v>
      </c>
      <c r="I126" s="321">
        <f t="shared" si="10"/>
        <v>105</v>
      </c>
      <c r="J126" s="279">
        <v>25.0</v>
      </c>
      <c r="K126" s="279">
        <v>0.0</v>
      </c>
      <c r="L126" s="280">
        <v>80.0</v>
      </c>
    </row>
    <row r="127">
      <c r="A127" s="318">
        <v>11.0</v>
      </c>
      <c r="B127" s="414" t="s">
        <v>19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89</v>
      </c>
      <c r="B128" s="416" t="s">
        <v>90</v>
      </c>
      <c r="C128" s="308" t="s">
        <v>97</v>
      </c>
      <c r="D128" s="416" t="s">
        <v>98</v>
      </c>
      <c r="E128" s="399" t="s">
        <v>292</v>
      </c>
      <c r="F128" s="285" t="s">
        <v>304</v>
      </c>
      <c r="G128" s="277" t="s">
        <v>315</v>
      </c>
      <c r="H128" s="278">
        <f>I128/I129</f>
        <v>0.4</v>
      </c>
      <c r="I128" s="321">
        <f t="shared" si="10"/>
        <v>120</v>
      </c>
      <c r="J128" s="279">
        <v>25.0</v>
      </c>
      <c r="K128" s="279">
        <v>65.0</v>
      </c>
      <c r="L128" s="280">
        <v>30.0</v>
      </c>
    </row>
    <row r="129">
      <c r="A129" s="318">
        <v>11.0</v>
      </c>
      <c r="B129" s="414" t="s">
        <v>19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89</v>
      </c>
      <c r="B130" s="416" t="s">
        <v>90</v>
      </c>
      <c r="C130" s="308" t="s">
        <v>97</v>
      </c>
      <c r="D130" s="416" t="s">
        <v>98</v>
      </c>
      <c r="E130" s="399" t="s">
        <v>292</v>
      </c>
      <c r="F130" s="285" t="s">
        <v>284</v>
      </c>
      <c r="G130" s="285" t="s">
        <v>321</v>
      </c>
      <c r="H130" s="278">
        <f>I130/I131</f>
        <v>0.5166666667</v>
      </c>
      <c r="I130" s="321">
        <f t="shared" si="10"/>
        <v>155</v>
      </c>
      <c r="J130" s="279">
        <v>25.0</v>
      </c>
      <c r="K130" s="279">
        <v>40.0</v>
      </c>
      <c r="L130" s="280">
        <v>90.0</v>
      </c>
    </row>
    <row r="131">
      <c r="A131" s="318">
        <v>11.0</v>
      </c>
      <c r="B131" s="414" t="s">
        <v>19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89</v>
      </c>
      <c r="B132" s="416" t="s">
        <v>90</v>
      </c>
      <c r="C132" s="308" t="s">
        <v>97</v>
      </c>
      <c r="D132" s="416" t="s">
        <v>98</v>
      </c>
      <c r="E132" s="399" t="s">
        <v>292</v>
      </c>
      <c r="F132" s="277" t="s">
        <v>288</v>
      </c>
      <c r="G132" s="277" t="s">
        <v>327</v>
      </c>
      <c r="H132" s="278">
        <f>I132/I133</f>
        <v>0.7166666667</v>
      </c>
      <c r="I132" s="321">
        <f t="shared" si="10"/>
        <v>215</v>
      </c>
      <c r="J132" s="279">
        <v>25.0</v>
      </c>
      <c r="K132" s="279">
        <v>100.0</v>
      </c>
      <c r="L132" s="280">
        <v>90.0</v>
      </c>
    </row>
    <row r="133">
      <c r="A133" s="331">
        <v>11.0</v>
      </c>
      <c r="B133" s="418" t="s">
        <v>19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9.88"/>
    <col customWidth="1" min="7" max="7" width="11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286</v>
      </c>
      <c r="F5" s="256" t="s">
        <v>288</v>
      </c>
      <c r="G5" s="256" t="s">
        <v>312</v>
      </c>
      <c r="H5" s="257">
        <f>I5/I6</f>
        <v>0.7166666667</v>
      </c>
      <c r="I5" s="258">
        <f t="shared" ref="I5:I16" si="1">J5+K5+L5</f>
        <v>215</v>
      </c>
      <c r="J5" s="259">
        <v>95.0</v>
      </c>
      <c r="K5" s="259">
        <v>100.0</v>
      </c>
      <c r="L5" s="260">
        <v>20.0</v>
      </c>
    </row>
    <row r="6">
      <c r="A6" s="318">
        <v>2.0</v>
      </c>
      <c r="B6" s="414" t="s">
        <v>24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286</v>
      </c>
      <c r="F7" s="277" t="s">
        <v>284</v>
      </c>
      <c r="G7" s="277" t="s">
        <v>318</v>
      </c>
      <c r="H7" s="278">
        <f>I7/I8</f>
        <v>0.7666666667</v>
      </c>
      <c r="I7" s="270">
        <f t="shared" si="1"/>
        <v>230</v>
      </c>
      <c r="J7" s="279">
        <v>95.0</v>
      </c>
      <c r="K7" s="279">
        <v>35.0</v>
      </c>
      <c r="L7" s="280">
        <v>100.0</v>
      </c>
    </row>
    <row r="8">
      <c r="A8" s="318">
        <v>2.0</v>
      </c>
      <c r="B8" s="414" t="s">
        <v>24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286</v>
      </c>
      <c r="F9" s="277" t="s">
        <v>304</v>
      </c>
      <c r="G9" s="277" t="s">
        <v>324</v>
      </c>
      <c r="H9" s="278">
        <f>I9/I10</f>
        <v>0.5</v>
      </c>
      <c r="I9" s="270">
        <f t="shared" si="1"/>
        <v>150</v>
      </c>
      <c r="J9" s="279">
        <v>95.0</v>
      </c>
      <c r="K9" s="279">
        <v>55.0</v>
      </c>
      <c r="L9" s="280">
        <v>0.0</v>
      </c>
    </row>
    <row r="10">
      <c r="A10" s="318">
        <v>2.0</v>
      </c>
      <c r="B10" s="414" t="s">
        <v>24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286</v>
      </c>
      <c r="F11" s="277" t="s">
        <v>300</v>
      </c>
      <c r="G11" s="277" t="s">
        <v>330</v>
      </c>
      <c r="H11" s="278">
        <f>I11/I12</f>
        <v>0.4833333333</v>
      </c>
      <c r="I11" s="270">
        <f t="shared" si="1"/>
        <v>145</v>
      </c>
      <c r="J11" s="279">
        <v>95.0</v>
      </c>
      <c r="K11" s="279">
        <v>0.0</v>
      </c>
      <c r="L11" s="280">
        <v>50.0</v>
      </c>
    </row>
    <row r="12">
      <c r="A12" s="318">
        <v>2.0</v>
      </c>
      <c r="B12" s="414" t="s">
        <v>24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286</v>
      </c>
      <c r="F13" s="277" t="s">
        <v>296</v>
      </c>
      <c r="G13" s="277" t="s">
        <v>336</v>
      </c>
      <c r="H13" s="278">
        <f>I13/I14</f>
        <v>0.55</v>
      </c>
      <c r="I13" s="270">
        <f t="shared" si="1"/>
        <v>165</v>
      </c>
      <c r="J13" s="279">
        <v>95.0</v>
      </c>
      <c r="K13" s="279">
        <v>10.0</v>
      </c>
      <c r="L13" s="280">
        <v>60.0</v>
      </c>
    </row>
    <row r="14">
      <c r="A14" s="318">
        <v>2.0</v>
      </c>
      <c r="B14" s="414" t="s">
        <v>24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286</v>
      </c>
      <c r="F15" s="285" t="s">
        <v>292</v>
      </c>
      <c r="G15" s="285" t="s">
        <v>306</v>
      </c>
      <c r="H15" s="278">
        <f>I15/I16</f>
        <v>0.6333333333</v>
      </c>
      <c r="I15" s="270">
        <f t="shared" si="1"/>
        <v>190</v>
      </c>
      <c r="J15" s="279">
        <v>95.0</v>
      </c>
      <c r="K15" s="279">
        <v>25.0</v>
      </c>
      <c r="L15" s="280">
        <v>70.0</v>
      </c>
    </row>
    <row r="16">
      <c r="A16" s="331">
        <v>2.0</v>
      </c>
      <c r="B16" s="418" t="s">
        <v>24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452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80"/>
      <c r="M17" s="158"/>
      <c r="N17" s="158"/>
      <c r="O17" s="158"/>
      <c r="P17" s="158"/>
      <c r="Q17" s="158"/>
      <c r="R17" s="158"/>
      <c r="S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292</v>
      </c>
      <c r="F18" s="256" t="s">
        <v>286</v>
      </c>
      <c r="G18" s="256" t="s">
        <v>315</v>
      </c>
      <c r="H18" s="257">
        <f>I18/I19</f>
        <v>0.5</v>
      </c>
      <c r="I18" s="258">
        <f t="shared" ref="I18:I29" si="2">J18+K18+L18</f>
        <v>150</v>
      </c>
      <c r="J18" s="259">
        <v>35.0</v>
      </c>
      <c r="K18" s="259">
        <v>85.0</v>
      </c>
      <c r="L18" s="260">
        <v>30.0</v>
      </c>
    </row>
    <row r="19">
      <c r="A19" s="318">
        <v>2.0</v>
      </c>
      <c r="B19" s="414" t="s">
        <v>24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75" t="s">
        <v>292</v>
      </c>
      <c r="F20" s="285" t="s">
        <v>282</v>
      </c>
      <c r="G20" s="277" t="s">
        <v>321</v>
      </c>
      <c r="H20" s="278">
        <f>I20/I21</f>
        <v>0.6666666667</v>
      </c>
      <c r="I20" s="270">
        <f t="shared" si="2"/>
        <v>200</v>
      </c>
      <c r="J20" s="279">
        <v>35.0</v>
      </c>
      <c r="K20" s="279">
        <v>75.0</v>
      </c>
      <c r="L20" s="280">
        <v>90.0</v>
      </c>
    </row>
    <row r="21">
      <c r="A21" s="318">
        <v>2.0</v>
      </c>
      <c r="B21" s="414" t="s">
        <v>24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75" t="s">
        <v>292</v>
      </c>
      <c r="F22" s="285" t="s">
        <v>302</v>
      </c>
      <c r="G22" s="285" t="s">
        <v>327</v>
      </c>
      <c r="H22" s="278">
        <f>I22/I23</f>
        <v>0.6333333333</v>
      </c>
      <c r="I22" s="270">
        <f t="shared" si="2"/>
        <v>190</v>
      </c>
      <c r="J22" s="279">
        <v>35.0</v>
      </c>
      <c r="K22" s="279">
        <v>65.0</v>
      </c>
      <c r="L22" s="280">
        <v>90.0</v>
      </c>
    </row>
    <row r="23">
      <c r="A23" s="318">
        <v>2.0</v>
      </c>
      <c r="B23" s="414" t="s">
        <v>24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75" t="s">
        <v>292</v>
      </c>
      <c r="F24" s="285" t="s">
        <v>298</v>
      </c>
      <c r="G24" s="277" t="s">
        <v>333</v>
      </c>
      <c r="H24" s="278">
        <f>I24/I25</f>
        <v>0.4</v>
      </c>
      <c r="I24" s="270">
        <f t="shared" si="2"/>
        <v>120</v>
      </c>
      <c r="J24" s="279">
        <v>35.0</v>
      </c>
      <c r="K24" s="279">
        <v>45.0</v>
      </c>
      <c r="L24" s="280">
        <v>40.0</v>
      </c>
    </row>
    <row r="25">
      <c r="A25" s="318">
        <v>2.0</v>
      </c>
      <c r="B25" s="414" t="s">
        <v>24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75" t="s">
        <v>292</v>
      </c>
      <c r="F26" s="285" t="s">
        <v>294</v>
      </c>
      <c r="G26" s="285" t="s">
        <v>339</v>
      </c>
      <c r="H26" s="278">
        <f>I26/I27</f>
        <v>0.2166666667</v>
      </c>
      <c r="I26" s="270">
        <f t="shared" si="2"/>
        <v>65</v>
      </c>
      <c r="J26" s="279">
        <v>35.0</v>
      </c>
      <c r="K26" s="279">
        <v>20.0</v>
      </c>
      <c r="L26" s="280">
        <v>10.0</v>
      </c>
    </row>
    <row r="27">
      <c r="A27" s="318">
        <v>2.0</v>
      </c>
      <c r="B27" s="414" t="s">
        <v>24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75" t="s">
        <v>292</v>
      </c>
      <c r="F28" s="277" t="s">
        <v>290</v>
      </c>
      <c r="G28" s="277" t="s">
        <v>309</v>
      </c>
      <c r="H28" s="278">
        <f>I28/I29</f>
        <v>0.75</v>
      </c>
      <c r="I28" s="270">
        <f t="shared" si="2"/>
        <v>225</v>
      </c>
      <c r="J28" s="279">
        <v>35.0</v>
      </c>
      <c r="K28" s="279">
        <v>110.0</v>
      </c>
      <c r="L28" s="280">
        <v>80.0</v>
      </c>
    </row>
    <row r="29">
      <c r="A29" s="331">
        <v>2.0</v>
      </c>
      <c r="B29" s="418" t="s">
        <v>24</v>
      </c>
      <c r="C29" s="288">
        <v>12.0</v>
      </c>
      <c r="D29" s="418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452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91"/>
      <c r="M30" s="158"/>
      <c r="N30" s="158"/>
      <c r="O30" s="158"/>
      <c r="P30" s="158"/>
      <c r="Q30" s="158"/>
      <c r="R30" s="158"/>
      <c r="S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304</v>
      </c>
      <c r="F31" s="256" t="s">
        <v>288</v>
      </c>
      <c r="G31" s="256" t="s">
        <v>312</v>
      </c>
      <c r="H31" s="257">
        <f>I31/I32</f>
        <v>0.6166666667</v>
      </c>
      <c r="I31" s="316">
        <f t="shared" ref="I31:I42" si="3">J31+K31+L31</f>
        <v>185</v>
      </c>
      <c r="J31" s="259">
        <v>65.0</v>
      </c>
      <c r="K31" s="259">
        <v>100.0</v>
      </c>
      <c r="L31" s="260">
        <v>20.0</v>
      </c>
    </row>
    <row r="32">
      <c r="A32" s="318">
        <v>2.0</v>
      </c>
      <c r="B32" s="414" t="s">
        <v>24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99" t="s">
        <v>304</v>
      </c>
      <c r="F33" s="277" t="s">
        <v>284</v>
      </c>
      <c r="G33" s="277" t="s">
        <v>318</v>
      </c>
      <c r="H33" s="278">
        <f>I33/I34</f>
        <v>0.6666666667</v>
      </c>
      <c r="I33" s="321">
        <f t="shared" si="3"/>
        <v>200</v>
      </c>
      <c r="J33" s="279">
        <v>65.0</v>
      </c>
      <c r="K33" s="279">
        <v>35.0</v>
      </c>
      <c r="L33" s="280">
        <v>100.0</v>
      </c>
    </row>
    <row r="34">
      <c r="A34" s="318">
        <v>2.0</v>
      </c>
      <c r="B34" s="414" t="s">
        <v>24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99" t="s">
        <v>304</v>
      </c>
      <c r="F35" s="277" t="s">
        <v>304</v>
      </c>
      <c r="G35" s="277" t="s">
        <v>324</v>
      </c>
      <c r="H35" s="278">
        <f>I35/I36</f>
        <v>0.4</v>
      </c>
      <c r="I35" s="321">
        <f t="shared" si="3"/>
        <v>120</v>
      </c>
      <c r="J35" s="279">
        <v>65.0</v>
      </c>
      <c r="K35" s="279">
        <v>55.0</v>
      </c>
      <c r="L35" s="280">
        <v>0.0</v>
      </c>
    </row>
    <row r="36">
      <c r="A36" s="318">
        <v>2.0</v>
      </c>
      <c r="B36" s="414" t="s">
        <v>24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99" t="s">
        <v>304</v>
      </c>
      <c r="F37" s="277" t="s">
        <v>300</v>
      </c>
      <c r="G37" s="277" t="s">
        <v>330</v>
      </c>
      <c r="H37" s="278">
        <f>I37/I38</f>
        <v>0.3833333333</v>
      </c>
      <c r="I37" s="321">
        <f t="shared" si="3"/>
        <v>115</v>
      </c>
      <c r="J37" s="279">
        <v>65.0</v>
      </c>
      <c r="K37" s="279">
        <v>0.0</v>
      </c>
      <c r="L37" s="280">
        <v>50.0</v>
      </c>
    </row>
    <row r="38">
      <c r="A38" s="318">
        <v>2.0</v>
      </c>
      <c r="B38" s="414" t="s">
        <v>24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99" t="s">
        <v>304</v>
      </c>
      <c r="F39" s="277" t="s">
        <v>296</v>
      </c>
      <c r="G39" s="277" t="s">
        <v>336</v>
      </c>
      <c r="H39" s="278">
        <f>I39/I40</f>
        <v>0.45</v>
      </c>
      <c r="I39" s="321">
        <f t="shared" si="3"/>
        <v>135</v>
      </c>
      <c r="J39" s="279">
        <v>65.0</v>
      </c>
      <c r="K39" s="279">
        <v>10.0</v>
      </c>
      <c r="L39" s="280">
        <v>60.0</v>
      </c>
    </row>
    <row r="40">
      <c r="A40" s="318">
        <v>2.0</v>
      </c>
      <c r="B40" s="414" t="s">
        <v>24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99" t="s">
        <v>304</v>
      </c>
      <c r="F41" s="285" t="s">
        <v>292</v>
      </c>
      <c r="G41" s="285" t="s">
        <v>306</v>
      </c>
      <c r="H41" s="278">
        <f>I41/I42</f>
        <v>0.5333333333</v>
      </c>
      <c r="I41" s="321">
        <f t="shared" si="3"/>
        <v>160</v>
      </c>
      <c r="J41" s="279">
        <v>65.0</v>
      </c>
      <c r="K41" s="279">
        <v>25.0</v>
      </c>
      <c r="L41" s="280">
        <v>70.0</v>
      </c>
    </row>
    <row r="42">
      <c r="A42" s="331">
        <v>2.0</v>
      </c>
      <c r="B42" s="418" t="s">
        <v>24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452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80"/>
      <c r="M43" s="158"/>
      <c r="N43" s="158"/>
      <c r="O43" s="158"/>
      <c r="P43" s="158"/>
      <c r="Q43" s="158"/>
      <c r="R43" s="158"/>
      <c r="S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298</v>
      </c>
      <c r="F44" s="256" t="s">
        <v>286</v>
      </c>
      <c r="G44" s="256" t="s">
        <v>315</v>
      </c>
      <c r="H44" s="257">
        <f>I44/I45</f>
        <v>0.5333333333</v>
      </c>
      <c r="I44" s="258">
        <f t="shared" ref="I44:I55" si="4">J44+K44+L44</f>
        <v>160</v>
      </c>
      <c r="J44" s="259">
        <v>45.0</v>
      </c>
      <c r="K44" s="259">
        <v>85.0</v>
      </c>
      <c r="L44" s="260">
        <v>30.0</v>
      </c>
    </row>
    <row r="45">
      <c r="A45" s="318">
        <v>2.0</v>
      </c>
      <c r="B45" s="414" t="s">
        <v>24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298</v>
      </c>
      <c r="F46" s="285" t="s">
        <v>282</v>
      </c>
      <c r="G46" s="277" t="s">
        <v>321</v>
      </c>
      <c r="H46" s="278">
        <f>I46/I47</f>
        <v>0.7</v>
      </c>
      <c r="I46" s="270">
        <f t="shared" si="4"/>
        <v>210</v>
      </c>
      <c r="J46" s="279">
        <v>45.0</v>
      </c>
      <c r="K46" s="279">
        <v>75.0</v>
      </c>
      <c r="L46" s="280">
        <v>90.0</v>
      </c>
    </row>
    <row r="47">
      <c r="A47" s="318">
        <v>2.0</v>
      </c>
      <c r="B47" s="414" t="s">
        <v>24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298</v>
      </c>
      <c r="F48" s="285" t="s">
        <v>302</v>
      </c>
      <c r="G48" s="285" t="s">
        <v>327</v>
      </c>
      <c r="H48" s="278">
        <f>I48/I49</f>
        <v>0.6666666667</v>
      </c>
      <c r="I48" s="270">
        <f t="shared" si="4"/>
        <v>200</v>
      </c>
      <c r="J48" s="279">
        <v>45.0</v>
      </c>
      <c r="K48" s="279">
        <v>65.0</v>
      </c>
      <c r="L48" s="280">
        <v>90.0</v>
      </c>
    </row>
    <row r="49">
      <c r="A49" s="318">
        <v>2.0</v>
      </c>
      <c r="B49" s="414" t="s">
        <v>24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298</v>
      </c>
      <c r="F50" s="285" t="s">
        <v>298</v>
      </c>
      <c r="G50" s="277" t="s">
        <v>333</v>
      </c>
      <c r="H50" s="278">
        <f>I50/I51</f>
        <v>0.4333333333</v>
      </c>
      <c r="I50" s="270">
        <f t="shared" si="4"/>
        <v>130</v>
      </c>
      <c r="J50" s="279">
        <v>45.0</v>
      </c>
      <c r="K50" s="279">
        <v>45.0</v>
      </c>
      <c r="L50" s="280">
        <v>40.0</v>
      </c>
    </row>
    <row r="51">
      <c r="A51" s="318">
        <v>2.0</v>
      </c>
      <c r="B51" s="414" t="s">
        <v>24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298</v>
      </c>
      <c r="F52" s="285" t="s">
        <v>294</v>
      </c>
      <c r="G52" s="285" t="s">
        <v>339</v>
      </c>
      <c r="H52" s="278">
        <f>I52/I53</f>
        <v>0.25</v>
      </c>
      <c r="I52" s="270">
        <f t="shared" si="4"/>
        <v>75</v>
      </c>
      <c r="J52" s="279">
        <v>45.0</v>
      </c>
      <c r="K52" s="279">
        <v>20.0</v>
      </c>
      <c r="L52" s="280">
        <v>10.0</v>
      </c>
    </row>
    <row r="53">
      <c r="A53" s="318">
        <v>2.0</v>
      </c>
      <c r="B53" s="414" t="s">
        <v>24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298</v>
      </c>
      <c r="F54" s="277" t="s">
        <v>290</v>
      </c>
      <c r="G54" s="277" t="s">
        <v>309</v>
      </c>
      <c r="H54" s="278">
        <f>I54/I55</f>
        <v>0.7833333333</v>
      </c>
      <c r="I54" s="270">
        <f t="shared" si="4"/>
        <v>235</v>
      </c>
      <c r="J54" s="279">
        <v>45.0</v>
      </c>
      <c r="K54" s="279">
        <v>110.0</v>
      </c>
      <c r="L54" s="280">
        <v>80.0</v>
      </c>
    </row>
    <row r="55">
      <c r="A55" s="331">
        <v>2.0</v>
      </c>
      <c r="B55" s="418" t="s">
        <v>24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452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91"/>
      <c r="M56" s="158"/>
      <c r="N56" s="158"/>
      <c r="O56" s="158"/>
      <c r="P56" s="158"/>
      <c r="Q56" s="158"/>
      <c r="R56" s="158"/>
      <c r="S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304</v>
      </c>
      <c r="F57" s="256" t="s">
        <v>288</v>
      </c>
      <c r="G57" s="256" t="s">
        <v>312</v>
      </c>
      <c r="H57" s="257">
        <f>I57/I58</f>
        <v>0.6333333333</v>
      </c>
      <c r="I57" s="258">
        <f t="shared" ref="I57:I68" si="5">J57+K57+L57</f>
        <v>190</v>
      </c>
      <c r="J57" s="259">
        <v>70.0</v>
      </c>
      <c r="K57" s="259">
        <v>100.0</v>
      </c>
      <c r="L57" s="260">
        <v>20.0</v>
      </c>
    </row>
    <row r="58">
      <c r="A58" s="318">
        <v>2.0</v>
      </c>
      <c r="B58" s="414" t="s">
        <v>24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304</v>
      </c>
      <c r="F59" s="277" t="s">
        <v>284</v>
      </c>
      <c r="G59" s="277" t="s">
        <v>318</v>
      </c>
      <c r="H59" s="278">
        <f>I59/I60</f>
        <v>0.6833333333</v>
      </c>
      <c r="I59" s="270">
        <f t="shared" si="5"/>
        <v>205</v>
      </c>
      <c r="J59" s="279">
        <v>70.0</v>
      </c>
      <c r="K59" s="279">
        <v>35.0</v>
      </c>
      <c r="L59" s="280">
        <v>100.0</v>
      </c>
    </row>
    <row r="60">
      <c r="A60" s="318">
        <v>2.0</v>
      </c>
      <c r="B60" s="414" t="s">
        <v>24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304</v>
      </c>
      <c r="F61" s="277" t="s">
        <v>304</v>
      </c>
      <c r="G61" s="277" t="s">
        <v>324</v>
      </c>
      <c r="H61" s="278">
        <f>I61/I62</f>
        <v>0.4166666667</v>
      </c>
      <c r="I61" s="270">
        <f t="shared" si="5"/>
        <v>125</v>
      </c>
      <c r="J61" s="279">
        <v>70.0</v>
      </c>
      <c r="K61" s="279">
        <v>55.0</v>
      </c>
      <c r="L61" s="280">
        <v>0.0</v>
      </c>
    </row>
    <row r="62">
      <c r="A62" s="318">
        <v>2.0</v>
      </c>
      <c r="B62" s="414" t="s">
        <v>24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304</v>
      </c>
      <c r="F63" s="277" t="s">
        <v>300</v>
      </c>
      <c r="G63" s="277" t="s">
        <v>330</v>
      </c>
      <c r="H63" s="278">
        <f>I63/I64</f>
        <v>0.4</v>
      </c>
      <c r="I63" s="270">
        <f t="shared" si="5"/>
        <v>120</v>
      </c>
      <c r="J63" s="279">
        <v>70.0</v>
      </c>
      <c r="K63" s="279">
        <v>0.0</v>
      </c>
      <c r="L63" s="280">
        <v>50.0</v>
      </c>
    </row>
    <row r="64">
      <c r="A64" s="318">
        <v>2.0</v>
      </c>
      <c r="B64" s="414" t="s">
        <v>24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304</v>
      </c>
      <c r="F65" s="277" t="s">
        <v>296</v>
      </c>
      <c r="G65" s="277" t="s">
        <v>336</v>
      </c>
      <c r="H65" s="278">
        <f>I65/I66</f>
        <v>0.4666666667</v>
      </c>
      <c r="I65" s="270">
        <f t="shared" si="5"/>
        <v>140</v>
      </c>
      <c r="J65" s="279">
        <v>70.0</v>
      </c>
      <c r="K65" s="279">
        <v>10.0</v>
      </c>
      <c r="L65" s="280">
        <v>60.0</v>
      </c>
    </row>
    <row r="66">
      <c r="A66" s="318">
        <v>2.0</v>
      </c>
      <c r="B66" s="414" t="s">
        <v>24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304</v>
      </c>
      <c r="F67" s="285" t="s">
        <v>292</v>
      </c>
      <c r="G67" s="285" t="s">
        <v>306</v>
      </c>
      <c r="H67" s="278">
        <f>I67/I68</f>
        <v>0.55</v>
      </c>
      <c r="I67" s="270">
        <f t="shared" si="5"/>
        <v>165</v>
      </c>
      <c r="J67" s="279">
        <v>70.0</v>
      </c>
      <c r="K67" s="279">
        <v>25.0</v>
      </c>
      <c r="L67" s="280">
        <v>70.0</v>
      </c>
    </row>
    <row r="68">
      <c r="A68" s="331">
        <v>2.0</v>
      </c>
      <c r="B68" s="418" t="s">
        <v>24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452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80"/>
      <c r="M69" s="158"/>
      <c r="N69" s="158"/>
      <c r="O69" s="158"/>
      <c r="P69" s="158"/>
      <c r="Q69" s="158"/>
      <c r="R69" s="158"/>
      <c r="S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298</v>
      </c>
      <c r="F70" s="256" t="s">
        <v>286</v>
      </c>
      <c r="G70" s="256" t="s">
        <v>315</v>
      </c>
      <c r="H70" s="257">
        <f>I70/I71</f>
        <v>0.55</v>
      </c>
      <c r="I70" s="258">
        <f t="shared" ref="I70:I81" si="6">J70+K70+L70</f>
        <v>165</v>
      </c>
      <c r="J70" s="259">
        <v>50.0</v>
      </c>
      <c r="K70" s="259">
        <v>85.0</v>
      </c>
      <c r="L70" s="260">
        <v>30.0</v>
      </c>
    </row>
    <row r="71">
      <c r="A71" s="318">
        <v>2.0</v>
      </c>
      <c r="B71" s="414" t="s">
        <v>24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298</v>
      </c>
      <c r="F72" s="285" t="s">
        <v>282</v>
      </c>
      <c r="G72" s="277" t="s">
        <v>321</v>
      </c>
      <c r="H72" s="278">
        <f>I72/I73</f>
        <v>0.7166666667</v>
      </c>
      <c r="I72" s="270">
        <f t="shared" si="6"/>
        <v>215</v>
      </c>
      <c r="J72" s="279">
        <v>50.0</v>
      </c>
      <c r="K72" s="279">
        <v>75.0</v>
      </c>
      <c r="L72" s="280">
        <v>90.0</v>
      </c>
    </row>
    <row r="73">
      <c r="A73" s="318">
        <v>2.0</v>
      </c>
      <c r="B73" s="414" t="s">
        <v>24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298</v>
      </c>
      <c r="F74" s="285" t="s">
        <v>302</v>
      </c>
      <c r="G74" s="285" t="s">
        <v>327</v>
      </c>
      <c r="H74" s="278">
        <f>I74/I75</f>
        <v>0.6833333333</v>
      </c>
      <c r="I74" s="270">
        <f t="shared" si="6"/>
        <v>205</v>
      </c>
      <c r="J74" s="279">
        <v>50.0</v>
      </c>
      <c r="K74" s="279">
        <v>65.0</v>
      </c>
      <c r="L74" s="280">
        <v>90.0</v>
      </c>
    </row>
    <row r="75">
      <c r="A75" s="318">
        <v>2.0</v>
      </c>
      <c r="B75" s="414" t="s">
        <v>24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298</v>
      </c>
      <c r="F76" s="285" t="s">
        <v>298</v>
      </c>
      <c r="G76" s="277" t="s">
        <v>333</v>
      </c>
      <c r="H76" s="278">
        <f>I76/I77</f>
        <v>0.45</v>
      </c>
      <c r="I76" s="270">
        <f t="shared" si="6"/>
        <v>135</v>
      </c>
      <c r="J76" s="279">
        <v>50.0</v>
      </c>
      <c r="K76" s="279">
        <v>45.0</v>
      </c>
      <c r="L76" s="280">
        <v>40.0</v>
      </c>
    </row>
    <row r="77">
      <c r="A77" s="318">
        <v>2.0</v>
      </c>
      <c r="B77" s="414" t="s">
        <v>24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298</v>
      </c>
      <c r="F78" s="285" t="s">
        <v>294</v>
      </c>
      <c r="G78" s="285" t="s">
        <v>339</v>
      </c>
      <c r="H78" s="278">
        <f>I78/I79</f>
        <v>0.2666666667</v>
      </c>
      <c r="I78" s="270">
        <f t="shared" si="6"/>
        <v>80</v>
      </c>
      <c r="J78" s="279">
        <v>50.0</v>
      </c>
      <c r="K78" s="279">
        <v>20.0</v>
      </c>
      <c r="L78" s="280">
        <v>10.0</v>
      </c>
    </row>
    <row r="79">
      <c r="A79" s="318">
        <v>2.0</v>
      </c>
      <c r="B79" s="414" t="s">
        <v>24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298</v>
      </c>
      <c r="F80" s="277" t="s">
        <v>290</v>
      </c>
      <c r="G80" s="277" t="s">
        <v>309</v>
      </c>
      <c r="H80" s="278">
        <f>I80/I81</f>
        <v>0.8</v>
      </c>
      <c r="I80" s="270">
        <f t="shared" si="6"/>
        <v>240</v>
      </c>
      <c r="J80" s="279">
        <v>50.0</v>
      </c>
      <c r="K80" s="279">
        <v>110.0</v>
      </c>
      <c r="L80" s="280">
        <v>80.0</v>
      </c>
    </row>
    <row r="81">
      <c r="A81" s="331">
        <v>2.0</v>
      </c>
      <c r="B81" s="418" t="s">
        <v>24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452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91"/>
      <c r="M82" s="158"/>
      <c r="N82" s="158"/>
      <c r="O82" s="158"/>
      <c r="P82" s="158"/>
      <c r="Q82" s="158"/>
      <c r="R82" s="158"/>
      <c r="S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298</v>
      </c>
      <c r="F83" s="256" t="s">
        <v>288</v>
      </c>
      <c r="G83" s="256" t="s">
        <v>312</v>
      </c>
      <c r="H83" s="257">
        <f>I83/I84</f>
        <v>0.5666666667</v>
      </c>
      <c r="I83" s="258">
        <f t="shared" ref="I83:I94" si="7">J83+K83+L83</f>
        <v>170</v>
      </c>
      <c r="J83" s="259">
        <v>50.0</v>
      </c>
      <c r="K83" s="259">
        <v>100.0</v>
      </c>
      <c r="L83" s="260">
        <v>20.0</v>
      </c>
    </row>
    <row r="84">
      <c r="A84" s="318">
        <v>2.0</v>
      </c>
      <c r="B84" s="414" t="s">
        <v>24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75" t="s">
        <v>298</v>
      </c>
      <c r="F85" s="277" t="s">
        <v>284</v>
      </c>
      <c r="G85" s="277" t="s">
        <v>318</v>
      </c>
      <c r="H85" s="278">
        <f>I85/I86</f>
        <v>0.6166666667</v>
      </c>
      <c r="I85" s="270">
        <f t="shared" si="7"/>
        <v>185</v>
      </c>
      <c r="J85" s="279">
        <v>50.0</v>
      </c>
      <c r="K85" s="279">
        <v>35.0</v>
      </c>
      <c r="L85" s="280">
        <v>100.0</v>
      </c>
    </row>
    <row r="86">
      <c r="A86" s="318">
        <v>2.0</v>
      </c>
      <c r="B86" s="414" t="s">
        <v>24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75" t="s">
        <v>298</v>
      </c>
      <c r="F87" s="277" t="s">
        <v>304</v>
      </c>
      <c r="G87" s="277" t="s">
        <v>324</v>
      </c>
      <c r="H87" s="278">
        <f>I87/I88</f>
        <v>0.35</v>
      </c>
      <c r="I87" s="270">
        <f t="shared" si="7"/>
        <v>105</v>
      </c>
      <c r="J87" s="279">
        <v>50.0</v>
      </c>
      <c r="K87" s="279">
        <v>55.0</v>
      </c>
      <c r="L87" s="280">
        <v>0.0</v>
      </c>
    </row>
    <row r="88">
      <c r="A88" s="318">
        <v>2.0</v>
      </c>
      <c r="B88" s="414" t="s">
        <v>24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75" t="s">
        <v>298</v>
      </c>
      <c r="F89" s="277" t="s">
        <v>300</v>
      </c>
      <c r="G89" s="277" t="s">
        <v>330</v>
      </c>
      <c r="H89" s="278">
        <f>I89/I90</f>
        <v>0.3333333333</v>
      </c>
      <c r="I89" s="270">
        <f t="shared" si="7"/>
        <v>100</v>
      </c>
      <c r="J89" s="279">
        <v>50.0</v>
      </c>
      <c r="K89" s="279">
        <v>0.0</v>
      </c>
      <c r="L89" s="280">
        <v>50.0</v>
      </c>
    </row>
    <row r="90">
      <c r="A90" s="318">
        <v>2.0</v>
      </c>
      <c r="B90" s="414" t="s">
        <v>24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75" t="s">
        <v>298</v>
      </c>
      <c r="F91" s="277" t="s">
        <v>296</v>
      </c>
      <c r="G91" s="277" t="s">
        <v>336</v>
      </c>
      <c r="H91" s="278">
        <f>I91/I92</f>
        <v>0.4</v>
      </c>
      <c r="I91" s="270">
        <f t="shared" si="7"/>
        <v>120</v>
      </c>
      <c r="J91" s="279">
        <v>50.0</v>
      </c>
      <c r="K91" s="279">
        <v>10.0</v>
      </c>
      <c r="L91" s="280">
        <v>60.0</v>
      </c>
    </row>
    <row r="92">
      <c r="A92" s="318">
        <v>2.0</v>
      </c>
      <c r="B92" s="414" t="s">
        <v>24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75" t="s">
        <v>298</v>
      </c>
      <c r="F93" s="285" t="s">
        <v>292</v>
      </c>
      <c r="G93" s="285" t="s">
        <v>306</v>
      </c>
      <c r="H93" s="278">
        <f>I93/I94</f>
        <v>0.4833333333</v>
      </c>
      <c r="I93" s="270">
        <f t="shared" si="7"/>
        <v>145</v>
      </c>
      <c r="J93" s="279">
        <v>50.0</v>
      </c>
      <c r="K93" s="279">
        <v>25.0</v>
      </c>
      <c r="L93" s="280">
        <v>70.0</v>
      </c>
    </row>
    <row r="94">
      <c r="A94" s="331">
        <v>2.0</v>
      </c>
      <c r="B94" s="418" t="s">
        <v>24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452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  <c r="R95" s="158"/>
      <c r="S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298</v>
      </c>
      <c r="F96" s="256" t="s">
        <v>286</v>
      </c>
      <c r="G96" s="256" t="s">
        <v>315</v>
      </c>
      <c r="H96" s="257">
        <f>I96/I97</f>
        <v>0.6166666667</v>
      </c>
      <c r="I96" s="316">
        <f t="shared" ref="I96:I107" si="8">J96+K96+L96</f>
        <v>185</v>
      </c>
      <c r="J96" s="259">
        <v>70.0</v>
      </c>
      <c r="K96" s="259">
        <v>85.0</v>
      </c>
      <c r="L96" s="260">
        <v>30.0</v>
      </c>
    </row>
    <row r="97">
      <c r="A97" s="318">
        <v>2.0</v>
      </c>
      <c r="B97" s="414" t="s">
        <v>24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75" t="s">
        <v>298</v>
      </c>
      <c r="F98" s="285" t="s">
        <v>282</v>
      </c>
      <c r="G98" s="277" t="s">
        <v>321</v>
      </c>
      <c r="H98" s="278">
        <f>I98/I99</f>
        <v>0.7833333333</v>
      </c>
      <c r="I98" s="321">
        <f t="shared" si="8"/>
        <v>235</v>
      </c>
      <c r="J98" s="279">
        <v>70.0</v>
      </c>
      <c r="K98" s="279">
        <v>75.0</v>
      </c>
      <c r="L98" s="280">
        <v>90.0</v>
      </c>
    </row>
    <row r="99">
      <c r="A99" s="318">
        <v>2.0</v>
      </c>
      <c r="B99" s="414" t="s">
        <v>24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75" t="s">
        <v>298</v>
      </c>
      <c r="F100" s="285" t="s">
        <v>302</v>
      </c>
      <c r="G100" s="285" t="s">
        <v>327</v>
      </c>
      <c r="H100" s="278">
        <f>I100/I101</f>
        <v>0.75</v>
      </c>
      <c r="I100" s="321">
        <f t="shared" si="8"/>
        <v>225</v>
      </c>
      <c r="J100" s="279">
        <v>70.0</v>
      </c>
      <c r="K100" s="279">
        <v>65.0</v>
      </c>
      <c r="L100" s="280">
        <v>90.0</v>
      </c>
    </row>
    <row r="101">
      <c r="A101" s="318">
        <v>2.0</v>
      </c>
      <c r="B101" s="414" t="s">
        <v>24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75" t="s">
        <v>298</v>
      </c>
      <c r="F102" s="285" t="s">
        <v>298</v>
      </c>
      <c r="G102" s="277" t="s">
        <v>333</v>
      </c>
      <c r="H102" s="278">
        <f>I102/I103</f>
        <v>0.5166666667</v>
      </c>
      <c r="I102" s="321">
        <f t="shared" si="8"/>
        <v>155</v>
      </c>
      <c r="J102" s="279">
        <v>70.0</v>
      </c>
      <c r="K102" s="279">
        <v>45.0</v>
      </c>
      <c r="L102" s="280">
        <v>40.0</v>
      </c>
    </row>
    <row r="103">
      <c r="A103" s="318">
        <v>2.0</v>
      </c>
      <c r="B103" s="414" t="s">
        <v>24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75" t="s">
        <v>298</v>
      </c>
      <c r="F104" s="285" t="s">
        <v>294</v>
      </c>
      <c r="G104" s="285" t="s">
        <v>339</v>
      </c>
      <c r="H104" s="278">
        <f>I104/I105</f>
        <v>0.3333333333</v>
      </c>
      <c r="I104" s="321">
        <f t="shared" si="8"/>
        <v>100</v>
      </c>
      <c r="J104" s="279">
        <v>70.0</v>
      </c>
      <c r="K104" s="279">
        <v>20.0</v>
      </c>
      <c r="L104" s="280">
        <v>10.0</v>
      </c>
    </row>
    <row r="105">
      <c r="A105" s="318">
        <v>2.0</v>
      </c>
      <c r="B105" s="414" t="s">
        <v>24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75" t="s">
        <v>298</v>
      </c>
      <c r="F106" s="277" t="s">
        <v>290</v>
      </c>
      <c r="G106" s="277" t="s">
        <v>309</v>
      </c>
      <c r="H106" s="278">
        <f>I106/I107</f>
        <v>0.8666666667</v>
      </c>
      <c r="I106" s="321">
        <f t="shared" si="8"/>
        <v>260</v>
      </c>
      <c r="J106" s="279">
        <v>70.0</v>
      </c>
      <c r="K106" s="279">
        <v>110.0</v>
      </c>
      <c r="L106" s="280">
        <v>80.0</v>
      </c>
    </row>
    <row r="107">
      <c r="A107" s="331">
        <v>2.0</v>
      </c>
      <c r="B107" s="418" t="s">
        <v>24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452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292</v>
      </c>
      <c r="F109" s="256" t="s">
        <v>288</v>
      </c>
      <c r="G109" s="256" t="s">
        <v>312</v>
      </c>
      <c r="H109" s="257">
        <f>I109/I110</f>
        <v>0.4833333333</v>
      </c>
      <c r="I109" s="258">
        <f t="shared" ref="I109:I120" si="9">J109+K109+L109</f>
        <v>145</v>
      </c>
      <c r="J109" s="259">
        <v>25.0</v>
      </c>
      <c r="K109" s="259">
        <v>100.0</v>
      </c>
      <c r="L109" s="260">
        <v>20.0</v>
      </c>
    </row>
    <row r="110">
      <c r="A110" s="318">
        <v>2.0</v>
      </c>
      <c r="B110" s="414" t="s">
        <v>24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75" t="s">
        <v>292</v>
      </c>
      <c r="F111" s="277" t="s">
        <v>284</v>
      </c>
      <c r="G111" s="277" t="s">
        <v>318</v>
      </c>
      <c r="H111" s="278">
        <f>I111/I112</f>
        <v>0.5333333333</v>
      </c>
      <c r="I111" s="270">
        <f t="shared" si="9"/>
        <v>160</v>
      </c>
      <c r="J111" s="279">
        <v>25.0</v>
      </c>
      <c r="K111" s="279">
        <v>35.0</v>
      </c>
      <c r="L111" s="280">
        <v>100.0</v>
      </c>
    </row>
    <row r="112">
      <c r="A112" s="318">
        <v>2.0</v>
      </c>
      <c r="B112" s="414" t="s">
        <v>24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75" t="s">
        <v>292</v>
      </c>
      <c r="F113" s="277" t="s">
        <v>304</v>
      </c>
      <c r="G113" s="277" t="s">
        <v>324</v>
      </c>
      <c r="H113" s="278">
        <f>I113/I114</f>
        <v>0.2666666667</v>
      </c>
      <c r="I113" s="270">
        <f t="shared" si="9"/>
        <v>80</v>
      </c>
      <c r="J113" s="279">
        <v>25.0</v>
      </c>
      <c r="K113" s="279">
        <v>55.0</v>
      </c>
      <c r="L113" s="280">
        <v>0.0</v>
      </c>
    </row>
    <row r="114">
      <c r="A114" s="318">
        <v>2.0</v>
      </c>
      <c r="B114" s="414" t="s">
        <v>24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75" t="s">
        <v>292</v>
      </c>
      <c r="F115" s="277" t="s">
        <v>300</v>
      </c>
      <c r="G115" s="277" t="s">
        <v>330</v>
      </c>
      <c r="H115" s="278">
        <f>I115/I116</f>
        <v>0.25</v>
      </c>
      <c r="I115" s="270">
        <f t="shared" si="9"/>
        <v>75</v>
      </c>
      <c r="J115" s="279">
        <v>25.0</v>
      </c>
      <c r="K115" s="279">
        <v>0.0</v>
      </c>
      <c r="L115" s="280">
        <v>50.0</v>
      </c>
    </row>
    <row r="116">
      <c r="A116" s="318">
        <v>2.0</v>
      </c>
      <c r="B116" s="414" t="s">
        <v>24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75" t="s">
        <v>292</v>
      </c>
      <c r="F117" s="277" t="s">
        <v>296</v>
      </c>
      <c r="G117" s="277" t="s">
        <v>336</v>
      </c>
      <c r="H117" s="278">
        <f>I117/I118</f>
        <v>0.3166666667</v>
      </c>
      <c r="I117" s="270">
        <f t="shared" si="9"/>
        <v>95</v>
      </c>
      <c r="J117" s="279">
        <v>25.0</v>
      </c>
      <c r="K117" s="279">
        <v>10.0</v>
      </c>
      <c r="L117" s="280">
        <v>60.0</v>
      </c>
    </row>
    <row r="118">
      <c r="A118" s="318">
        <v>2.0</v>
      </c>
      <c r="B118" s="414" t="s">
        <v>24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75" t="s">
        <v>292</v>
      </c>
      <c r="F119" s="285" t="s">
        <v>292</v>
      </c>
      <c r="G119" s="285" t="s">
        <v>306</v>
      </c>
      <c r="H119" s="278">
        <f>I119/I120</f>
        <v>0.4</v>
      </c>
      <c r="I119" s="270">
        <f t="shared" si="9"/>
        <v>120</v>
      </c>
      <c r="J119" s="279">
        <v>25.0</v>
      </c>
      <c r="K119" s="279">
        <v>25.0</v>
      </c>
      <c r="L119" s="280">
        <v>70.0</v>
      </c>
    </row>
    <row r="120">
      <c r="A120" s="331">
        <v>2.0</v>
      </c>
      <c r="B120" s="418" t="s">
        <v>24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452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286</v>
      </c>
      <c r="F122" s="256" t="s">
        <v>286</v>
      </c>
      <c r="G122" s="256" t="s">
        <v>315</v>
      </c>
      <c r="H122" s="257">
        <f>I122/I123</f>
        <v>0.6666666667</v>
      </c>
      <c r="I122" s="258">
        <f t="shared" ref="I122:I133" si="10">J122+K122+L122</f>
        <v>200</v>
      </c>
      <c r="J122" s="256">
        <v>85.0</v>
      </c>
      <c r="K122" s="259">
        <v>85.0</v>
      </c>
      <c r="L122" s="260">
        <v>30.0</v>
      </c>
    </row>
    <row r="123">
      <c r="A123" s="318">
        <v>2.0</v>
      </c>
      <c r="B123" s="414" t="s">
        <v>24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99" t="s">
        <v>286</v>
      </c>
      <c r="F124" s="285" t="s">
        <v>282</v>
      </c>
      <c r="G124" s="277" t="s">
        <v>321</v>
      </c>
      <c r="H124" s="278">
        <f>I124/I125</f>
        <v>0.8333333333</v>
      </c>
      <c r="I124" s="321">
        <f t="shared" si="10"/>
        <v>250</v>
      </c>
      <c r="J124" s="279">
        <v>85.0</v>
      </c>
      <c r="K124" s="279">
        <v>75.0</v>
      </c>
      <c r="L124" s="280">
        <v>90.0</v>
      </c>
    </row>
    <row r="125">
      <c r="A125" s="318">
        <v>2.0</v>
      </c>
      <c r="B125" s="414" t="s">
        <v>24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99" t="s">
        <v>286</v>
      </c>
      <c r="F126" s="285" t="s">
        <v>302</v>
      </c>
      <c r="G126" s="285" t="s">
        <v>327</v>
      </c>
      <c r="H126" s="278">
        <f>I126/I127</f>
        <v>0.8</v>
      </c>
      <c r="I126" s="321">
        <f t="shared" si="10"/>
        <v>240</v>
      </c>
      <c r="J126" s="279">
        <v>85.0</v>
      </c>
      <c r="K126" s="279">
        <v>65.0</v>
      </c>
      <c r="L126" s="280">
        <v>90.0</v>
      </c>
    </row>
    <row r="127">
      <c r="A127" s="318">
        <v>2.0</v>
      </c>
      <c r="B127" s="414" t="s">
        <v>24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99" t="s">
        <v>286</v>
      </c>
      <c r="F128" s="285" t="s">
        <v>298</v>
      </c>
      <c r="G128" s="277" t="s">
        <v>333</v>
      </c>
      <c r="H128" s="278">
        <f>I128/I129</f>
        <v>0.5666666667</v>
      </c>
      <c r="I128" s="321">
        <f t="shared" si="10"/>
        <v>170</v>
      </c>
      <c r="J128" s="279">
        <v>85.0</v>
      </c>
      <c r="K128" s="279">
        <v>45.0</v>
      </c>
      <c r="L128" s="280">
        <v>40.0</v>
      </c>
    </row>
    <row r="129">
      <c r="A129" s="318">
        <v>2.0</v>
      </c>
      <c r="B129" s="414" t="s">
        <v>24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99" t="s">
        <v>286</v>
      </c>
      <c r="F130" s="285" t="s">
        <v>294</v>
      </c>
      <c r="G130" s="285" t="s">
        <v>339</v>
      </c>
      <c r="H130" s="278">
        <f>I130/I131</f>
        <v>0.3833333333</v>
      </c>
      <c r="I130" s="321">
        <f t="shared" si="10"/>
        <v>115</v>
      </c>
      <c r="J130" s="279">
        <v>85.0</v>
      </c>
      <c r="K130" s="279">
        <v>20.0</v>
      </c>
      <c r="L130" s="280">
        <v>10.0</v>
      </c>
    </row>
    <row r="131">
      <c r="A131" s="318">
        <v>2.0</v>
      </c>
      <c r="B131" s="414" t="s">
        <v>24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99" t="s">
        <v>286</v>
      </c>
      <c r="F132" s="277" t="s">
        <v>290</v>
      </c>
      <c r="G132" s="277" t="s">
        <v>309</v>
      </c>
      <c r="H132" s="278">
        <f>I132/I133</f>
        <v>0.9166666667</v>
      </c>
      <c r="I132" s="321">
        <f t="shared" si="10"/>
        <v>275</v>
      </c>
      <c r="J132" s="279">
        <v>85.0</v>
      </c>
      <c r="K132" s="279">
        <v>110.0</v>
      </c>
      <c r="L132" s="280">
        <v>80.0</v>
      </c>
    </row>
    <row r="133">
      <c r="A133" s="331">
        <v>2.0</v>
      </c>
      <c r="B133" s="418" t="s">
        <v>24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7.88"/>
    <col customWidth="1" min="7" max="7" width="9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290</v>
      </c>
      <c r="F5" s="256" t="s">
        <v>288</v>
      </c>
      <c r="G5" s="256" t="s">
        <v>336</v>
      </c>
      <c r="H5" s="257">
        <f>I5/I6</f>
        <v>0.9</v>
      </c>
      <c r="I5" s="258">
        <f t="shared" ref="I5:I16" si="1">J5+K5+L5</f>
        <v>270</v>
      </c>
      <c r="J5" s="259">
        <v>110.0</v>
      </c>
      <c r="K5" s="259">
        <v>100.0</v>
      </c>
      <c r="L5" s="260">
        <v>60.0</v>
      </c>
    </row>
    <row r="6">
      <c r="A6" s="318">
        <v>4.0</v>
      </c>
      <c r="B6" s="414" t="s">
        <v>26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290</v>
      </c>
      <c r="F7" s="277" t="s">
        <v>284</v>
      </c>
      <c r="G7" s="277" t="s">
        <v>306</v>
      </c>
      <c r="H7" s="278">
        <f>I7/I8</f>
        <v>0.7166666667</v>
      </c>
      <c r="I7" s="270">
        <f t="shared" si="1"/>
        <v>215</v>
      </c>
      <c r="J7" s="279">
        <v>110.0</v>
      </c>
      <c r="K7" s="279">
        <v>35.0</v>
      </c>
      <c r="L7" s="280">
        <v>70.0</v>
      </c>
    </row>
    <row r="8">
      <c r="A8" s="318">
        <v>4.0</v>
      </c>
      <c r="B8" s="414" t="s">
        <v>26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290</v>
      </c>
      <c r="F9" s="277" t="s">
        <v>304</v>
      </c>
      <c r="G9" s="277" t="s">
        <v>312</v>
      </c>
      <c r="H9" s="278">
        <f>I9/I10</f>
        <v>0.6166666667</v>
      </c>
      <c r="I9" s="270">
        <f t="shared" si="1"/>
        <v>185</v>
      </c>
      <c r="J9" s="279">
        <v>110.0</v>
      </c>
      <c r="K9" s="279">
        <v>55.0</v>
      </c>
      <c r="L9" s="280">
        <v>20.0</v>
      </c>
    </row>
    <row r="10">
      <c r="A10" s="318">
        <v>4.0</v>
      </c>
      <c r="B10" s="414" t="s">
        <v>26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290</v>
      </c>
      <c r="F11" s="277" t="s">
        <v>300</v>
      </c>
      <c r="G11" s="277" t="s">
        <v>318</v>
      </c>
      <c r="H11" s="278">
        <f>I11/I12</f>
        <v>0.7</v>
      </c>
      <c r="I11" s="270">
        <f t="shared" si="1"/>
        <v>210</v>
      </c>
      <c r="J11" s="279">
        <v>110.0</v>
      </c>
      <c r="K11" s="279">
        <v>0.0</v>
      </c>
      <c r="L11" s="280">
        <v>100.0</v>
      </c>
    </row>
    <row r="12">
      <c r="A12" s="318">
        <v>4.0</v>
      </c>
      <c r="B12" s="414" t="s">
        <v>26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290</v>
      </c>
      <c r="F13" s="277" t="s">
        <v>296</v>
      </c>
      <c r="G13" s="277" t="s">
        <v>324</v>
      </c>
      <c r="H13" s="278">
        <f>I13/I14</f>
        <v>0.4</v>
      </c>
      <c r="I13" s="270">
        <f t="shared" si="1"/>
        <v>120</v>
      </c>
      <c r="J13" s="279">
        <v>110.0</v>
      </c>
      <c r="K13" s="279">
        <v>10.0</v>
      </c>
      <c r="L13" s="280">
        <v>0.0</v>
      </c>
    </row>
    <row r="14">
      <c r="A14" s="318">
        <v>4.0</v>
      </c>
      <c r="B14" s="414" t="s">
        <v>26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290</v>
      </c>
      <c r="F15" s="285" t="s">
        <v>292</v>
      </c>
      <c r="G15" s="285" t="s">
        <v>330</v>
      </c>
      <c r="H15" s="278">
        <f>I15/I16</f>
        <v>0.6166666667</v>
      </c>
      <c r="I15" s="270">
        <f t="shared" si="1"/>
        <v>185</v>
      </c>
      <c r="J15" s="279">
        <v>110.0</v>
      </c>
      <c r="K15" s="279">
        <v>25.0</v>
      </c>
      <c r="L15" s="280">
        <v>50.0</v>
      </c>
    </row>
    <row r="16">
      <c r="A16" s="331">
        <v>4.0</v>
      </c>
      <c r="B16" s="418" t="s">
        <v>26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288</v>
      </c>
      <c r="F18" s="256" t="s">
        <v>286</v>
      </c>
      <c r="G18" s="256" t="s">
        <v>339</v>
      </c>
      <c r="H18" s="257">
        <f>I18/I19</f>
        <v>0.65</v>
      </c>
      <c r="I18" s="258">
        <f t="shared" ref="I18:I29" si="2">J18+K18+L18</f>
        <v>195</v>
      </c>
      <c r="J18" s="259">
        <v>100.0</v>
      </c>
      <c r="K18" s="259">
        <v>85.0</v>
      </c>
      <c r="L18" s="260">
        <v>10.0</v>
      </c>
    </row>
    <row r="19">
      <c r="A19" s="318">
        <v>4.0</v>
      </c>
      <c r="B19" s="414" t="s">
        <v>26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99" t="s">
        <v>288</v>
      </c>
      <c r="F20" s="285" t="s">
        <v>282</v>
      </c>
      <c r="G20" s="277" t="s">
        <v>309</v>
      </c>
      <c r="H20" s="278">
        <f>I20/I21</f>
        <v>0.85</v>
      </c>
      <c r="I20" s="270">
        <f t="shared" si="2"/>
        <v>255</v>
      </c>
      <c r="J20" s="279">
        <v>100.0</v>
      </c>
      <c r="K20" s="279">
        <v>75.0</v>
      </c>
      <c r="L20" s="280">
        <v>80.0</v>
      </c>
    </row>
    <row r="21">
      <c r="A21" s="318">
        <v>4.0</v>
      </c>
      <c r="B21" s="414" t="s">
        <v>26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99" t="s">
        <v>288</v>
      </c>
      <c r="F22" s="285" t="s">
        <v>302</v>
      </c>
      <c r="G22" s="285" t="s">
        <v>315</v>
      </c>
      <c r="H22" s="278">
        <f>I22/I23</f>
        <v>0.65</v>
      </c>
      <c r="I22" s="270">
        <f t="shared" si="2"/>
        <v>195</v>
      </c>
      <c r="J22" s="279">
        <v>100.0</v>
      </c>
      <c r="K22" s="279">
        <v>65.0</v>
      </c>
      <c r="L22" s="280">
        <v>30.0</v>
      </c>
    </row>
    <row r="23">
      <c r="A23" s="318">
        <v>4.0</v>
      </c>
      <c r="B23" s="414" t="s">
        <v>26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99" t="s">
        <v>288</v>
      </c>
      <c r="F24" s="285" t="s">
        <v>298</v>
      </c>
      <c r="G24" s="277" t="s">
        <v>321</v>
      </c>
      <c r="H24" s="278">
        <f>I24/I25</f>
        <v>0.7833333333</v>
      </c>
      <c r="I24" s="270">
        <f t="shared" si="2"/>
        <v>235</v>
      </c>
      <c r="J24" s="279">
        <v>100.0</v>
      </c>
      <c r="K24" s="279">
        <v>45.0</v>
      </c>
      <c r="L24" s="280">
        <v>90.0</v>
      </c>
    </row>
    <row r="25">
      <c r="A25" s="318">
        <v>4.0</v>
      </c>
      <c r="B25" s="414" t="s">
        <v>26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99" t="s">
        <v>288</v>
      </c>
      <c r="F26" s="285" t="s">
        <v>294</v>
      </c>
      <c r="G26" s="285" t="s">
        <v>327</v>
      </c>
      <c r="H26" s="278">
        <f>I26/I27</f>
        <v>0.7</v>
      </c>
      <c r="I26" s="270">
        <f t="shared" si="2"/>
        <v>210</v>
      </c>
      <c r="J26" s="279">
        <v>100.0</v>
      </c>
      <c r="K26" s="279">
        <v>20.0</v>
      </c>
      <c r="L26" s="280">
        <v>90.0</v>
      </c>
    </row>
    <row r="27">
      <c r="A27" s="318">
        <v>4.0</v>
      </c>
      <c r="B27" s="414" t="s">
        <v>26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99" t="s">
        <v>288</v>
      </c>
      <c r="F28" s="277" t="s">
        <v>290</v>
      </c>
      <c r="G28" s="277" t="s">
        <v>333</v>
      </c>
      <c r="H28" s="278">
        <f>I28/I29</f>
        <v>0.8333333333</v>
      </c>
      <c r="I28" s="270">
        <f t="shared" si="2"/>
        <v>250</v>
      </c>
      <c r="J28" s="279">
        <v>100.0</v>
      </c>
      <c r="K28" s="279">
        <v>110.0</v>
      </c>
      <c r="L28" s="280">
        <v>40.0</v>
      </c>
    </row>
    <row r="29">
      <c r="A29" s="331">
        <v>4.0</v>
      </c>
      <c r="B29" s="418" t="s">
        <v>26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91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284</v>
      </c>
      <c r="F31" s="256" t="s">
        <v>288</v>
      </c>
      <c r="G31" s="256" t="s">
        <v>336</v>
      </c>
      <c r="H31" s="257">
        <f>I31/I32</f>
        <v>0.6666666667</v>
      </c>
      <c r="I31" s="316">
        <f t="shared" ref="I31:I42" si="3">J31+K31+L31</f>
        <v>200</v>
      </c>
      <c r="J31" s="259">
        <v>40.0</v>
      </c>
      <c r="K31" s="259">
        <v>100.0</v>
      </c>
      <c r="L31" s="260">
        <v>60.0</v>
      </c>
    </row>
    <row r="32">
      <c r="A32" s="318">
        <v>4.0</v>
      </c>
      <c r="B32" s="414" t="s">
        <v>26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75" t="s">
        <v>284</v>
      </c>
      <c r="F33" s="277" t="s">
        <v>284</v>
      </c>
      <c r="G33" s="277" t="s">
        <v>306</v>
      </c>
      <c r="H33" s="278">
        <f>I33/I34</f>
        <v>0.4833333333</v>
      </c>
      <c r="I33" s="321">
        <f t="shared" si="3"/>
        <v>145</v>
      </c>
      <c r="J33" s="279">
        <v>40.0</v>
      </c>
      <c r="K33" s="279">
        <v>35.0</v>
      </c>
      <c r="L33" s="280">
        <v>70.0</v>
      </c>
    </row>
    <row r="34">
      <c r="A34" s="318">
        <v>4.0</v>
      </c>
      <c r="B34" s="414" t="s">
        <v>26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75" t="s">
        <v>284</v>
      </c>
      <c r="F35" s="277" t="s">
        <v>304</v>
      </c>
      <c r="G35" s="277" t="s">
        <v>312</v>
      </c>
      <c r="H35" s="278">
        <f>I35/I36</f>
        <v>0.3833333333</v>
      </c>
      <c r="I35" s="321">
        <f t="shared" si="3"/>
        <v>115</v>
      </c>
      <c r="J35" s="279">
        <v>40.0</v>
      </c>
      <c r="K35" s="279">
        <v>55.0</v>
      </c>
      <c r="L35" s="280">
        <v>20.0</v>
      </c>
    </row>
    <row r="36">
      <c r="A36" s="318">
        <v>4.0</v>
      </c>
      <c r="B36" s="414" t="s">
        <v>26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75" t="s">
        <v>284</v>
      </c>
      <c r="F37" s="277" t="s">
        <v>300</v>
      </c>
      <c r="G37" s="277" t="s">
        <v>318</v>
      </c>
      <c r="H37" s="278">
        <f>I37/I38</f>
        <v>0.4666666667</v>
      </c>
      <c r="I37" s="321">
        <f t="shared" si="3"/>
        <v>140</v>
      </c>
      <c r="J37" s="279">
        <v>40.0</v>
      </c>
      <c r="K37" s="279">
        <v>0.0</v>
      </c>
      <c r="L37" s="280">
        <v>100.0</v>
      </c>
    </row>
    <row r="38">
      <c r="A38" s="318">
        <v>4.0</v>
      </c>
      <c r="B38" s="414" t="s">
        <v>26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75" t="s">
        <v>284</v>
      </c>
      <c r="F39" s="277" t="s">
        <v>296</v>
      </c>
      <c r="G39" s="277" t="s">
        <v>324</v>
      </c>
      <c r="H39" s="278">
        <f>I39/I40</f>
        <v>0.1666666667</v>
      </c>
      <c r="I39" s="321">
        <f t="shared" si="3"/>
        <v>50</v>
      </c>
      <c r="J39" s="279">
        <v>40.0</v>
      </c>
      <c r="K39" s="279">
        <v>10.0</v>
      </c>
      <c r="L39" s="280">
        <v>0.0</v>
      </c>
    </row>
    <row r="40">
      <c r="A40" s="318">
        <v>4.0</v>
      </c>
      <c r="B40" s="414" t="s">
        <v>26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75" t="s">
        <v>284</v>
      </c>
      <c r="F41" s="285" t="s">
        <v>292</v>
      </c>
      <c r="G41" s="285" t="s">
        <v>330</v>
      </c>
      <c r="H41" s="278">
        <f>I41/I42</f>
        <v>0.3833333333</v>
      </c>
      <c r="I41" s="321">
        <f t="shared" si="3"/>
        <v>115</v>
      </c>
      <c r="J41" s="279">
        <v>40.0</v>
      </c>
      <c r="K41" s="279">
        <v>25.0</v>
      </c>
      <c r="L41" s="280">
        <v>50.0</v>
      </c>
    </row>
    <row r="42">
      <c r="A42" s="331">
        <v>4.0</v>
      </c>
      <c r="B42" s="418" t="s">
        <v>26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80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294</v>
      </c>
      <c r="F44" s="256" t="s">
        <v>286</v>
      </c>
      <c r="G44" s="256" t="s">
        <v>339</v>
      </c>
      <c r="H44" s="257">
        <f>I44/I45</f>
        <v>0.3833333333</v>
      </c>
      <c r="I44" s="258">
        <f t="shared" ref="I44:I55" si="4">J44+K44+L44</f>
        <v>115</v>
      </c>
      <c r="J44" s="259">
        <v>20.0</v>
      </c>
      <c r="K44" s="259">
        <v>85.0</v>
      </c>
      <c r="L44" s="260">
        <v>10.0</v>
      </c>
    </row>
    <row r="45">
      <c r="A45" s="318">
        <v>4.0</v>
      </c>
      <c r="B45" s="414" t="s">
        <v>26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294</v>
      </c>
      <c r="F46" s="285" t="s">
        <v>282</v>
      </c>
      <c r="G46" s="277" t="s">
        <v>309</v>
      </c>
      <c r="H46" s="278">
        <f>I46/I47</f>
        <v>0.5833333333</v>
      </c>
      <c r="I46" s="270">
        <f t="shared" si="4"/>
        <v>175</v>
      </c>
      <c r="J46" s="279">
        <v>20.0</v>
      </c>
      <c r="K46" s="279">
        <v>75.0</v>
      </c>
      <c r="L46" s="280">
        <v>80.0</v>
      </c>
    </row>
    <row r="47">
      <c r="A47" s="318">
        <v>4.0</v>
      </c>
      <c r="B47" s="414" t="s">
        <v>26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294</v>
      </c>
      <c r="F48" s="285" t="s">
        <v>302</v>
      </c>
      <c r="G48" s="285" t="s">
        <v>315</v>
      </c>
      <c r="H48" s="278">
        <f>I48/I49</f>
        <v>0.3833333333</v>
      </c>
      <c r="I48" s="270">
        <f t="shared" si="4"/>
        <v>115</v>
      </c>
      <c r="J48" s="279">
        <v>20.0</v>
      </c>
      <c r="K48" s="279">
        <v>65.0</v>
      </c>
      <c r="L48" s="280">
        <v>30.0</v>
      </c>
    </row>
    <row r="49">
      <c r="A49" s="318">
        <v>4.0</v>
      </c>
      <c r="B49" s="414" t="s">
        <v>26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294</v>
      </c>
      <c r="F50" s="285" t="s">
        <v>298</v>
      </c>
      <c r="G50" s="277" t="s">
        <v>321</v>
      </c>
      <c r="H50" s="278">
        <f>I50/I51</f>
        <v>0.5166666667</v>
      </c>
      <c r="I50" s="270">
        <f t="shared" si="4"/>
        <v>155</v>
      </c>
      <c r="J50" s="279">
        <v>20.0</v>
      </c>
      <c r="K50" s="279">
        <v>45.0</v>
      </c>
      <c r="L50" s="280">
        <v>90.0</v>
      </c>
    </row>
    <row r="51">
      <c r="A51" s="318">
        <v>4.0</v>
      </c>
      <c r="B51" s="414" t="s">
        <v>26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294</v>
      </c>
      <c r="F52" s="285" t="s">
        <v>294</v>
      </c>
      <c r="G52" s="285" t="s">
        <v>327</v>
      </c>
      <c r="H52" s="278">
        <f>I52/I53</f>
        <v>0.4333333333</v>
      </c>
      <c r="I52" s="270">
        <f t="shared" si="4"/>
        <v>130</v>
      </c>
      <c r="J52" s="279">
        <v>20.0</v>
      </c>
      <c r="K52" s="279">
        <v>20.0</v>
      </c>
      <c r="L52" s="280">
        <v>90.0</v>
      </c>
    </row>
    <row r="53">
      <c r="A53" s="318">
        <v>4.0</v>
      </c>
      <c r="B53" s="414" t="s">
        <v>26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294</v>
      </c>
      <c r="F54" s="277" t="s">
        <v>290</v>
      </c>
      <c r="G54" s="277" t="s">
        <v>333</v>
      </c>
      <c r="H54" s="278">
        <f>I54/I55</f>
        <v>0.5666666667</v>
      </c>
      <c r="I54" s="270">
        <f t="shared" si="4"/>
        <v>170</v>
      </c>
      <c r="J54" s="279">
        <v>20.0</v>
      </c>
      <c r="K54" s="279">
        <v>110.0</v>
      </c>
      <c r="L54" s="280">
        <v>40.0</v>
      </c>
    </row>
    <row r="55">
      <c r="A55" s="331">
        <v>4.0</v>
      </c>
      <c r="B55" s="418" t="s">
        <v>26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91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284</v>
      </c>
      <c r="F57" s="256" t="s">
        <v>288</v>
      </c>
      <c r="G57" s="256" t="s">
        <v>336</v>
      </c>
      <c r="H57" s="257">
        <f>I57/I58</f>
        <v>0.65</v>
      </c>
      <c r="I57" s="258">
        <f t="shared" ref="I57:I68" si="5">J57+K57+L57</f>
        <v>195</v>
      </c>
      <c r="J57" s="259">
        <v>35.0</v>
      </c>
      <c r="K57" s="259">
        <v>100.0</v>
      </c>
      <c r="L57" s="260">
        <v>60.0</v>
      </c>
    </row>
    <row r="58">
      <c r="A58" s="318">
        <v>4.0</v>
      </c>
      <c r="B58" s="414" t="s">
        <v>26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284</v>
      </c>
      <c r="F59" s="277" t="s">
        <v>284</v>
      </c>
      <c r="G59" s="277" t="s">
        <v>306</v>
      </c>
      <c r="H59" s="278">
        <f>I59/I60</f>
        <v>0.4666666667</v>
      </c>
      <c r="I59" s="270">
        <f t="shared" si="5"/>
        <v>140</v>
      </c>
      <c r="J59" s="279">
        <v>35.0</v>
      </c>
      <c r="K59" s="279">
        <v>35.0</v>
      </c>
      <c r="L59" s="280">
        <v>70.0</v>
      </c>
    </row>
    <row r="60">
      <c r="A60" s="318">
        <v>4.0</v>
      </c>
      <c r="B60" s="414" t="s">
        <v>26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284</v>
      </c>
      <c r="F61" s="277" t="s">
        <v>304</v>
      </c>
      <c r="G61" s="277" t="s">
        <v>312</v>
      </c>
      <c r="H61" s="278">
        <f>I61/I62</f>
        <v>0.3666666667</v>
      </c>
      <c r="I61" s="270">
        <f t="shared" si="5"/>
        <v>110</v>
      </c>
      <c r="J61" s="279">
        <v>35.0</v>
      </c>
      <c r="K61" s="279">
        <v>55.0</v>
      </c>
      <c r="L61" s="280">
        <v>20.0</v>
      </c>
    </row>
    <row r="62">
      <c r="A62" s="318">
        <v>4.0</v>
      </c>
      <c r="B62" s="414" t="s">
        <v>26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284</v>
      </c>
      <c r="F63" s="277" t="s">
        <v>300</v>
      </c>
      <c r="G63" s="277" t="s">
        <v>318</v>
      </c>
      <c r="H63" s="278">
        <f>I63/I64</f>
        <v>0.45</v>
      </c>
      <c r="I63" s="270">
        <f t="shared" si="5"/>
        <v>135</v>
      </c>
      <c r="J63" s="279">
        <v>35.0</v>
      </c>
      <c r="K63" s="279">
        <v>0.0</v>
      </c>
      <c r="L63" s="280">
        <v>100.0</v>
      </c>
    </row>
    <row r="64">
      <c r="A64" s="318">
        <v>4.0</v>
      </c>
      <c r="B64" s="414" t="s">
        <v>26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284</v>
      </c>
      <c r="F65" s="277" t="s">
        <v>296</v>
      </c>
      <c r="G65" s="277" t="s">
        <v>324</v>
      </c>
      <c r="H65" s="278">
        <f>I65/I66</f>
        <v>0.15</v>
      </c>
      <c r="I65" s="270">
        <f t="shared" si="5"/>
        <v>45</v>
      </c>
      <c r="J65" s="279">
        <v>35.0</v>
      </c>
      <c r="K65" s="279">
        <v>10.0</v>
      </c>
      <c r="L65" s="280">
        <v>0.0</v>
      </c>
    </row>
    <row r="66">
      <c r="A66" s="318">
        <v>4.0</v>
      </c>
      <c r="B66" s="414" t="s">
        <v>26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284</v>
      </c>
      <c r="F67" s="285" t="s">
        <v>292</v>
      </c>
      <c r="G67" s="285" t="s">
        <v>330</v>
      </c>
      <c r="H67" s="278">
        <f>I67/I68</f>
        <v>0.3666666667</v>
      </c>
      <c r="I67" s="270">
        <f t="shared" si="5"/>
        <v>110</v>
      </c>
      <c r="J67" s="279">
        <v>35.0</v>
      </c>
      <c r="K67" s="279">
        <v>25.0</v>
      </c>
      <c r="L67" s="280">
        <v>50.0</v>
      </c>
    </row>
    <row r="68">
      <c r="A68" s="331">
        <v>4.0</v>
      </c>
      <c r="B68" s="418" t="s">
        <v>26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80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294</v>
      </c>
      <c r="F70" s="256" t="s">
        <v>286</v>
      </c>
      <c r="G70" s="256" t="s">
        <v>339</v>
      </c>
      <c r="H70" s="257">
        <f>I70/I71</f>
        <v>0.3666666667</v>
      </c>
      <c r="I70" s="258">
        <f t="shared" ref="I70:I81" si="6">J70+K70+L70</f>
        <v>110</v>
      </c>
      <c r="J70" s="259">
        <v>15.0</v>
      </c>
      <c r="K70" s="259">
        <v>85.0</v>
      </c>
      <c r="L70" s="260">
        <v>10.0</v>
      </c>
    </row>
    <row r="71">
      <c r="A71" s="318">
        <v>4.0</v>
      </c>
      <c r="B71" s="414" t="s">
        <v>26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294</v>
      </c>
      <c r="F72" s="285" t="s">
        <v>282</v>
      </c>
      <c r="G72" s="277" t="s">
        <v>309</v>
      </c>
      <c r="H72" s="278">
        <f>I72/I73</f>
        <v>0.5666666667</v>
      </c>
      <c r="I72" s="270">
        <f t="shared" si="6"/>
        <v>170</v>
      </c>
      <c r="J72" s="279">
        <v>15.0</v>
      </c>
      <c r="K72" s="279">
        <v>75.0</v>
      </c>
      <c r="L72" s="280">
        <v>80.0</v>
      </c>
    </row>
    <row r="73">
      <c r="A73" s="318">
        <v>4.0</v>
      </c>
      <c r="B73" s="414" t="s">
        <v>26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294</v>
      </c>
      <c r="F74" s="285" t="s">
        <v>302</v>
      </c>
      <c r="G74" s="285" t="s">
        <v>315</v>
      </c>
      <c r="H74" s="278">
        <f>I74/I75</f>
        <v>0.3666666667</v>
      </c>
      <c r="I74" s="270">
        <f t="shared" si="6"/>
        <v>110</v>
      </c>
      <c r="J74" s="279">
        <v>15.0</v>
      </c>
      <c r="K74" s="279">
        <v>65.0</v>
      </c>
      <c r="L74" s="280">
        <v>30.0</v>
      </c>
    </row>
    <row r="75">
      <c r="A75" s="318">
        <v>4.0</v>
      </c>
      <c r="B75" s="414" t="s">
        <v>26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294</v>
      </c>
      <c r="F76" s="285" t="s">
        <v>298</v>
      </c>
      <c r="G76" s="277" t="s">
        <v>321</v>
      </c>
      <c r="H76" s="278">
        <f>I76/I77</f>
        <v>0.5</v>
      </c>
      <c r="I76" s="270">
        <f t="shared" si="6"/>
        <v>150</v>
      </c>
      <c r="J76" s="279">
        <v>15.0</v>
      </c>
      <c r="K76" s="279">
        <v>45.0</v>
      </c>
      <c r="L76" s="280">
        <v>90.0</v>
      </c>
    </row>
    <row r="77">
      <c r="A77" s="318">
        <v>4.0</v>
      </c>
      <c r="B77" s="414" t="s">
        <v>26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294</v>
      </c>
      <c r="F78" s="285" t="s">
        <v>294</v>
      </c>
      <c r="G78" s="285" t="s">
        <v>327</v>
      </c>
      <c r="H78" s="278">
        <f>I78/I79</f>
        <v>0.4166666667</v>
      </c>
      <c r="I78" s="270">
        <f t="shared" si="6"/>
        <v>125</v>
      </c>
      <c r="J78" s="279">
        <v>15.0</v>
      </c>
      <c r="K78" s="279">
        <v>20.0</v>
      </c>
      <c r="L78" s="280">
        <v>90.0</v>
      </c>
    </row>
    <row r="79">
      <c r="A79" s="318">
        <v>4.0</v>
      </c>
      <c r="B79" s="414" t="s">
        <v>26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294</v>
      </c>
      <c r="F80" s="277" t="s">
        <v>290</v>
      </c>
      <c r="G80" s="277" t="s">
        <v>333</v>
      </c>
      <c r="H80" s="278">
        <f>I80/I81</f>
        <v>0.55</v>
      </c>
      <c r="I80" s="270">
        <f t="shared" si="6"/>
        <v>165</v>
      </c>
      <c r="J80" s="279">
        <v>15.0</v>
      </c>
      <c r="K80" s="279">
        <v>110.0</v>
      </c>
      <c r="L80" s="280">
        <v>40.0</v>
      </c>
    </row>
    <row r="81">
      <c r="A81" s="331">
        <v>4.0</v>
      </c>
      <c r="B81" s="418" t="s">
        <v>26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91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302</v>
      </c>
      <c r="F83" s="256" t="s">
        <v>288</v>
      </c>
      <c r="G83" s="256" t="s">
        <v>336</v>
      </c>
      <c r="H83" s="257">
        <f>I83/I84</f>
        <v>0.75</v>
      </c>
      <c r="I83" s="258">
        <f t="shared" ref="I83:I94" si="7">J83+K83+L83</f>
        <v>225</v>
      </c>
      <c r="J83" s="259">
        <v>65.0</v>
      </c>
      <c r="K83" s="259">
        <v>100.0</v>
      </c>
      <c r="L83" s="260">
        <v>60.0</v>
      </c>
    </row>
    <row r="84">
      <c r="A84" s="318">
        <v>4.0</v>
      </c>
      <c r="B84" s="414" t="s">
        <v>26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99" t="s">
        <v>302</v>
      </c>
      <c r="F85" s="277" t="s">
        <v>284</v>
      </c>
      <c r="G85" s="277" t="s">
        <v>306</v>
      </c>
      <c r="H85" s="278">
        <f>I85/I86</f>
        <v>0.5666666667</v>
      </c>
      <c r="I85" s="270">
        <f t="shared" si="7"/>
        <v>170</v>
      </c>
      <c r="J85" s="279">
        <v>65.0</v>
      </c>
      <c r="K85" s="279">
        <v>35.0</v>
      </c>
      <c r="L85" s="280">
        <v>70.0</v>
      </c>
    </row>
    <row r="86">
      <c r="A86" s="318">
        <v>4.0</v>
      </c>
      <c r="B86" s="414" t="s">
        <v>26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99" t="s">
        <v>302</v>
      </c>
      <c r="F87" s="277" t="s">
        <v>304</v>
      </c>
      <c r="G87" s="277" t="s">
        <v>312</v>
      </c>
      <c r="H87" s="278">
        <f>I87/I88</f>
        <v>0.4666666667</v>
      </c>
      <c r="I87" s="270">
        <f t="shared" si="7"/>
        <v>140</v>
      </c>
      <c r="J87" s="279">
        <v>65.0</v>
      </c>
      <c r="K87" s="279">
        <v>55.0</v>
      </c>
      <c r="L87" s="280">
        <v>20.0</v>
      </c>
    </row>
    <row r="88">
      <c r="A88" s="318">
        <v>4.0</v>
      </c>
      <c r="B88" s="414" t="s">
        <v>26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99" t="s">
        <v>302</v>
      </c>
      <c r="F89" s="277" t="s">
        <v>300</v>
      </c>
      <c r="G89" s="277" t="s">
        <v>318</v>
      </c>
      <c r="H89" s="278">
        <f>I89/I90</f>
        <v>0.55</v>
      </c>
      <c r="I89" s="270">
        <f t="shared" si="7"/>
        <v>165</v>
      </c>
      <c r="J89" s="279">
        <v>65.0</v>
      </c>
      <c r="K89" s="279">
        <v>0.0</v>
      </c>
      <c r="L89" s="280">
        <v>100.0</v>
      </c>
    </row>
    <row r="90">
      <c r="A90" s="318">
        <v>4.0</v>
      </c>
      <c r="B90" s="414" t="s">
        <v>26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99" t="s">
        <v>302</v>
      </c>
      <c r="F91" s="277" t="s">
        <v>296</v>
      </c>
      <c r="G91" s="277" t="s">
        <v>324</v>
      </c>
      <c r="H91" s="278">
        <f>I91/I92</f>
        <v>0.25</v>
      </c>
      <c r="I91" s="270">
        <f t="shared" si="7"/>
        <v>75</v>
      </c>
      <c r="J91" s="279">
        <v>65.0</v>
      </c>
      <c r="K91" s="279">
        <v>10.0</v>
      </c>
      <c r="L91" s="280">
        <v>0.0</v>
      </c>
    </row>
    <row r="92">
      <c r="A92" s="318">
        <v>4.0</v>
      </c>
      <c r="B92" s="414" t="s">
        <v>26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99" t="s">
        <v>302</v>
      </c>
      <c r="F93" s="285" t="s">
        <v>292</v>
      </c>
      <c r="G93" s="285" t="s">
        <v>330</v>
      </c>
      <c r="H93" s="278">
        <f>I93/I94</f>
        <v>0.4666666667</v>
      </c>
      <c r="I93" s="270">
        <f t="shared" si="7"/>
        <v>140</v>
      </c>
      <c r="J93" s="279">
        <v>65.0</v>
      </c>
      <c r="K93" s="279">
        <v>25.0</v>
      </c>
      <c r="L93" s="280">
        <v>50.0</v>
      </c>
    </row>
    <row r="94">
      <c r="A94" s="331">
        <v>4.0</v>
      </c>
      <c r="B94" s="418" t="s">
        <v>26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300</v>
      </c>
      <c r="F96" s="256" t="s">
        <v>286</v>
      </c>
      <c r="G96" s="256" t="s">
        <v>339</v>
      </c>
      <c r="H96" s="257">
        <f>I96/I97</f>
        <v>0.3166666667</v>
      </c>
      <c r="I96" s="316">
        <f t="shared" ref="I96:I107" si="8">J96+K96+L96</f>
        <v>95</v>
      </c>
      <c r="J96" s="259">
        <v>0.0</v>
      </c>
      <c r="K96" s="259">
        <v>85.0</v>
      </c>
      <c r="L96" s="260">
        <v>10.0</v>
      </c>
    </row>
    <row r="97">
      <c r="A97" s="318">
        <v>4.0</v>
      </c>
      <c r="B97" s="414" t="s">
        <v>26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75" t="s">
        <v>300</v>
      </c>
      <c r="F98" s="285" t="s">
        <v>282</v>
      </c>
      <c r="G98" s="277" t="s">
        <v>309</v>
      </c>
      <c r="H98" s="278">
        <f>I98/I99</f>
        <v>0.5166666667</v>
      </c>
      <c r="I98" s="321">
        <f t="shared" si="8"/>
        <v>155</v>
      </c>
      <c r="J98" s="279">
        <v>0.0</v>
      </c>
      <c r="K98" s="279">
        <v>75.0</v>
      </c>
      <c r="L98" s="280">
        <v>80.0</v>
      </c>
    </row>
    <row r="99">
      <c r="A99" s="318">
        <v>4.0</v>
      </c>
      <c r="B99" s="414" t="s">
        <v>26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75" t="s">
        <v>300</v>
      </c>
      <c r="F100" s="285" t="s">
        <v>302</v>
      </c>
      <c r="G100" s="285" t="s">
        <v>315</v>
      </c>
      <c r="H100" s="278">
        <f>I100/I101</f>
        <v>0.3166666667</v>
      </c>
      <c r="I100" s="321">
        <f t="shared" si="8"/>
        <v>95</v>
      </c>
      <c r="J100" s="279">
        <v>0.0</v>
      </c>
      <c r="K100" s="279">
        <v>65.0</v>
      </c>
      <c r="L100" s="280">
        <v>30.0</v>
      </c>
    </row>
    <row r="101">
      <c r="A101" s="318">
        <v>4.0</v>
      </c>
      <c r="B101" s="414" t="s">
        <v>26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75" t="s">
        <v>300</v>
      </c>
      <c r="F102" s="285" t="s">
        <v>298</v>
      </c>
      <c r="G102" s="277" t="s">
        <v>321</v>
      </c>
      <c r="H102" s="278">
        <f>I102/I103</f>
        <v>0.45</v>
      </c>
      <c r="I102" s="321">
        <f t="shared" si="8"/>
        <v>135</v>
      </c>
      <c r="J102" s="279">
        <v>0.0</v>
      </c>
      <c r="K102" s="279">
        <v>45.0</v>
      </c>
      <c r="L102" s="280">
        <v>90.0</v>
      </c>
    </row>
    <row r="103">
      <c r="A103" s="318">
        <v>4.0</v>
      </c>
      <c r="B103" s="414" t="s">
        <v>26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75" t="s">
        <v>300</v>
      </c>
      <c r="F104" s="285" t="s">
        <v>294</v>
      </c>
      <c r="G104" s="285" t="s">
        <v>327</v>
      </c>
      <c r="H104" s="278">
        <f>I104/I105</f>
        <v>0.3666666667</v>
      </c>
      <c r="I104" s="321">
        <f t="shared" si="8"/>
        <v>110</v>
      </c>
      <c r="J104" s="279">
        <v>0.0</v>
      </c>
      <c r="K104" s="279">
        <v>20.0</v>
      </c>
      <c r="L104" s="280">
        <v>90.0</v>
      </c>
    </row>
    <row r="105">
      <c r="A105" s="318">
        <v>4.0</v>
      </c>
      <c r="B105" s="414" t="s">
        <v>26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75" t="s">
        <v>300</v>
      </c>
      <c r="F106" s="277" t="s">
        <v>290</v>
      </c>
      <c r="G106" s="277" t="s">
        <v>333</v>
      </c>
      <c r="H106" s="278">
        <f>I106/I107</f>
        <v>0.5</v>
      </c>
      <c r="I106" s="321">
        <f t="shared" si="8"/>
        <v>150</v>
      </c>
      <c r="J106" s="279">
        <v>0.0</v>
      </c>
      <c r="K106" s="279">
        <v>110.0</v>
      </c>
      <c r="L106" s="280">
        <v>40.0</v>
      </c>
    </row>
    <row r="107">
      <c r="A107" s="331">
        <v>4.0</v>
      </c>
      <c r="B107" s="418" t="s">
        <v>26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91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296</v>
      </c>
      <c r="F109" s="256" t="s">
        <v>288</v>
      </c>
      <c r="G109" s="256" t="s">
        <v>336</v>
      </c>
      <c r="H109" s="257">
        <f>I109/I110</f>
        <v>0.55</v>
      </c>
      <c r="I109" s="258">
        <f t="shared" ref="I109:I120" si="9">J109+K109+L109</f>
        <v>165</v>
      </c>
      <c r="J109" s="259">
        <v>5.0</v>
      </c>
      <c r="K109" s="259">
        <v>100.0</v>
      </c>
      <c r="L109" s="260">
        <v>60.0</v>
      </c>
    </row>
    <row r="110">
      <c r="A110" s="318">
        <v>4.0</v>
      </c>
      <c r="B110" s="414" t="s">
        <v>26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99" t="s">
        <v>296</v>
      </c>
      <c r="F111" s="277" t="s">
        <v>284</v>
      </c>
      <c r="G111" s="277" t="s">
        <v>306</v>
      </c>
      <c r="H111" s="278">
        <f>I111/I112</f>
        <v>0.3666666667</v>
      </c>
      <c r="I111" s="270">
        <f t="shared" si="9"/>
        <v>110</v>
      </c>
      <c r="J111" s="279">
        <v>5.0</v>
      </c>
      <c r="K111" s="279">
        <v>35.0</v>
      </c>
      <c r="L111" s="280">
        <v>70.0</v>
      </c>
    </row>
    <row r="112">
      <c r="A112" s="318">
        <v>4.0</v>
      </c>
      <c r="B112" s="414" t="s">
        <v>26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99" t="s">
        <v>296</v>
      </c>
      <c r="F113" s="277" t="s">
        <v>304</v>
      </c>
      <c r="G113" s="277" t="s">
        <v>312</v>
      </c>
      <c r="H113" s="278">
        <f>I113/I114</f>
        <v>0.2666666667</v>
      </c>
      <c r="I113" s="270">
        <f t="shared" si="9"/>
        <v>80</v>
      </c>
      <c r="J113" s="279">
        <v>5.0</v>
      </c>
      <c r="K113" s="279">
        <v>55.0</v>
      </c>
      <c r="L113" s="280">
        <v>20.0</v>
      </c>
    </row>
    <row r="114">
      <c r="A114" s="318">
        <v>4.0</v>
      </c>
      <c r="B114" s="414" t="s">
        <v>26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99" t="s">
        <v>296</v>
      </c>
      <c r="F115" s="277" t="s">
        <v>300</v>
      </c>
      <c r="G115" s="277" t="s">
        <v>318</v>
      </c>
      <c r="H115" s="278">
        <f>I115/I116</f>
        <v>0.35</v>
      </c>
      <c r="I115" s="270">
        <f t="shared" si="9"/>
        <v>105</v>
      </c>
      <c r="J115" s="279">
        <v>5.0</v>
      </c>
      <c r="K115" s="279">
        <v>0.0</v>
      </c>
      <c r="L115" s="280">
        <v>100.0</v>
      </c>
    </row>
    <row r="116">
      <c r="A116" s="318">
        <v>4.0</v>
      </c>
      <c r="B116" s="414" t="s">
        <v>26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99" t="s">
        <v>296</v>
      </c>
      <c r="F117" s="277" t="s">
        <v>296</v>
      </c>
      <c r="G117" s="277" t="s">
        <v>324</v>
      </c>
      <c r="H117" s="278">
        <f>I117/I118</f>
        <v>0.05</v>
      </c>
      <c r="I117" s="270">
        <f t="shared" si="9"/>
        <v>15</v>
      </c>
      <c r="J117" s="279">
        <v>5.0</v>
      </c>
      <c r="K117" s="279">
        <v>10.0</v>
      </c>
      <c r="L117" s="280">
        <v>0.0</v>
      </c>
    </row>
    <row r="118">
      <c r="A118" s="318">
        <v>4.0</v>
      </c>
      <c r="B118" s="414" t="s">
        <v>26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99" t="s">
        <v>296</v>
      </c>
      <c r="F119" s="285" t="s">
        <v>292</v>
      </c>
      <c r="G119" s="285" t="s">
        <v>330</v>
      </c>
      <c r="H119" s="278">
        <f>I119/I120</f>
        <v>0.2666666667</v>
      </c>
      <c r="I119" s="270">
        <f t="shared" si="9"/>
        <v>80</v>
      </c>
      <c r="J119" s="279">
        <v>5.0</v>
      </c>
      <c r="K119" s="279">
        <v>25.0</v>
      </c>
      <c r="L119" s="280">
        <v>50.0</v>
      </c>
    </row>
    <row r="120">
      <c r="A120" s="331">
        <v>4.0</v>
      </c>
      <c r="B120" s="418" t="s">
        <v>26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282</v>
      </c>
      <c r="F122" s="256" t="s">
        <v>286</v>
      </c>
      <c r="G122" s="256" t="s">
        <v>339</v>
      </c>
      <c r="H122" s="257">
        <f>I122/I123</f>
        <v>0.5666666667</v>
      </c>
      <c r="I122" s="258">
        <f t="shared" ref="I122:I133" si="10">J122+K122+L122</f>
        <v>170</v>
      </c>
      <c r="J122" s="256">
        <v>75.0</v>
      </c>
      <c r="K122" s="259">
        <v>85.0</v>
      </c>
      <c r="L122" s="260">
        <v>10.0</v>
      </c>
    </row>
    <row r="123">
      <c r="A123" s="318">
        <v>4.0</v>
      </c>
      <c r="B123" s="414" t="s">
        <v>26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75" t="s">
        <v>282</v>
      </c>
      <c r="F124" s="285" t="s">
        <v>282</v>
      </c>
      <c r="G124" s="277" t="s">
        <v>309</v>
      </c>
      <c r="H124" s="278">
        <f>I124/I125</f>
        <v>0.7666666667</v>
      </c>
      <c r="I124" s="321">
        <f t="shared" si="10"/>
        <v>230</v>
      </c>
      <c r="J124" s="279">
        <v>75.0</v>
      </c>
      <c r="K124" s="279">
        <v>75.0</v>
      </c>
      <c r="L124" s="280">
        <v>80.0</v>
      </c>
    </row>
    <row r="125">
      <c r="A125" s="318">
        <v>4.0</v>
      </c>
      <c r="B125" s="414" t="s">
        <v>26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75" t="s">
        <v>282</v>
      </c>
      <c r="F126" s="285" t="s">
        <v>302</v>
      </c>
      <c r="G126" s="285" t="s">
        <v>315</v>
      </c>
      <c r="H126" s="278">
        <f>I126/I127</f>
        <v>0.5666666667</v>
      </c>
      <c r="I126" s="321">
        <f t="shared" si="10"/>
        <v>170</v>
      </c>
      <c r="J126" s="279">
        <v>75.0</v>
      </c>
      <c r="K126" s="279">
        <v>65.0</v>
      </c>
      <c r="L126" s="280">
        <v>30.0</v>
      </c>
    </row>
    <row r="127">
      <c r="A127" s="318">
        <v>4.0</v>
      </c>
      <c r="B127" s="414" t="s">
        <v>26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75" t="s">
        <v>282</v>
      </c>
      <c r="F128" s="285" t="s">
        <v>298</v>
      </c>
      <c r="G128" s="277" t="s">
        <v>321</v>
      </c>
      <c r="H128" s="278">
        <f>I128/I129</f>
        <v>0.7</v>
      </c>
      <c r="I128" s="321">
        <f t="shared" si="10"/>
        <v>210</v>
      </c>
      <c r="J128" s="279">
        <v>75.0</v>
      </c>
      <c r="K128" s="279">
        <v>45.0</v>
      </c>
      <c r="L128" s="280">
        <v>90.0</v>
      </c>
    </row>
    <row r="129">
      <c r="A129" s="318">
        <v>4.0</v>
      </c>
      <c r="B129" s="414" t="s">
        <v>26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75" t="s">
        <v>282</v>
      </c>
      <c r="F130" s="285" t="s">
        <v>294</v>
      </c>
      <c r="G130" s="285" t="s">
        <v>327</v>
      </c>
      <c r="H130" s="278">
        <f>I130/I131</f>
        <v>0.6166666667</v>
      </c>
      <c r="I130" s="321">
        <f t="shared" si="10"/>
        <v>185</v>
      </c>
      <c r="J130" s="279">
        <v>75.0</v>
      </c>
      <c r="K130" s="279">
        <v>20.0</v>
      </c>
      <c r="L130" s="280">
        <v>90.0</v>
      </c>
    </row>
    <row r="131">
      <c r="A131" s="318">
        <v>4.0</v>
      </c>
      <c r="B131" s="414" t="s">
        <v>26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75" t="s">
        <v>282</v>
      </c>
      <c r="F132" s="277" t="s">
        <v>290</v>
      </c>
      <c r="G132" s="277" t="s">
        <v>333</v>
      </c>
      <c r="H132" s="278">
        <f>I132/I133</f>
        <v>0.75</v>
      </c>
      <c r="I132" s="321">
        <f t="shared" si="10"/>
        <v>225</v>
      </c>
      <c r="J132" s="279">
        <v>75.0</v>
      </c>
      <c r="K132" s="279">
        <v>110.0</v>
      </c>
      <c r="L132" s="280">
        <v>40.0</v>
      </c>
    </row>
    <row r="133">
      <c r="A133" s="331">
        <v>4.0</v>
      </c>
      <c r="B133" s="418" t="s">
        <v>26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9.63"/>
    <col customWidth="1" min="7" max="7" width="9.38"/>
  </cols>
  <sheetData>
    <row r="1">
      <c r="B1" s="242" t="s">
        <v>420</v>
      </c>
      <c r="C1" s="207"/>
      <c r="D1" s="243" t="s">
        <v>421</v>
      </c>
      <c r="E1" s="433"/>
      <c r="F1" s="207"/>
      <c r="G1" s="207"/>
      <c r="H1" s="400"/>
    </row>
    <row r="2">
      <c r="C2" s="207"/>
      <c r="E2" s="433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433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433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294</v>
      </c>
      <c r="F5" s="256" t="s">
        <v>288</v>
      </c>
      <c r="G5" s="256" t="s">
        <v>324</v>
      </c>
      <c r="H5" s="257">
        <f>I5/I6</f>
        <v>0.3833333333</v>
      </c>
      <c r="I5" s="258">
        <f t="shared" ref="I5:I16" si="1">J5+K5+L5</f>
        <v>115</v>
      </c>
      <c r="J5" s="259">
        <v>15.0</v>
      </c>
      <c r="K5" s="259">
        <v>100.0</v>
      </c>
      <c r="L5" s="260">
        <v>0.0</v>
      </c>
    </row>
    <row r="6">
      <c r="A6" s="318">
        <v>6.0</v>
      </c>
      <c r="B6" s="414" t="s">
        <v>28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294</v>
      </c>
      <c r="F7" s="277" t="s">
        <v>284</v>
      </c>
      <c r="G7" s="277" t="s">
        <v>330</v>
      </c>
      <c r="H7" s="278">
        <f>I7/I8</f>
        <v>0.3333333333</v>
      </c>
      <c r="I7" s="270">
        <f t="shared" si="1"/>
        <v>100</v>
      </c>
      <c r="J7" s="279">
        <v>15.0</v>
      </c>
      <c r="K7" s="279">
        <v>35.0</v>
      </c>
      <c r="L7" s="280">
        <v>50.0</v>
      </c>
    </row>
    <row r="8">
      <c r="A8" s="318">
        <v>6.0</v>
      </c>
      <c r="B8" s="414" t="s">
        <v>28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294</v>
      </c>
      <c r="F9" s="277" t="s">
        <v>304</v>
      </c>
      <c r="G9" s="277" t="s">
        <v>336</v>
      </c>
      <c r="H9" s="278">
        <f>I9/I10</f>
        <v>0.4333333333</v>
      </c>
      <c r="I9" s="270">
        <f t="shared" si="1"/>
        <v>130</v>
      </c>
      <c r="J9" s="279">
        <v>15.0</v>
      </c>
      <c r="K9" s="279">
        <v>55.0</v>
      </c>
      <c r="L9" s="280">
        <v>60.0</v>
      </c>
    </row>
    <row r="10">
      <c r="A10" s="318">
        <v>6.0</v>
      </c>
      <c r="B10" s="414" t="s">
        <v>28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294</v>
      </c>
      <c r="F11" s="277" t="s">
        <v>300</v>
      </c>
      <c r="G11" s="277" t="s">
        <v>306</v>
      </c>
      <c r="H11" s="278">
        <f>I11/I12</f>
        <v>0.2833333333</v>
      </c>
      <c r="I11" s="270">
        <f t="shared" si="1"/>
        <v>85</v>
      </c>
      <c r="J11" s="279">
        <v>15.0</v>
      </c>
      <c r="K11" s="279">
        <v>0.0</v>
      </c>
      <c r="L11" s="280">
        <v>70.0</v>
      </c>
    </row>
    <row r="12">
      <c r="A12" s="318">
        <v>6.0</v>
      </c>
      <c r="B12" s="414" t="s">
        <v>28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294</v>
      </c>
      <c r="F13" s="277" t="s">
        <v>296</v>
      </c>
      <c r="G13" s="277" t="s">
        <v>312</v>
      </c>
      <c r="H13" s="278">
        <f>I13/I14</f>
        <v>0.15</v>
      </c>
      <c r="I13" s="270">
        <f t="shared" si="1"/>
        <v>45</v>
      </c>
      <c r="J13" s="279">
        <v>15.0</v>
      </c>
      <c r="K13" s="279">
        <v>10.0</v>
      </c>
      <c r="L13" s="280">
        <v>20.0</v>
      </c>
    </row>
    <row r="14">
      <c r="A14" s="318">
        <v>6.0</v>
      </c>
      <c r="B14" s="414" t="s">
        <v>28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294</v>
      </c>
      <c r="F15" s="285" t="s">
        <v>292</v>
      </c>
      <c r="G15" s="285" t="s">
        <v>318</v>
      </c>
      <c r="H15" s="278">
        <f>I15/I16</f>
        <v>0.4666666667</v>
      </c>
      <c r="I15" s="270">
        <f t="shared" si="1"/>
        <v>140</v>
      </c>
      <c r="J15" s="279">
        <v>15.0</v>
      </c>
      <c r="K15" s="279">
        <v>25.0</v>
      </c>
      <c r="L15" s="280">
        <v>100.0</v>
      </c>
    </row>
    <row r="16">
      <c r="A16" s="331">
        <v>6.0</v>
      </c>
      <c r="B16" s="418" t="s">
        <v>28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284</v>
      </c>
      <c r="F18" s="256" t="s">
        <v>286</v>
      </c>
      <c r="G18" s="256" t="s">
        <v>327</v>
      </c>
      <c r="H18" s="257">
        <f>I18/I19</f>
        <v>0.7</v>
      </c>
      <c r="I18" s="258">
        <f t="shared" ref="I18:I29" si="2">J18+K18+L18</f>
        <v>210</v>
      </c>
      <c r="J18" s="259">
        <v>35.0</v>
      </c>
      <c r="K18" s="259">
        <v>85.0</v>
      </c>
      <c r="L18" s="260">
        <v>90.0</v>
      </c>
    </row>
    <row r="19">
      <c r="A19" s="318">
        <v>6.0</v>
      </c>
      <c r="B19" s="414" t="s">
        <v>28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75" t="s">
        <v>284</v>
      </c>
      <c r="F20" s="285" t="s">
        <v>282</v>
      </c>
      <c r="G20" s="277" t="s">
        <v>333</v>
      </c>
      <c r="H20" s="278">
        <f>I20/I21</f>
        <v>0.5</v>
      </c>
      <c r="I20" s="270">
        <f t="shared" si="2"/>
        <v>150</v>
      </c>
      <c r="J20" s="279">
        <v>35.0</v>
      </c>
      <c r="K20" s="279">
        <v>75.0</v>
      </c>
      <c r="L20" s="280">
        <v>40.0</v>
      </c>
    </row>
    <row r="21">
      <c r="A21" s="318">
        <v>6.0</v>
      </c>
      <c r="B21" s="414" t="s">
        <v>28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75" t="s">
        <v>284</v>
      </c>
      <c r="F22" s="285" t="s">
        <v>302</v>
      </c>
      <c r="G22" s="285" t="s">
        <v>339</v>
      </c>
      <c r="H22" s="278">
        <f>I22/I23</f>
        <v>0.3666666667</v>
      </c>
      <c r="I22" s="270">
        <f t="shared" si="2"/>
        <v>110</v>
      </c>
      <c r="J22" s="279">
        <v>35.0</v>
      </c>
      <c r="K22" s="279">
        <v>65.0</v>
      </c>
      <c r="L22" s="280">
        <v>10.0</v>
      </c>
    </row>
    <row r="23">
      <c r="A23" s="318">
        <v>6.0</v>
      </c>
      <c r="B23" s="414" t="s">
        <v>28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75" t="s">
        <v>284</v>
      </c>
      <c r="F24" s="285" t="s">
        <v>298</v>
      </c>
      <c r="G24" s="277" t="s">
        <v>309</v>
      </c>
      <c r="H24" s="278">
        <f>I24/I25</f>
        <v>0.5333333333</v>
      </c>
      <c r="I24" s="270">
        <f t="shared" si="2"/>
        <v>160</v>
      </c>
      <c r="J24" s="279">
        <v>35.0</v>
      </c>
      <c r="K24" s="279">
        <v>45.0</v>
      </c>
      <c r="L24" s="280">
        <v>80.0</v>
      </c>
    </row>
    <row r="25">
      <c r="A25" s="318">
        <v>6.0</v>
      </c>
      <c r="B25" s="414" t="s">
        <v>28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75" t="s">
        <v>284</v>
      </c>
      <c r="F26" s="285" t="s">
        <v>294</v>
      </c>
      <c r="G26" s="285" t="s">
        <v>315</v>
      </c>
      <c r="H26" s="278">
        <f>I26/I27</f>
        <v>0.2833333333</v>
      </c>
      <c r="I26" s="270">
        <f t="shared" si="2"/>
        <v>85</v>
      </c>
      <c r="J26" s="279">
        <v>35.0</v>
      </c>
      <c r="K26" s="279">
        <v>20.0</v>
      </c>
      <c r="L26" s="280">
        <v>30.0</v>
      </c>
    </row>
    <row r="27">
      <c r="A27" s="318">
        <v>6.0</v>
      </c>
      <c r="B27" s="414" t="s">
        <v>28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75" t="s">
        <v>284</v>
      </c>
      <c r="F28" s="277" t="s">
        <v>290</v>
      </c>
      <c r="G28" s="277" t="s">
        <v>321</v>
      </c>
      <c r="H28" s="278">
        <f>I28/I29</f>
        <v>0.7833333333</v>
      </c>
      <c r="I28" s="270">
        <f t="shared" si="2"/>
        <v>235</v>
      </c>
      <c r="J28" s="279">
        <v>35.0</v>
      </c>
      <c r="K28" s="279">
        <v>110.0</v>
      </c>
      <c r="L28" s="280">
        <v>90.0</v>
      </c>
    </row>
    <row r="29">
      <c r="A29" s="331">
        <v>6.0</v>
      </c>
      <c r="B29" s="418" t="s">
        <v>28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301"/>
      <c r="K30" s="296"/>
      <c r="L30" s="312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288</v>
      </c>
      <c r="F31" s="256" t="s">
        <v>288</v>
      </c>
      <c r="G31" s="256" t="s">
        <v>324</v>
      </c>
      <c r="H31" s="257">
        <f>I31/I32</f>
        <v>0.6666666667</v>
      </c>
      <c r="I31" s="316">
        <f t="shared" ref="I31:I42" si="3">J31+K31+L31</f>
        <v>200</v>
      </c>
      <c r="J31" s="259">
        <v>100.0</v>
      </c>
      <c r="K31" s="259">
        <v>100.0</v>
      </c>
      <c r="L31" s="260">
        <v>0.0</v>
      </c>
    </row>
    <row r="32">
      <c r="A32" s="318">
        <v>6.0</v>
      </c>
      <c r="B32" s="414" t="s">
        <v>28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99" t="s">
        <v>288</v>
      </c>
      <c r="F33" s="277" t="s">
        <v>284</v>
      </c>
      <c r="G33" s="277" t="s">
        <v>330</v>
      </c>
      <c r="H33" s="278">
        <f>I33/I34</f>
        <v>0.6166666667</v>
      </c>
      <c r="I33" s="321">
        <f t="shared" si="3"/>
        <v>185</v>
      </c>
      <c r="J33" s="279">
        <v>100.0</v>
      </c>
      <c r="K33" s="279">
        <v>35.0</v>
      </c>
      <c r="L33" s="280">
        <v>50.0</v>
      </c>
    </row>
    <row r="34">
      <c r="A34" s="318">
        <v>6.0</v>
      </c>
      <c r="B34" s="414" t="s">
        <v>28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99" t="s">
        <v>288</v>
      </c>
      <c r="F35" s="277" t="s">
        <v>304</v>
      </c>
      <c r="G35" s="277" t="s">
        <v>336</v>
      </c>
      <c r="H35" s="278">
        <f>I35/I36</f>
        <v>0.7166666667</v>
      </c>
      <c r="I35" s="321">
        <f t="shared" si="3"/>
        <v>215</v>
      </c>
      <c r="J35" s="279">
        <v>100.0</v>
      </c>
      <c r="K35" s="279">
        <v>55.0</v>
      </c>
      <c r="L35" s="280">
        <v>60.0</v>
      </c>
    </row>
    <row r="36">
      <c r="A36" s="318">
        <v>6.0</v>
      </c>
      <c r="B36" s="414" t="s">
        <v>28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99" t="s">
        <v>288</v>
      </c>
      <c r="F37" s="277" t="s">
        <v>300</v>
      </c>
      <c r="G37" s="277" t="s">
        <v>306</v>
      </c>
      <c r="H37" s="278">
        <f>I37/I38</f>
        <v>0.5666666667</v>
      </c>
      <c r="I37" s="321">
        <f t="shared" si="3"/>
        <v>170</v>
      </c>
      <c r="J37" s="279">
        <v>100.0</v>
      </c>
      <c r="K37" s="279">
        <v>0.0</v>
      </c>
      <c r="L37" s="280">
        <v>70.0</v>
      </c>
    </row>
    <row r="38">
      <c r="A38" s="318">
        <v>6.0</v>
      </c>
      <c r="B38" s="414" t="s">
        <v>28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99" t="s">
        <v>288</v>
      </c>
      <c r="F39" s="277" t="s">
        <v>296</v>
      </c>
      <c r="G39" s="277" t="s">
        <v>312</v>
      </c>
      <c r="H39" s="278">
        <f>I39/I40</f>
        <v>0.4333333333</v>
      </c>
      <c r="I39" s="321">
        <f t="shared" si="3"/>
        <v>130</v>
      </c>
      <c r="J39" s="279">
        <v>100.0</v>
      </c>
      <c r="K39" s="279">
        <v>10.0</v>
      </c>
      <c r="L39" s="280">
        <v>20.0</v>
      </c>
    </row>
    <row r="40">
      <c r="A40" s="318">
        <v>6.0</v>
      </c>
      <c r="B40" s="414" t="s">
        <v>28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99" t="s">
        <v>288</v>
      </c>
      <c r="F41" s="285" t="s">
        <v>292</v>
      </c>
      <c r="G41" s="285" t="s">
        <v>318</v>
      </c>
      <c r="H41" s="278">
        <f>I41/I42</f>
        <v>0.75</v>
      </c>
      <c r="I41" s="321">
        <f t="shared" si="3"/>
        <v>225</v>
      </c>
      <c r="J41" s="279">
        <v>100.0</v>
      </c>
      <c r="K41" s="279">
        <v>25.0</v>
      </c>
      <c r="L41" s="280">
        <v>100.0</v>
      </c>
    </row>
    <row r="42">
      <c r="A42" s="331">
        <v>6.0</v>
      </c>
      <c r="B42" s="418" t="s">
        <v>28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290</v>
      </c>
      <c r="F44" s="256" t="s">
        <v>286</v>
      </c>
      <c r="G44" s="256" t="s">
        <v>327</v>
      </c>
      <c r="H44" s="257">
        <f>I44/I45</f>
        <v>0.95</v>
      </c>
      <c r="I44" s="258">
        <f t="shared" ref="I44:I55" si="4">J44+K44+L44</f>
        <v>285</v>
      </c>
      <c r="J44" s="259">
        <v>110.0</v>
      </c>
      <c r="K44" s="259">
        <v>85.0</v>
      </c>
      <c r="L44" s="260">
        <v>90.0</v>
      </c>
    </row>
    <row r="45">
      <c r="A45" s="318">
        <v>6.0</v>
      </c>
      <c r="B45" s="414" t="s">
        <v>28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290</v>
      </c>
      <c r="F46" s="285" t="s">
        <v>282</v>
      </c>
      <c r="G46" s="277" t="s">
        <v>333</v>
      </c>
      <c r="H46" s="278">
        <f>I46/I47</f>
        <v>0.75</v>
      </c>
      <c r="I46" s="270">
        <f t="shared" si="4"/>
        <v>225</v>
      </c>
      <c r="J46" s="279">
        <v>110.0</v>
      </c>
      <c r="K46" s="279">
        <v>75.0</v>
      </c>
      <c r="L46" s="280">
        <v>40.0</v>
      </c>
    </row>
    <row r="47">
      <c r="A47" s="318">
        <v>6.0</v>
      </c>
      <c r="B47" s="414" t="s">
        <v>28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290</v>
      </c>
      <c r="F48" s="285" t="s">
        <v>302</v>
      </c>
      <c r="G48" s="285" t="s">
        <v>339</v>
      </c>
      <c r="H48" s="278">
        <f>I48/I49</f>
        <v>0.6166666667</v>
      </c>
      <c r="I48" s="270">
        <f t="shared" si="4"/>
        <v>185</v>
      </c>
      <c r="J48" s="279">
        <v>110.0</v>
      </c>
      <c r="K48" s="279">
        <v>65.0</v>
      </c>
      <c r="L48" s="280">
        <v>10.0</v>
      </c>
    </row>
    <row r="49">
      <c r="A49" s="318">
        <v>6.0</v>
      </c>
      <c r="B49" s="414" t="s">
        <v>28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290</v>
      </c>
      <c r="F50" s="285" t="s">
        <v>298</v>
      </c>
      <c r="G50" s="277" t="s">
        <v>309</v>
      </c>
      <c r="H50" s="278">
        <f>I50/I51</f>
        <v>0.7833333333</v>
      </c>
      <c r="I50" s="270">
        <f t="shared" si="4"/>
        <v>235</v>
      </c>
      <c r="J50" s="279">
        <v>110.0</v>
      </c>
      <c r="K50" s="279">
        <v>45.0</v>
      </c>
      <c r="L50" s="280">
        <v>80.0</v>
      </c>
    </row>
    <row r="51">
      <c r="A51" s="318">
        <v>6.0</v>
      </c>
      <c r="B51" s="414" t="s">
        <v>28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290</v>
      </c>
      <c r="F52" s="285" t="s">
        <v>294</v>
      </c>
      <c r="G52" s="285" t="s">
        <v>315</v>
      </c>
      <c r="H52" s="278">
        <f>I52/I53</f>
        <v>0.5333333333</v>
      </c>
      <c r="I52" s="270">
        <f t="shared" si="4"/>
        <v>160</v>
      </c>
      <c r="J52" s="279">
        <v>110.0</v>
      </c>
      <c r="K52" s="279">
        <v>20.0</v>
      </c>
      <c r="L52" s="280">
        <v>30.0</v>
      </c>
    </row>
    <row r="53">
      <c r="A53" s="318">
        <v>6.0</v>
      </c>
      <c r="B53" s="414" t="s">
        <v>28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290</v>
      </c>
      <c r="F54" s="277" t="s">
        <v>290</v>
      </c>
      <c r="G54" s="277" t="s">
        <v>321</v>
      </c>
      <c r="H54" s="278">
        <f>I54/I55</f>
        <v>1.033333333</v>
      </c>
      <c r="I54" s="270">
        <f t="shared" si="4"/>
        <v>310</v>
      </c>
      <c r="J54" s="279">
        <v>110.0</v>
      </c>
      <c r="K54" s="279">
        <v>110.0</v>
      </c>
      <c r="L54" s="280">
        <v>90.0</v>
      </c>
    </row>
    <row r="55">
      <c r="A55" s="331">
        <v>6.0</v>
      </c>
      <c r="B55" s="418" t="s">
        <v>28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288</v>
      </c>
      <c r="F57" s="256" t="s">
        <v>288</v>
      </c>
      <c r="G57" s="256" t="s">
        <v>324</v>
      </c>
      <c r="H57" s="257">
        <f>I57/I58</f>
        <v>0.6666666667</v>
      </c>
      <c r="I57" s="258">
        <f t="shared" ref="I57:I68" si="5">J57+K57+L57</f>
        <v>200</v>
      </c>
      <c r="J57" s="259">
        <v>100.0</v>
      </c>
      <c r="K57" s="259">
        <v>100.0</v>
      </c>
      <c r="L57" s="260">
        <v>0.0</v>
      </c>
    </row>
    <row r="58">
      <c r="A58" s="318">
        <v>6.0</v>
      </c>
      <c r="B58" s="414" t="s">
        <v>28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288</v>
      </c>
      <c r="F59" s="277" t="s">
        <v>284</v>
      </c>
      <c r="G59" s="277" t="s">
        <v>330</v>
      </c>
      <c r="H59" s="278">
        <f>I59/I60</f>
        <v>0.6166666667</v>
      </c>
      <c r="I59" s="270">
        <f t="shared" si="5"/>
        <v>185</v>
      </c>
      <c r="J59" s="279">
        <v>100.0</v>
      </c>
      <c r="K59" s="279">
        <v>35.0</v>
      </c>
      <c r="L59" s="280">
        <v>50.0</v>
      </c>
    </row>
    <row r="60">
      <c r="A60" s="318">
        <v>6.0</v>
      </c>
      <c r="B60" s="414" t="s">
        <v>28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288</v>
      </c>
      <c r="F61" s="277" t="s">
        <v>304</v>
      </c>
      <c r="G61" s="277" t="s">
        <v>336</v>
      </c>
      <c r="H61" s="278">
        <f>I61/I62</f>
        <v>0.7166666667</v>
      </c>
      <c r="I61" s="270">
        <f t="shared" si="5"/>
        <v>215</v>
      </c>
      <c r="J61" s="279">
        <v>100.0</v>
      </c>
      <c r="K61" s="279">
        <v>55.0</v>
      </c>
      <c r="L61" s="280">
        <v>60.0</v>
      </c>
    </row>
    <row r="62">
      <c r="A62" s="318">
        <v>6.0</v>
      </c>
      <c r="B62" s="414" t="s">
        <v>28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288</v>
      </c>
      <c r="F63" s="277" t="s">
        <v>300</v>
      </c>
      <c r="G63" s="277" t="s">
        <v>306</v>
      </c>
      <c r="H63" s="278">
        <f>I63/I64</f>
        <v>0.5666666667</v>
      </c>
      <c r="I63" s="270">
        <f t="shared" si="5"/>
        <v>170</v>
      </c>
      <c r="J63" s="279">
        <v>100.0</v>
      </c>
      <c r="K63" s="279">
        <v>0.0</v>
      </c>
      <c r="L63" s="280">
        <v>70.0</v>
      </c>
    </row>
    <row r="64">
      <c r="A64" s="318">
        <v>6.0</v>
      </c>
      <c r="B64" s="414" t="s">
        <v>28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288</v>
      </c>
      <c r="F65" s="277" t="s">
        <v>296</v>
      </c>
      <c r="G65" s="277" t="s">
        <v>312</v>
      </c>
      <c r="H65" s="278">
        <f>I65/I66</f>
        <v>0.4333333333</v>
      </c>
      <c r="I65" s="270">
        <f t="shared" si="5"/>
        <v>130</v>
      </c>
      <c r="J65" s="279">
        <v>100.0</v>
      </c>
      <c r="K65" s="279">
        <v>10.0</v>
      </c>
      <c r="L65" s="280">
        <v>20.0</v>
      </c>
    </row>
    <row r="66">
      <c r="A66" s="318">
        <v>6.0</v>
      </c>
      <c r="B66" s="414" t="s">
        <v>28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288</v>
      </c>
      <c r="F67" s="285" t="s">
        <v>292</v>
      </c>
      <c r="G67" s="285" t="s">
        <v>318</v>
      </c>
      <c r="H67" s="278">
        <f>I67/I68</f>
        <v>0.75</v>
      </c>
      <c r="I67" s="270">
        <f t="shared" si="5"/>
        <v>225</v>
      </c>
      <c r="J67" s="279">
        <v>100.0</v>
      </c>
      <c r="K67" s="279">
        <v>25.0</v>
      </c>
      <c r="L67" s="280">
        <v>100.0</v>
      </c>
    </row>
    <row r="68">
      <c r="A68" s="331">
        <v>6.0</v>
      </c>
      <c r="B68" s="418" t="s">
        <v>28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290</v>
      </c>
      <c r="F70" s="256" t="s">
        <v>286</v>
      </c>
      <c r="G70" s="256" t="s">
        <v>327</v>
      </c>
      <c r="H70" s="257">
        <f>I70/I71</f>
        <v>0.95</v>
      </c>
      <c r="I70" s="258">
        <f t="shared" ref="I70:I81" si="6">J70+K70+L70</f>
        <v>285</v>
      </c>
      <c r="J70" s="259">
        <v>110.0</v>
      </c>
      <c r="K70" s="259">
        <v>85.0</v>
      </c>
      <c r="L70" s="260">
        <v>90.0</v>
      </c>
    </row>
    <row r="71">
      <c r="A71" s="318">
        <v>6.0</v>
      </c>
      <c r="B71" s="414" t="s">
        <v>28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290</v>
      </c>
      <c r="F72" s="285" t="s">
        <v>282</v>
      </c>
      <c r="G72" s="277" t="s">
        <v>333</v>
      </c>
      <c r="H72" s="278">
        <f>I72/I73</f>
        <v>0.75</v>
      </c>
      <c r="I72" s="270">
        <f t="shared" si="6"/>
        <v>225</v>
      </c>
      <c r="J72" s="279">
        <v>110.0</v>
      </c>
      <c r="K72" s="279">
        <v>75.0</v>
      </c>
      <c r="L72" s="280">
        <v>40.0</v>
      </c>
    </row>
    <row r="73">
      <c r="A73" s="318">
        <v>6.0</v>
      </c>
      <c r="B73" s="414" t="s">
        <v>28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290</v>
      </c>
      <c r="F74" s="285" t="s">
        <v>302</v>
      </c>
      <c r="G74" s="285" t="s">
        <v>339</v>
      </c>
      <c r="H74" s="278">
        <f>I74/I75</f>
        <v>0.6166666667</v>
      </c>
      <c r="I74" s="270">
        <f t="shared" si="6"/>
        <v>185</v>
      </c>
      <c r="J74" s="279">
        <v>110.0</v>
      </c>
      <c r="K74" s="279">
        <v>65.0</v>
      </c>
      <c r="L74" s="280">
        <v>10.0</v>
      </c>
    </row>
    <row r="75">
      <c r="A75" s="318">
        <v>6.0</v>
      </c>
      <c r="B75" s="414" t="s">
        <v>28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290</v>
      </c>
      <c r="F76" s="285" t="s">
        <v>298</v>
      </c>
      <c r="G76" s="277" t="s">
        <v>309</v>
      </c>
      <c r="H76" s="278">
        <f>I76/I77</f>
        <v>0.7833333333</v>
      </c>
      <c r="I76" s="270">
        <f t="shared" si="6"/>
        <v>235</v>
      </c>
      <c r="J76" s="279">
        <v>110.0</v>
      </c>
      <c r="K76" s="279">
        <v>45.0</v>
      </c>
      <c r="L76" s="280">
        <v>80.0</v>
      </c>
    </row>
    <row r="77">
      <c r="A77" s="318">
        <v>6.0</v>
      </c>
      <c r="B77" s="414" t="s">
        <v>28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290</v>
      </c>
      <c r="F78" s="285" t="s">
        <v>294</v>
      </c>
      <c r="G78" s="285" t="s">
        <v>315</v>
      </c>
      <c r="H78" s="278">
        <f>I78/I79</f>
        <v>0.5333333333</v>
      </c>
      <c r="I78" s="270">
        <f t="shared" si="6"/>
        <v>160</v>
      </c>
      <c r="J78" s="279">
        <v>110.0</v>
      </c>
      <c r="K78" s="279">
        <v>20.0</v>
      </c>
      <c r="L78" s="280">
        <v>30.0</v>
      </c>
    </row>
    <row r="79">
      <c r="A79" s="318">
        <v>6.0</v>
      </c>
      <c r="B79" s="414" t="s">
        <v>28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290</v>
      </c>
      <c r="F80" s="277" t="s">
        <v>290</v>
      </c>
      <c r="G80" s="277" t="s">
        <v>321</v>
      </c>
      <c r="H80" s="278">
        <f>I80/I81</f>
        <v>1.033333333</v>
      </c>
      <c r="I80" s="270">
        <f t="shared" si="6"/>
        <v>310</v>
      </c>
      <c r="J80" s="279">
        <v>110.0</v>
      </c>
      <c r="K80" s="279">
        <v>110.0</v>
      </c>
      <c r="L80" s="280">
        <v>90.0</v>
      </c>
    </row>
    <row r="81">
      <c r="A81" s="331">
        <v>6.0</v>
      </c>
      <c r="B81" s="418" t="s">
        <v>28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282</v>
      </c>
      <c r="F83" s="256" t="s">
        <v>288</v>
      </c>
      <c r="G83" s="256" t="s">
        <v>324</v>
      </c>
      <c r="H83" s="257">
        <f>I83/I84</f>
        <v>0.5833333333</v>
      </c>
      <c r="I83" s="258">
        <f t="shared" ref="I83:I94" si="7">J83+K83+L83</f>
        <v>175</v>
      </c>
      <c r="J83" s="259">
        <v>75.0</v>
      </c>
      <c r="K83" s="259">
        <v>100.0</v>
      </c>
      <c r="L83" s="260">
        <v>0.0</v>
      </c>
    </row>
    <row r="84">
      <c r="A84" s="318">
        <v>6.0</v>
      </c>
      <c r="B84" s="414" t="s">
        <v>28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75" t="s">
        <v>282</v>
      </c>
      <c r="F85" s="277" t="s">
        <v>284</v>
      </c>
      <c r="G85" s="277" t="s">
        <v>330</v>
      </c>
      <c r="H85" s="278">
        <f>I85/I86</f>
        <v>0.5333333333</v>
      </c>
      <c r="I85" s="270">
        <f t="shared" si="7"/>
        <v>160</v>
      </c>
      <c r="J85" s="279">
        <v>75.0</v>
      </c>
      <c r="K85" s="279">
        <v>35.0</v>
      </c>
      <c r="L85" s="280">
        <v>50.0</v>
      </c>
    </row>
    <row r="86">
      <c r="A86" s="318">
        <v>6.0</v>
      </c>
      <c r="B86" s="414" t="s">
        <v>28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75" t="s">
        <v>282</v>
      </c>
      <c r="F87" s="277" t="s">
        <v>304</v>
      </c>
      <c r="G87" s="277" t="s">
        <v>336</v>
      </c>
      <c r="H87" s="278">
        <f>I87/I88</f>
        <v>0.6333333333</v>
      </c>
      <c r="I87" s="270">
        <f t="shared" si="7"/>
        <v>190</v>
      </c>
      <c r="J87" s="279">
        <v>75.0</v>
      </c>
      <c r="K87" s="279">
        <v>55.0</v>
      </c>
      <c r="L87" s="280">
        <v>60.0</v>
      </c>
    </row>
    <row r="88">
      <c r="A88" s="318">
        <v>6.0</v>
      </c>
      <c r="B88" s="414" t="s">
        <v>28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75" t="s">
        <v>282</v>
      </c>
      <c r="F89" s="277" t="s">
        <v>300</v>
      </c>
      <c r="G89" s="277" t="s">
        <v>306</v>
      </c>
      <c r="H89" s="278">
        <f>I89/I90</f>
        <v>0.4833333333</v>
      </c>
      <c r="I89" s="270">
        <f t="shared" si="7"/>
        <v>145</v>
      </c>
      <c r="J89" s="279">
        <v>75.0</v>
      </c>
      <c r="K89" s="279">
        <v>0.0</v>
      </c>
      <c r="L89" s="280">
        <v>70.0</v>
      </c>
    </row>
    <row r="90">
      <c r="A90" s="318">
        <v>6.0</v>
      </c>
      <c r="B90" s="414" t="s">
        <v>28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75" t="s">
        <v>282</v>
      </c>
      <c r="F91" s="277" t="s">
        <v>296</v>
      </c>
      <c r="G91" s="277" t="s">
        <v>312</v>
      </c>
      <c r="H91" s="278">
        <f>I91/I92</f>
        <v>0.35</v>
      </c>
      <c r="I91" s="270">
        <f t="shared" si="7"/>
        <v>105</v>
      </c>
      <c r="J91" s="279">
        <v>75.0</v>
      </c>
      <c r="K91" s="279">
        <v>10.0</v>
      </c>
      <c r="L91" s="280">
        <v>20.0</v>
      </c>
    </row>
    <row r="92">
      <c r="A92" s="318">
        <v>6.0</v>
      </c>
      <c r="B92" s="414" t="s">
        <v>28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75" t="s">
        <v>282</v>
      </c>
      <c r="F93" s="285" t="s">
        <v>292</v>
      </c>
      <c r="G93" s="285" t="s">
        <v>318</v>
      </c>
      <c r="H93" s="278">
        <f>I93/I94</f>
        <v>0.6666666667</v>
      </c>
      <c r="I93" s="270">
        <f t="shared" si="7"/>
        <v>200</v>
      </c>
      <c r="J93" s="279">
        <v>75.0</v>
      </c>
      <c r="K93" s="279">
        <v>25.0</v>
      </c>
      <c r="L93" s="280">
        <v>100.0</v>
      </c>
    </row>
    <row r="94">
      <c r="A94" s="331">
        <v>6.0</v>
      </c>
      <c r="B94" s="418" t="s">
        <v>28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296</v>
      </c>
      <c r="F96" s="256" t="s">
        <v>286</v>
      </c>
      <c r="G96" s="256" t="s">
        <v>327</v>
      </c>
      <c r="H96" s="257">
        <f>I96/I97</f>
        <v>0.6</v>
      </c>
      <c r="I96" s="316">
        <f t="shared" ref="I96:I107" si="8">J96+K96+L96</f>
        <v>180</v>
      </c>
      <c r="J96" s="259">
        <v>5.0</v>
      </c>
      <c r="K96" s="259">
        <v>85.0</v>
      </c>
      <c r="L96" s="260">
        <v>90.0</v>
      </c>
    </row>
    <row r="97">
      <c r="A97" s="318">
        <v>6.0</v>
      </c>
      <c r="B97" s="414" t="s">
        <v>28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75" t="s">
        <v>296</v>
      </c>
      <c r="F98" s="285" t="s">
        <v>282</v>
      </c>
      <c r="G98" s="277" t="s">
        <v>333</v>
      </c>
      <c r="H98" s="278">
        <f>I98/I99</f>
        <v>0.4</v>
      </c>
      <c r="I98" s="321">
        <f t="shared" si="8"/>
        <v>120</v>
      </c>
      <c r="J98" s="279">
        <v>5.0</v>
      </c>
      <c r="K98" s="279">
        <v>75.0</v>
      </c>
      <c r="L98" s="280">
        <v>40.0</v>
      </c>
    </row>
    <row r="99">
      <c r="A99" s="318">
        <v>6.0</v>
      </c>
      <c r="B99" s="414" t="s">
        <v>28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75" t="s">
        <v>296</v>
      </c>
      <c r="F100" s="285" t="s">
        <v>302</v>
      </c>
      <c r="G100" s="285" t="s">
        <v>339</v>
      </c>
      <c r="H100" s="278">
        <f>I100/I101</f>
        <v>0.2666666667</v>
      </c>
      <c r="I100" s="321">
        <f t="shared" si="8"/>
        <v>80</v>
      </c>
      <c r="J100" s="279">
        <v>5.0</v>
      </c>
      <c r="K100" s="279">
        <v>65.0</v>
      </c>
      <c r="L100" s="280">
        <v>10.0</v>
      </c>
    </row>
    <row r="101">
      <c r="A101" s="318">
        <v>6.0</v>
      </c>
      <c r="B101" s="414" t="s">
        <v>28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75" t="s">
        <v>296</v>
      </c>
      <c r="F102" s="285" t="s">
        <v>298</v>
      </c>
      <c r="G102" s="277" t="s">
        <v>309</v>
      </c>
      <c r="H102" s="278">
        <f>I102/I103</f>
        <v>0.4333333333</v>
      </c>
      <c r="I102" s="321">
        <f t="shared" si="8"/>
        <v>130</v>
      </c>
      <c r="J102" s="279">
        <v>5.0</v>
      </c>
      <c r="K102" s="279">
        <v>45.0</v>
      </c>
      <c r="L102" s="280">
        <v>80.0</v>
      </c>
    </row>
    <row r="103">
      <c r="A103" s="318">
        <v>6.0</v>
      </c>
      <c r="B103" s="414" t="s">
        <v>28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75" t="s">
        <v>296</v>
      </c>
      <c r="F104" s="285" t="s">
        <v>294</v>
      </c>
      <c r="G104" s="285" t="s">
        <v>315</v>
      </c>
      <c r="H104" s="278">
        <f>I104/I105</f>
        <v>0.1833333333</v>
      </c>
      <c r="I104" s="321">
        <f t="shared" si="8"/>
        <v>55</v>
      </c>
      <c r="J104" s="279">
        <v>5.0</v>
      </c>
      <c r="K104" s="279">
        <v>20.0</v>
      </c>
      <c r="L104" s="280">
        <v>30.0</v>
      </c>
    </row>
    <row r="105">
      <c r="A105" s="318">
        <v>6.0</v>
      </c>
      <c r="B105" s="414" t="s">
        <v>28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75" t="s">
        <v>296</v>
      </c>
      <c r="F106" s="277" t="s">
        <v>290</v>
      </c>
      <c r="G106" s="277" t="s">
        <v>321</v>
      </c>
      <c r="H106" s="278">
        <f>I106/I107</f>
        <v>0.6833333333</v>
      </c>
      <c r="I106" s="321">
        <f t="shared" si="8"/>
        <v>205</v>
      </c>
      <c r="J106" s="279">
        <v>5.0</v>
      </c>
      <c r="K106" s="279">
        <v>110.0</v>
      </c>
      <c r="L106" s="280">
        <v>90.0</v>
      </c>
    </row>
    <row r="107">
      <c r="A107" s="331">
        <v>6.0</v>
      </c>
      <c r="B107" s="418" t="s">
        <v>28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300</v>
      </c>
      <c r="F109" s="256" t="s">
        <v>288</v>
      </c>
      <c r="G109" s="256" t="s">
        <v>324</v>
      </c>
      <c r="H109" s="257">
        <f>I109/I110</f>
        <v>0.3333333333</v>
      </c>
      <c r="I109" s="258">
        <f t="shared" ref="I109:I120" si="9">J109+K109+L109</f>
        <v>100</v>
      </c>
      <c r="J109" s="259">
        <v>0.0</v>
      </c>
      <c r="K109" s="259">
        <v>100.0</v>
      </c>
      <c r="L109" s="260">
        <v>0.0</v>
      </c>
    </row>
    <row r="110">
      <c r="A110" s="318">
        <v>6.0</v>
      </c>
      <c r="B110" s="414" t="s">
        <v>28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99" t="s">
        <v>300</v>
      </c>
      <c r="F111" s="277" t="s">
        <v>284</v>
      </c>
      <c r="G111" s="277" t="s">
        <v>330</v>
      </c>
      <c r="H111" s="278">
        <f>I111/I112</f>
        <v>0.2833333333</v>
      </c>
      <c r="I111" s="270">
        <f t="shared" si="9"/>
        <v>85</v>
      </c>
      <c r="J111" s="279">
        <v>0.0</v>
      </c>
      <c r="K111" s="279">
        <v>35.0</v>
      </c>
      <c r="L111" s="280">
        <v>50.0</v>
      </c>
    </row>
    <row r="112">
      <c r="A112" s="318">
        <v>6.0</v>
      </c>
      <c r="B112" s="414" t="s">
        <v>28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99" t="s">
        <v>300</v>
      </c>
      <c r="F113" s="277" t="s">
        <v>304</v>
      </c>
      <c r="G113" s="277" t="s">
        <v>336</v>
      </c>
      <c r="H113" s="278">
        <f>I113/I114</f>
        <v>0.3833333333</v>
      </c>
      <c r="I113" s="270">
        <f t="shared" si="9"/>
        <v>115</v>
      </c>
      <c r="J113" s="279">
        <v>0.0</v>
      </c>
      <c r="K113" s="279">
        <v>55.0</v>
      </c>
      <c r="L113" s="280">
        <v>60.0</v>
      </c>
    </row>
    <row r="114">
      <c r="A114" s="318">
        <v>6.0</v>
      </c>
      <c r="B114" s="414" t="s">
        <v>28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99" t="s">
        <v>300</v>
      </c>
      <c r="F115" s="277" t="s">
        <v>300</v>
      </c>
      <c r="G115" s="277" t="s">
        <v>306</v>
      </c>
      <c r="H115" s="278">
        <f>I115/I116</f>
        <v>0.2333333333</v>
      </c>
      <c r="I115" s="270">
        <f t="shared" si="9"/>
        <v>70</v>
      </c>
      <c r="J115" s="279">
        <v>0.0</v>
      </c>
      <c r="K115" s="279">
        <v>0.0</v>
      </c>
      <c r="L115" s="280">
        <v>70.0</v>
      </c>
    </row>
    <row r="116">
      <c r="A116" s="318">
        <v>6.0</v>
      </c>
      <c r="B116" s="414" t="s">
        <v>28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99" t="s">
        <v>300</v>
      </c>
      <c r="F117" s="277" t="s">
        <v>296</v>
      </c>
      <c r="G117" s="277" t="s">
        <v>312</v>
      </c>
      <c r="H117" s="278">
        <f>I117/I118</f>
        <v>0.1</v>
      </c>
      <c r="I117" s="270">
        <f t="shared" si="9"/>
        <v>30</v>
      </c>
      <c r="J117" s="279">
        <v>0.0</v>
      </c>
      <c r="K117" s="279">
        <v>10.0</v>
      </c>
      <c r="L117" s="280">
        <v>20.0</v>
      </c>
    </row>
    <row r="118">
      <c r="A118" s="318">
        <v>6.0</v>
      </c>
      <c r="B118" s="414" t="s">
        <v>28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99" t="s">
        <v>300</v>
      </c>
      <c r="F119" s="285" t="s">
        <v>292</v>
      </c>
      <c r="G119" s="285" t="s">
        <v>318</v>
      </c>
      <c r="H119" s="278">
        <f>I119/I120</f>
        <v>0.4166666667</v>
      </c>
      <c r="I119" s="270">
        <f t="shared" si="9"/>
        <v>125</v>
      </c>
      <c r="J119" s="279">
        <v>0.0</v>
      </c>
      <c r="K119" s="279">
        <v>25.0</v>
      </c>
      <c r="L119" s="280">
        <v>100.0</v>
      </c>
    </row>
    <row r="120">
      <c r="A120" s="331">
        <v>6.0</v>
      </c>
      <c r="B120" s="418" t="s">
        <v>28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302</v>
      </c>
      <c r="F122" s="256" t="s">
        <v>286</v>
      </c>
      <c r="G122" s="256" t="s">
        <v>327</v>
      </c>
      <c r="H122" s="257">
        <f>I122/I123</f>
        <v>0.8</v>
      </c>
      <c r="I122" s="258">
        <f t="shared" ref="I122:I133" si="10">J122+K122+L122</f>
        <v>240</v>
      </c>
      <c r="J122" s="256">
        <v>65.0</v>
      </c>
      <c r="K122" s="259">
        <v>85.0</v>
      </c>
      <c r="L122" s="260">
        <v>90.0</v>
      </c>
    </row>
    <row r="123">
      <c r="A123" s="318">
        <v>6.0</v>
      </c>
      <c r="B123" s="414" t="s">
        <v>28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75" t="s">
        <v>302</v>
      </c>
      <c r="F124" s="285" t="s">
        <v>282</v>
      </c>
      <c r="G124" s="277" t="s">
        <v>333</v>
      </c>
      <c r="H124" s="278">
        <f>I124/I125</f>
        <v>0.6</v>
      </c>
      <c r="I124" s="321">
        <f t="shared" si="10"/>
        <v>180</v>
      </c>
      <c r="J124" s="279">
        <v>65.0</v>
      </c>
      <c r="K124" s="279">
        <v>75.0</v>
      </c>
      <c r="L124" s="280">
        <v>40.0</v>
      </c>
    </row>
    <row r="125">
      <c r="A125" s="318">
        <v>6.0</v>
      </c>
      <c r="B125" s="414" t="s">
        <v>28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75" t="s">
        <v>302</v>
      </c>
      <c r="F126" s="285" t="s">
        <v>302</v>
      </c>
      <c r="G126" s="285" t="s">
        <v>339</v>
      </c>
      <c r="H126" s="278">
        <f>I126/I127</f>
        <v>0.4666666667</v>
      </c>
      <c r="I126" s="321">
        <f t="shared" si="10"/>
        <v>140</v>
      </c>
      <c r="J126" s="279">
        <v>65.0</v>
      </c>
      <c r="K126" s="279">
        <v>65.0</v>
      </c>
      <c r="L126" s="280">
        <v>10.0</v>
      </c>
    </row>
    <row r="127">
      <c r="A127" s="318">
        <v>6.0</v>
      </c>
      <c r="B127" s="414" t="s">
        <v>28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75" t="s">
        <v>302</v>
      </c>
      <c r="F128" s="285" t="s">
        <v>298</v>
      </c>
      <c r="G128" s="277" t="s">
        <v>309</v>
      </c>
      <c r="H128" s="278">
        <f>I128/I129</f>
        <v>0.6333333333</v>
      </c>
      <c r="I128" s="321">
        <f t="shared" si="10"/>
        <v>190</v>
      </c>
      <c r="J128" s="279">
        <v>65.0</v>
      </c>
      <c r="K128" s="279">
        <v>45.0</v>
      </c>
      <c r="L128" s="280">
        <v>80.0</v>
      </c>
    </row>
    <row r="129">
      <c r="A129" s="318">
        <v>6.0</v>
      </c>
      <c r="B129" s="414" t="s">
        <v>28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75" t="s">
        <v>302</v>
      </c>
      <c r="F130" s="285" t="s">
        <v>294</v>
      </c>
      <c r="G130" s="285" t="s">
        <v>315</v>
      </c>
      <c r="H130" s="278">
        <f>I130/I131</f>
        <v>0.3833333333</v>
      </c>
      <c r="I130" s="321">
        <f t="shared" si="10"/>
        <v>115</v>
      </c>
      <c r="J130" s="279">
        <v>65.0</v>
      </c>
      <c r="K130" s="279">
        <v>20.0</v>
      </c>
      <c r="L130" s="280">
        <v>30.0</v>
      </c>
    </row>
    <row r="131">
      <c r="A131" s="318">
        <v>6.0</v>
      </c>
      <c r="B131" s="414" t="s">
        <v>28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75" t="s">
        <v>302</v>
      </c>
      <c r="F132" s="277" t="s">
        <v>290</v>
      </c>
      <c r="G132" s="277" t="s">
        <v>321</v>
      </c>
      <c r="H132" s="278">
        <f>I132/I133</f>
        <v>0.8833333333</v>
      </c>
      <c r="I132" s="321">
        <f t="shared" si="10"/>
        <v>265</v>
      </c>
      <c r="J132" s="279">
        <v>65.0</v>
      </c>
      <c r="K132" s="279">
        <v>110.0</v>
      </c>
      <c r="L132" s="280">
        <v>90.0</v>
      </c>
    </row>
    <row r="133">
      <c r="A133" s="331">
        <v>6.0</v>
      </c>
      <c r="B133" s="418" t="s">
        <v>28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434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433"/>
      <c r="F135" s="207"/>
      <c r="G135" s="207"/>
      <c r="H135" s="250"/>
    </row>
    <row r="136">
      <c r="B136" s="426"/>
      <c r="C136" s="207"/>
      <c r="D136" s="426"/>
      <c r="E136" s="433"/>
      <c r="F136" s="207"/>
      <c r="G136" s="207"/>
      <c r="H136" s="250"/>
    </row>
    <row r="137">
      <c r="B137" s="426"/>
      <c r="C137" s="207"/>
      <c r="D137" s="426"/>
      <c r="E137" s="433"/>
      <c r="F137" s="207"/>
      <c r="G137" s="207"/>
      <c r="H137" s="244"/>
    </row>
    <row r="138">
      <c r="B138" s="426"/>
      <c r="C138" s="207"/>
      <c r="D138" s="426"/>
      <c r="E138" s="433"/>
      <c r="F138" s="207"/>
      <c r="G138" s="207"/>
      <c r="H138" s="244"/>
    </row>
    <row r="139">
      <c r="B139" s="426"/>
      <c r="C139" s="207"/>
      <c r="D139" s="426"/>
      <c r="E139" s="433"/>
      <c r="F139" s="207"/>
      <c r="G139" s="207"/>
      <c r="H139" s="244"/>
    </row>
    <row r="140">
      <c r="B140" s="426"/>
      <c r="C140" s="207"/>
      <c r="D140" s="426"/>
      <c r="E140" s="433"/>
      <c r="F140" s="207"/>
      <c r="G140" s="207"/>
      <c r="H140" s="244"/>
    </row>
    <row r="141">
      <c r="B141" s="426"/>
      <c r="C141" s="207"/>
      <c r="D141" s="426"/>
      <c r="E141" s="433"/>
      <c r="F141" s="207"/>
      <c r="G141" s="207"/>
      <c r="H141" s="244"/>
    </row>
    <row r="142">
      <c r="B142" s="426"/>
      <c r="C142" s="207"/>
      <c r="D142" s="426"/>
      <c r="E142" s="433"/>
      <c r="F142" s="207"/>
      <c r="G142" s="207"/>
      <c r="H142" s="244"/>
    </row>
    <row r="143">
      <c r="B143" s="426"/>
      <c r="C143" s="207"/>
      <c r="D143" s="426"/>
      <c r="E143" s="433"/>
      <c r="F143" s="207"/>
      <c r="G143" s="207"/>
      <c r="H143" s="244"/>
    </row>
    <row r="144">
      <c r="B144" s="426"/>
      <c r="C144" s="207"/>
      <c r="D144" s="426"/>
      <c r="E144" s="433"/>
      <c r="F144" s="207"/>
      <c r="G144" s="207"/>
      <c r="H144" s="244"/>
    </row>
    <row r="145">
      <c r="B145" s="426"/>
      <c r="C145" s="207"/>
      <c r="D145" s="426"/>
      <c r="E145" s="433"/>
      <c r="F145" s="207"/>
      <c r="G145" s="207"/>
      <c r="H145" s="244"/>
    </row>
    <row r="146">
      <c r="B146" s="426"/>
      <c r="C146" s="207"/>
      <c r="D146" s="426"/>
      <c r="E146" s="433"/>
      <c r="F146" s="207"/>
      <c r="G146" s="207"/>
      <c r="H146" s="244"/>
    </row>
    <row r="147">
      <c r="B147" s="426"/>
      <c r="C147" s="207"/>
      <c r="D147" s="426"/>
      <c r="E147" s="433"/>
      <c r="F147" s="207"/>
      <c r="G147" s="207"/>
      <c r="H147" s="244"/>
    </row>
    <row r="148">
      <c r="B148" s="426"/>
      <c r="C148" s="207"/>
      <c r="D148" s="426"/>
      <c r="E148" s="433"/>
      <c r="F148" s="207"/>
      <c r="G148" s="207"/>
      <c r="H148" s="244"/>
    </row>
    <row r="149">
      <c r="B149" s="426"/>
      <c r="C149" s="207"/>
      <c r="D149" s="426"/>
      <c r="E149" s="433"/>
      <c r="F149" s="207"/>
      <c r="G149" s="207"/>
      <c r="H149" s="244"/>
    </row>
    <row r="150">
      <c r="B150" s="426"/>
      <c r="C150" s="207"/>
      <c r="D150" s="426"/>
      <c r="E150" s="433"/>
      <c r="F150" s="207"/>
      <c r="G150" s="207"/>
      <c r="H150" s="244"/>
    </row>
    <row r="151">
      <c r="B151" s="426"/>
      <c r="C151" s="207"/>
      <c r="D151" s="426"/>
      <c r="E151" s="433"/>
      <c r="F151" s="207"/>
      <c r="G151" s="207"/>
      <c r="H151" s="244"/>
    </row>
    <row r="152">
      <c r="B152" s="426"/>
      <c r="C152" s="207"/>
      <c r="D152" s="426"/>
      <c r="E152" s="433"/>
      <c r="F152" s="207"/>
      <c r="G152" s="207"/>
      <c r="H152" s="244"/>
    </row>
    <row r="153">
      <c r="B153" s="426"/>
      <c r="C153" s="207"/>
      <c r="D153" s="426"/>
      <c r="E153" s="433"/>
      <c r="F153" s="207"/>
      <c r="G153" s="207"/>
      <c r="H153" s="244"/>
    </row>
    <row r="154">
      <c r="B154" s="426"/>
      <c r="C154" s="207"/>
      <c r="D154" s="426"/>
      <c r="E154" s="433"/>
      <c r="F154" s="207"/>
      <c r="G154" s="207"/>
      <c r="H154" s="244"/>
    </row>
    <row r="155">
      <c r="B155" s="426"/>
      <c r="C155" s="207"/>
      <c r="D155" s="426"/>
      <c r="E155" s="433"/>
      <c r="F155" s="207"/>
      <c r="G155" s="207"/>
      <c r="H155" s="244"/>
    </row>
    <row r="156">
      <c r="B156" s="426"/>
      <c r="C156" s="207"/>
      <c r="D156" s="426"/>
      <c r="E156" s="433"/>
      <c r="F156" s="207"/>
      <c r="G156" s="207"/>
      <c r="H156" s="244"/>
    </row>
    <row r="157">
      <c r="B157" s="426"/>
      <c r="C157" s="207"/>
      <c r="D157" s="426"/>
      <c r="E157" s="433"/>
      <c r="F157" s="207"/>
      <c r="G157" s="207"/>
      <c r="H157" s="244"/>
    </row>
    <row r="158">
      <c r="B158" s="426"/>
      <c r="C158" s="207"/>
      <c r="D158" s="426"/>
      <c r="E158" s="433"/>
      <c r="F158" s="207"/>
      <c r="G158" s="207"/>
      <c r="H158" s="244"/>
    </row>
    <row r="159">
      <c r="B159" s="426"/>
      <c r="C159" s="207"/>
      <c r="D159" s="426"/>
      <c r="E159" s="433"/>
      <c r="F159" s="207"/>
      <c r="G159" s="207"/>
      <c r="H159" s="244"/>
    </row>
    <row r="160">
      <c r="B160" s="426"/>
      <c r="C160" s="207"/>
      <c r="D160" s="426"/>
      <c r="E160" s="433"/>
      <c r="F160" s="207"/>
      <c r="G160" s="207"/>
      <c r="H160" s="244"/>
    </row>
    <row r="161">
      <c r="B161" s="426"/>
      <c r="C161" s="207"/>
      <c r="D161" s="426"/>
      <c r="E161" s="433"/>
      <c r="F161" s="207"/>
      <c r="G161" s="207"/>
      <c r="H161" s="244"/>
    </row>
    <row r="162">
      <c r="B162" s="426"/>
      <c r="C162" s="207"/>
      <c r="D162" s="426"/>
      <c r="E162" s="433"/>
      <c r="F162" s="207"/>
      <c r="G162" s="207"/>
      <c r="H162" s="244"/>
    </row>
    <row r="163">
      <c r="B163" s="426"/>
      <c r="C163" s="207"/>
      <c r="D163" s="426"/>
      <c r="E163" s="433"/>
      <c r="F163" s="207"/>
      <c r="G163" s="207"/>
      <c r="H163" s="244"/>
    </row>
    <row r="164">
      <c r="B164" s="426"/>
      <c r="C164" s="207"/>
      <c r="D164" s="426"/>
      <c r="E164" s="433"/>
      <c r="F164" s="207"/>
      <c r="G164" s="207"/>
      <c r="H164" s="244"/>
    </row>
    <row r="165">
      <c r="B165" s="426"/>
      <c r="C165" s="207"/>
      <c r="D165" s="426"/>
      <c r="E165" s="433"/>
      <c r="F165" s="207"/>
      <c r="G165" s="207"/>
      <c r="H165" s="244"/>
    </row>
    <row r="166">
      <c r="B166" s="426"/>
      <c r="C166" s="207"/>
      <c r="D166" s="426"/>
      <c r="E166" s="433"/>
      <c r="F166" s="207"/>
      <c r="G166" s="207"/>
      <c r="H166" s="244"/>
    </row>
    <row r="167">
      <c r="B167" s="426"/>
      <c r="C167" s="207"/>
      <c r="D167" s="426"/>
      <c r="E167" s="433"/>
      <c r="F167" s="207"/>
      <c r="G167" s="207"/>
      <c r="H167" s="244"/>
    </row>
    <row r="168">
      <c r="B168" s="426"/>
      <c r="C168" s="207"/>
      <c r="D168" s="426"/>
      <c r="E168" s="433"/>
      <c r="F168" s="207"/>
      <c r="G168" s="207"/>
      <c r="H168" s="244"/>
    </row>
    <row r="169">
      <c r="B169" s="426"/>
      <c r="C169" s="207"/>
      <c r="D169" s="426"/>
      <c r="E169" s="433"/>
      <c r="F169" s="207"/>
      <c r="G169" s="207"/>
      <c r="H169" s="244"/>
    </row>
    <row r="170">
      <c r="B170" s="426"/>
      <c r="C170" s="207"/>
      <c r="D170" s="426"/>
      <c r="E170" s="433"/>
      <c r="F170" s="207"/>
      <c r="G170" s="207"/>
      <c r="H170" s="244"/>
    </row>
    <row r="171">
      <c r="B171" s="426"/>
      <c r="C171" s="207"/>
      <c r="D171" s="426"/>
      <c r="E171" s="433"/>
      <c r="F171" s="207"/>
      <c r="G171" s="207"/>
      <c r="H171" s="244"/>
    </row>
    <row r="172">
      <c r="B172" s="426"/>
      <c r="C172" s="207"/>
      <c r="D172" s="426"/>
      <c r="E172" s="433"/>
      <c r="F172" s="207"/>
      <c r="G172" s="207"/>
      <c r="H172" s="244"/>
    </row>
    <row r="173">
      <c r="B173" s="426"/>
      <c r="C173" s="207"/>
      <c r="D173" s="426"/>
      <c r="E173" s="433"/>
      <c r="F173" s="207"/>
      <c r="G173" s="207"/>
      <c r="H173" s="244"/>
    </row>
    <row r="174">
      <c r="B174" s="426"/>
      <c r="C174" s="207"/>
      <c r="D174" s="426"/>
      <c r="E174" s="433"/>
      <c r="F174" s="207"/>
      <c r="G174" s="207"/>
      <c r="H174" s="244"/>
    </row>
    <row r="175">
      <c r="B175" s="426"/>
      <c r="C175" s="207"/>
      <c r="D175" s="426"/>
      <c r="E175" s="433"/>
      <c r="F175" s="207"/>
      <c r="G175" s="207"/>
      <c r="H175" s="244"/>
    </row>
    <row r="176">
      <c r="B176" s="426"/>
      <c r="C176" s="207"/>
      <c r="D176" s="426"/>
      <c r="E176" s="433"/>
      <c r="F176" s="207"/>
      <c r="G176" s="207"/>
      <c r="H176" s="244"/>
    </row>
    <row r="177">
      <c r="B177" s="426"/>
      <c r="C177" s="207"/>
      <c r="D177" s="426"/>
      <c r="E177" s="433"/>
      <c r="F177" s="207"/>
      <c r="G177" s="207"/>
      <c r="H177" s="244"/>
    </row>
    <row r="178">
      <c r="B178" s="426"/>
      <c r="C178" s="207"/>
      <c r="D178" s="426"/>
      <c r="E178" s="433"/>
      <c r="F178" s="207"/>
      <c r="G178" s="207"/>
      <c r="H178" s="244"/>
    </row>
    <row r="179">
      <c r="B179" s="426"/>
      <c r="C179" s="207"/>
      <c r="D179" s="426"/>
      <c r="E179" s="433"/>
      <c r="F179" s="207"/>
      <c r="G179" s="207"/>
      <c r="H179" s="244"/>
    </row>
    <row r="180">
      <c r="B180" s="426"/>
      <c r="C180" s="207"/>
      <c r="D180" s="426"/>
      <c r="E180" s="433"/>
      <c r="F180" s="207"/>
      <c r="G180" s="207"/>
      <c r="H180" s="244"/>
    </row>
    <row r="181">
      <c r="B181" s="426"/>
      <c r="C181" s="207"/>
      <c r="D181" s="426"/>
      <c r="E181" s="433"/>
      <c r="F181" s="207"/>
      <c r="G181" s="207"/>
      <c r="H181" s="244"/>
    </row>
    <row r="182">
      <c r="B182" s="426"/>
      <c r="C182" s="207"/>
      <c r="D182" s="426"/>
      <c r="E182" s="433"/>
      <c r="F182" s="207"/>
      <c r="G182" s="207"/>
      <c r="H182" s="244"/>
    </row>
    <row r="183">
      <c r="B183" s="426"/>
      <c r="C183" s="207"/>
      <c r="D183" s="426"/>
      <c r="E183" s="433"/>
      <c r="F183" s="207"/>
      <c r="G183" s="207"/>
      <c r="H183" s="244"/>
    </row>
    <row r="184">
      <c r="B184" s="426"/>
      <c r="C184" s="207"/>
      <c r="D184" s="426"/>
      <c r="E184" s="433"/>
      <c r="F184" s="207"/>
      <c r="G184" s="207"/>
      <c r="H184" s="244"/>
    </row>
    <row r="185">
      <c r="B185" s="426"/>
      <c r="C185" s="207"/>
      <c r="D185" s="426"/>
      <c r="E185" s="433"/>
      <c r="F185" s="207"/>
      <c r="G185" s="207"/>
      <c r="H185" s="244"/>
    </row>
    <row r="186">
      <c r="B186" s="426"/>
      <c r="C186" s="207"/>
      <c r="D186" s="426"/>
      <c r="E186" s="433"/>
      <c r="F186" s="207"/>
      <c r="G186" s="207"/>
      <c r="H186" s="244"/>
    </row>
    <row r="187">
      <c r="B187" s="426"/>
      <c r="C187" s="207"/>
      <c r="D187" s="426"/>
      <c r="E187" s="433"/>
      <c r="F187" s="207"/>
      <c r="G187" s="207"/>
      <c r="H187" s="244"/>
    </row>
    <row r="188">
      <c r="B188" s="426"/>
      <c r="C188" s="207"/>
      <c r="D188" s="426"/>
      <c r="E188" s="433"/>
      <c r="F188" s="207"/>
      <c r="G188" s="207"/>
      <c r="H188" s="244"/>
    </row>
    <row r="189">
      <c r="B189" s="426"/>
      <c r="C189" s="207"/>
      <c r="D189" s="426"/>
      <c r="E189" s="433"/>
      <c r="F189" s="207"/>
      <c r="G189" s="207"/>
      <c r="H189" s="244"/>
    </row>
    <row r="190">
      <c r="B190" s="426"/>
      <c r="C190" s="207"/>
      <c r="D190" s="426"/>
      <c r="E190" s="433"/>
      <c r="F190" s="207"/>
      <c r="G190" s="207"/>
      <c r="H190" s="244"/>
    </row>
    <row r="191">
      <c r="B191" s="426"/>
      <c r="C191" s="207"/>
      <c r="D191" s="426"/>
      <c r="E191" s="433"/>
      <c r="F191" s="207"/>
      <c r="G191" s="207"/>
      <c r="H191" s="244"/>
    </row>
    <row r="192">
      <c r="B192" s="426"/>
      <c r="C192" s="207"/>
      <c r="D192" s="426"/>
      <c r="E192" s="433"/>
      <c r="F192" s="207"/>
      <c r="G192" s="207"/>
      <c r="H192" s="244"/>
    </row>
    <row r="193">
      <c r="B193" s="426"/>
      <c r="C193" s="207"/>
      <c r="D193" s="426"/>
      <c r="E193" s="433"/>
      <c r="F193" s="207"/>
      <c r="G193" s="207"/>
      <c r="H193" s="244"/>
    </row>
    <row r="194">
      <c r="B194" s="426"/>
      <c r="C194" s="207"/>
      <c r="D194" s="426"/>
      <c r="E194" s="433"/>
      <c r="F194" s="207"/>
      <c r="G194" s="207"/>
      <c r="H194" s="244"/>
    </row>
    <row r="195">
      <c r="B195" s="426"/>
      <c r="C195" s="207"/>
      <c r="D195" s="426"/>
      <c r="E195" s="433"/>
      <c r="F195" s="207"/>
      <c r="G195" s="207"/>
      <c r="H195" s="244"/>
    </row>
    <row r="196">
      <c r="B196" s="426"/>
      <c r="C196" s="207"/>
      <c r="D196" s="426"/>
      <c r="E196" s="433"/>
      <c r="F196" s="207"/>
      <c r="G196" s="207"/>
      <c r="H196" s="244"/>
    </row>
    <row r="197">
      <c r="B197" s="426"/>
      <c r="C197" s="207"/>
      <c r="D197" s="426"/>
      <c r="E197" s="433"/>
      <c r="F197" s="207"/>
      <c r="G197" s="207"/>
      <c r="H197" s="244"/>
    </row>
    <row r="198">
      <c r="B198" s="426"/>
      <c r="C198" s="207"/>
      <c r="D198" s="426"/>
      <c r="E198" s="433"/>
      <c r="F198" s="207"/>
      <c r="G198" s="207"/>
      <c r="H198" s="244"/>
    </row>
    <row r="199">
      <c r="B199" s="426"/>
      <c r="C199" s="207"/>
      <c r="D199" s="426"/>
      <c r="E199" s="433"/>
      <c r="F199" s="207"/>
      <c r="G199" s="207"/>
      <c r="H199" s="244"/>
    </row>
    <row r="200">
      <c r="B200" s="426"/>
      <c r="C200" s="207"/>
      <c r="D200" s="426"/>
      <c r="E200" s="433"/>
      <c r="F200" s="207"/>
      <c r="G200" s="207"/>
      <c r="H200" s="244"/>
    </row>
    <row r="201">
      <c r="B201" s="426"/>
      <c r="C201" s="207"/>
      <c r="D201" s="426"/>
      <c r="E201" s="433"/>
      <c r="F201" s="207"/>
      <c r="G201" s="207"/>
      <c r="H201" s="244"/>
    </row>
    <row r="202">
      <c r="B202" s="426"/>
      <c r="C202" s="207"/>
      <c r="D202" s="426"/>
      <c r="E202" s="433"/>
      <c r="F202" s="207"/>
      <c r="G202" s="207"/>
      <c r="H202" s="244"/>
    </row>
    <row r="203">
      <c r="B203" s="426"/>
      <c r="C203" s="207"/>
      <c r="D203" s="426"/>
      <c r="E203" s="433"/>
      <c r="F203" s="207"/>
      <c r="G203" s="207"/>
      <c r="H203" s="244"/>
    </row>
    <row r="204">
      <c r="B204" s="426"/>
      <c r="C204" s="207"/>
      <c r="D204" s="426"/>
      <c r="E204" s="433"/>
      <c r="F204" s="207"/>
      <c r="G204" s="207"/>
      <c r="H204" s="244"/>
    </row>
    <row r="205">
      <c r="B205" s="426"/>
      <c r="C205" s="207"/>
      <c r="D205" s="426"/>
      <c r="E205" s="433"/>
      <c r="F205" s="207"/>
      <c r="G205" s="207"/>
      <c r="H205" s="244"/>
    </row>
    <row r="206">
      <c r="B206" s="426"/>
      <c r="C206" s="207"/>
      <c r="D206" s="426"/>
      <c r="E206" s="433"/>
      <c r="F206" s="207"/>
      <c r="G206" s="207"/>
      <c r="H206" s="244"/>
    </row>
    <row r="207">
      <c r="B207" s="426"/>
      <c r="C207" s="207"/>
      <c r="D207" s="426"/>
      <c r="E207" s="433"/>
      <c r="F207" s="207"/>
      <c r="G207" s="207"/>
      <c r="H207" s="244"/>
    </row>
    <row r="208">
      <c r="B208" s="426"/>
      <c r="C208" s="207"/>
      <c r="D208" s="426"/>
      <c r="E208" s="433"/>
      <c r="F208" s="207"/>
      <c r="G208" s="207"/>
      <c r="H208" s="244"/>
    </row>
    <row r="209">
      <c r="B209" s="426"/>
      <c r="C209" s="207"/>
      <c r="D209" s="426"/>
      <c r="E209" s="433"/>
      <c r="F209" s="207"/>
      <c r="G209" s="207"/>
      <c r="H209" s="244"/>
    </row>
    <row r="210">
      <c r="B210" s="426"/>
      <c r="C210" s="207"/>
      <c r="D210" s="426"/>
      <c r="E210" s="433"/>
      <c r="F210" s="207"/>
      <c r="G210" s="207"/>
      <c r="H210" s="244"/>
    </row>
    <row r="211">
      <c r="B211" s="426"/>
      <c r="C211" s="207"/>
      <c r="D211" s="426"/>
      <c r="E211" s="433"/>
      <c r="F211" s="207"/>
      <c r="G211" s="207"/>
      <c r="H211" s="244"/>
    </row>
    <row r="212">
      <c r="B212" s="426"/>
      <c r="C212" s="207"/>
      <c r="D212" s="426"/>
      <c r="E212" s="433"/>
      <c r="F212" s="207"/>
      <c r="G212" s="207"/>
      <c r="H212" s="244"/>
    </row>
    <row r="213">
      <c r="B213" s="426"/>
      <c r="C213" s="207"/>
      <c r="D213" s="426"/>
      <c r="E213" s="433"/>
      <c r="F213" s="207"/>
      <c r="G213" s="207"/>
      <c r="H213" s="244"/>
    </row>
    <row r="214">
      <c r="B214" s="426"/>
      <c r="C214" s="207"/>
      <c r="D214" s="426"/>
      <c r="E214" s="433"/>
      <c r="F214" s="207"/>
      <c r="G214" s="207"/>
      <c r="H214" s="244"/>
    </row>
    <row r="215">
      <c r="B215" s="426"/>
      <c r="C215" s="207"/>
      <c r="D215" s="426"/>
      <c r="E215" s="433"/>
      <c r="F215" s="207"/>
      <c r="G215" s="207"/>
      <c r="H215" s="244"/>
    </row>
    <row r="216">
      <c r="B216" s="426"/>
      <c r="C216" s="207"/>
      <c r="D216" s="426"/>
      <c r="E216" s="433"/>
      <c r="F216" s="207"/>
      <c r="G216" s="207"/>
      <c r="H216" s="244"/>
    </row>
    <row r="217">
      <c r="B217" s="426"/>
      <c r="C217" s="207"/>
      <c r="D217" s="426"/>
      <c r="E217" s="433"/>
      <c r="F217" s="207"/>
      <c r="G217" s="207"/>
      <c r="H217" s="244"/>
    </row>
    <row r="218">
      <c r="B218" s="426"/>
      <c r="C218" s="207"/>
      <c r="D218" s="426"/>
      <c r="E218" s="433"/>
      <c r="F218" s="207"/>
      <c r="G218" s="207"/>
      <c r="H218" s="244"/>
    </row>
    <row r="219">
      <c r="B219" s="426"/>
      <c r="C219" s="207"/>
      <c r="D219" s="426"/>
      <c r="E219" s="433"/>
      <c r="F219" s="207"/>
      <c r="G219" s="207"/>
      <c r="H219" s="244"/>
    </row>
    <row r="220">
      <c r="B220" s="426"/>
      <c r="C220" s="207"/>
      <c r="D220" s="426"/>
      <c r="E220" s="433"/>
      <c r="F220" s="207"/>
      <c r="G220" s="207"/>
      <c r="H220" s="244"/>
    </row>
    <row r="221">
      <c r="B221" s="426"/>
      <c r="C221" s="207"/>
      <c r="D221" s="426"/>
      <c r="E221" s="433"/>
      <c r="F221" s="207"/>
      <c r="G221" s="207"/>
      <c r="H221" s="244"/>
    </row>
    <row r="222">
      <c r="B222" s="426"/>
      <c r="C222" s="207"/>
      <c r="D222" s="426"/>
      <c r="E222" s="433"/>
      <c r="F222" s="207"/>
      <c r="G222" s="207"/>
      <c r="H222" s="244"/>
    </row>
    <row r="223">
      <c r="B223" s="426"/>
      <c r="C223" s="207"/>
      <c r="D223" s="426"/>
      <c r="E223" s="433"/>
      <c r="F223" s="207"/>
      <c r="G223" s="207"/>
      <c r="H223" s="244"/>
    </row>
    <row r="224">
      <c r="B224" s="426"/>
      <c r="C224" s="207"/>
      <c r="D224" s="426"/>
      <c r="E224" s="433"/>
      <c r="F224" s="207"/>
      <c r="G224" s="207"/>
      <c r="H224" s="244"/>
    </row>
    <row r="225">
      <c r="B225" s="426"/>
      <c r="C225" s="207"/>
      <c r="D225" s="426"/>
      <c r="E225" s="433"/>
      <c r="F225" s="207"/>
      <c r="G225" s="207"/>
      <c r="H225" s="244"/>
    </row>
    <row r="226">
      <c r="B226" s="426"/>
      <c r="C226" s="207"/>
      <c r="D226" s="426"/>
      <c r="E226" s="433"/>
      <c r="F226" s="207"/>
      <c r="G226" s="207"/>
      <c r="H226" s="244"/>
    </row>
    <row r="227">
      <c r="B227" s="426"/>
      <c r="C227" s="207"/>
      <c r="D227" s="426"/>
      <c r="E227" s="433"/>
      <c r="F227" s="207"/>
      <c r="G227" s="207"/>
      <c r="H227" s="244"/>
    </row>
    <row r="228">
      <c r="B228" s="426"/>
      <c r="C228" s="207"/>
      <c r="D228" s="426"/>
      <c r="E228" s="433"/>
      <c r="F228" s="207"/>
      <c r="G228" s="207"/>
      <c r="H228" s="244"/>
    </row>
    <row r="229">
      <c r="B229" s="426"/>
      <c r="C229" s="207"/>
      <c r="D229" s="426"/>
      <c r="E229" s="433"/>
      <c r="F229" s="207"/>
      <c r="G229" s="207"/>
      <c r="H229" s="244"/>
    </row>
    <row r="230">
      <c r="B230" s="426"/>
      <c r="C230" s="207"/>
      <c r="D230" s="426"/>
      <c r="E230" s="433"/>
      <c r="F230" s="207"/>
      <c r="G230" s="207"/>
      <c r="H230" s="244"/>
    </row>
    <row r="231">
      <c r="B231" s="426"/>
      <c r="C231" s="207"/>
      <c r="D231" s="426"/>
      <c r="E231" s="433"/>
      <c r="F231" s="207"/>
      <c r="G231" s="207"/>
      <c r="H231" s="244"/>
    </row>
    <row r="232">
      <c r="B232" s="426"/>
      <c r="C232" s="207"/>
      <c r="D232" s="426"/>
      <c r="E232" s="433"/>
      <c r="F232" s="207"/>
      <c r="G232" s="207"/>
      <c r="H232" s="244"/>
    </row>
    <row r="233">
      <c r="B233" s="426"/>
      <c r="C233" s="207"/>
      <c r="D233" s="426"/>
      <c r="E233" s="433"/>
      <c r="F233" s="207"/>
      <c r="G233" s="207"/>
      <c r="H233" s="244"/>
    </row>
    <row r="234">
      <c r="B234" s="426"/>
      <c r="C234" s="207"/>
      <c r="D234" s="426"/>
      <c r="E234" s="433"/>
      <c r="F234" s="207"/>
      <c r="G234" s="207"/>
      <c r="H234" s="244"/>
    </row>
    <row r="235">
      <c r="B235" s="426"/>
      <c r="C235" s="207"/>
      <c r="D235" s="426"/>
      <c r="E235" s="433"/>
      <c r="F235" s="207"/>
      <c r="G235" s="207"/>
      <c r="H235" s="244"/>
    </row>
    <row r="236">
      <c r="B236" s="426"/>
      <c r="C236" s="207"/>
      <c r="D236" s="426"/>
      <c r="E236" s="433"/>
      <c r="F236" s="207"/>
      <c r="G236" s="207"/>
      <c r="H236" s="244"/>
    </row>
    <row r="237">
      <c r="B237" s="426"/>
      <c r="C237" s="207"/>
      <c r="D237" s="426"/>
      <c r="E237" s="433"/>
      <c r="F237" s="207"/>
      <c r="G237" s="207"/>
      <c r="H237" s="244"/>
    </row>
    <row r="238">
      <c r="B238" s="426"/>
      <c r="C238" s="207"/>
      <c r="D238" s="426"/>
      <c r="E238" s="433"/>
      <c r="F238" s="207"/>
      <c r="G238" s="207"/>
      <c r="H238" s="244"/>
    </row>
    <row r="239">
      <c r="B239" s="426"/>
      <c r="C239" s="207"/>
      <c r="D239" s="426"/>
      <c r="E239" s="433"/>
      <c r="F239" s="207"/>
      <c r="G239" s="207"/>
      <c r="H239" s="244"/>
    </row>
    <row r="240">
      <c r="B240" s="426"/>
      <c r="C240" s="207"/>
      <c r="D240" s="426"/>
      <c r="E240" s="433"/>
      <c r="F240" s="207"/>
      <c r="G240" s="207"/>
      <c r="H240" s="244"/>
    </row>
    <row r="241">
      <c r="B241" s="426"/>
      <c r="C241" s="207"/>
      <c r="D241" s="426"/>
      <c r="E241" s="433"/>
      <c r="F241" s="207"/>
      <c r="G241" s="207"/>
      <c r="H241" s="244"/>
    </row>
    <row r="242">
      <c r="B242" s="426"/>
      <c r="C242" s="207"/>
      <c r="D242" s="426"/>
      <c r="E242" s="433"/>
      <c r="F242" s="207"/>
      <c r="G242" s="207"/>
      <c r="H242" s="244"/>
    </row>
    <row r="243">
      <c r="B243" s="426"/>
      <c r="C243" s="207"/>
      <c r="D243" s="426"/>
      <c r="E243" s="433"/>
      <c r="F243" s="207"/>
      <c r="G243" s="207"/>
      <c r="H243" s="244"/>
    </row>
    <row r="244">
      <c r="B244" s="426"/>
      <c r="C244" s="207"/>
      <c r="D244" s="426"/>
      <c r="E244" s="433"/>
      <c r="F244" s="207"/>
      <c r="G244" s="207"/>
      <c r="H244" s="244"/>
    </row>
    <row r="245">
      <c r="B245" s="426"/>
      <c r="C245" s="207"/>
      <c r="D245" s="426"/>
      <c r="E245" s="433"/>
      <c r="F245" s="207"/>
      <c r="G245" s="207"/>
      <c r="H245" s="244"/>
    </row>
    <row r="246">
      <c r="B246" s="426"/>
      <c r="C246" s="207"/>
      <c r="D246" s="426"/>
      <c r="E246" s="433"/>
      <c r="F246" s="207"/>
      <c r="G246" s="207"/>
      <c r="H246" s="244"/>
    </row>
    <row r="247">
      <c r="B247" s="426"/>
      <c r="C247" s="207"/>
      <c r="D247" s="426"/>
      <c r="E247" s="433"/>
      <c r="F247" s="207"/>
      <c r="G247" s="207"/>
      <c r="H247" s="244"/>
    </row>
    <row r="248">
      <c r="B248" s="426"/>
      <c r="C248" s="207"/>
      <c r="D248" s="426"/>
      <c r="E248" s="433"/>
      <c r="F248" s="207"/>
      <c r="G248" s="207"/>
      <c r="H248" s="244"/>
    </row>
    <row r="249">
      <c r="B249" s="426"/>
      <c r="C249" s="207"/>
      <c r="D249" s="426"/>
      <c r="E249" s="433"/>
      <c r="F249" s="207"/>
      <c r="G249" s="207"/>
      <c r="H249" s="244"/>
    </row>
    <row r="250">
      <c r="B250" s="426"/>
      <c r="C250" s="207"/>
      <c r="D250" s="426"/>
      <c r="E250" s="433"/>
      <c r="F250" s="207"/>
      <c r="G250" s="207"/>
      <c r="H250" s="244"/>
    </row>
    <row r="251">
      <c r="B251" s="426"/>
      <c r="C251" s="207"/>
      <c r="D251" s="426"/>
      <c r="E251" s="433"/>
      <c r="F251" s="207"/>
      <c r="G251" s="207"/>
      <c r="H251" s="244"/>
    </row>
    <row r="252">
      <c r="B252" s="426"/>
      <c r="C252" s="207"/>
      <c r="D252" s="426"/>
      <c r="E252" s="433"/>
      <c r="F252" s="207"/>
      <c r="G252" s="207"/>
      <c r="H252" s="244"/>
    </row>
    <row r="253">
      <c r="B253" s="426"/>
      <c r="C253" s="207"/>
      <c r="D253" s="426"/>
      <c r="E253" s="433"/>
      <c r="F253" s="207"/>
      <c r="G253" s="207"/>
      <c r="H253" s="244"/>
    </row>
    <row r="254">
      <c r="B254" s="426"/>
      <c r="C254" s="207"/>
      <c r="D254" s="426"/>
      <c r="E254" s="433"/>
      <c r="F254" s="207"/>
      <c r="G254" s="207"/>
      <c r="H254" s="244"/>
    </row>
    <row r="255">
      <c r="B255" s="426"/>
      <c r="C255" s="207"/>
      <c r="D255" s="426"/>
      <c r="E255" s="433"/>
      <c r="F255" s="207"/>
      <c r="G255" s="207"/>
      <c r="H255" s="244"/>
    </row>
    <row r="256">
      <c r="B256" s="426"/>
      <c r="C256" s="207"/>
      <c r="D256" s="426"/>
      <c r="E256" s="433"/>
      <c r="F256" s="207"/>
      <c r="G256" s="207"/>
      <c r="H256" s="244"/>
    </row>
    <row r="257">
      <c r="B257" s="426"/>
      <c r="C257" s="207"/>
      <c r="D257" s="426"/>
      <c r="E257" s="433"/>
      <c r="F257" s="207"/>
      <c r="G257" s="207"/>
      <c r="H257" s="244"/>
    </row>
    <row r="258">
      <c r="B258" s="426"/>
      <c r="C258" s="207"/>
      <c r="D258" s="426"/>
      <c r="E258" s="433"/>
      <c r="F258" s="207"/>
      <c r="G258" s="207"/>
      <c r="H258" s="244"/>
    </row>
    <row r="259">
      <c r="B259" s="426"/>
      <c r="C259" s="207"/>
      <c r="D259" s="426"/>
      <c r="E259" s="433"/>
      <c r="F259" s="207"/>
      <c r="G259" s="207"/>
      <c r="H259" s="244"/>
    </row>
    <row r="260">
      <c r="B260" s="426"/>
      <c r="C260" s="207"/>
      <c r="D260" s="426"/>
      <c r="E260" s="433"/>
      <c r="F260" s="207"/>
      <c r="G260" s="207"/>
      <c r="H260" s="244"/>
    </row>
    <row r="261">
      <c r="B261" s="426"/>
      <c r="C261" s="207"/>
      <c r="D261" s="426"/>
      <c r="E261" s="433"/>
      <c r="F261" s="207"/>
      <c r="G261" s="207"/>
      <c r="H261" s="244"/>
    </row>
    <row r="262">
      <c r="B262" s="426"/>
      <c r="C262" s="207"/>
      <c r="D262" s="426"/>
      <c r="E262" s="433"/>
      <c r="F262" s="207"/>
      <c r="G262" s="207"/>
      <c r="H262" s="244"/>
    </row>
    <row r="263">
      <c r="B263" s="426"/>
      <c r="C263" s="207"/>
      <c r="D263" s="426"/>
      <c r="E263" s="433"/>
      <c r="F263" s="207"/>
      <c r="G263" s="207"/>
      <c r="H263" s="244"/>
    </row>
    <row r="264">
      <c r="B264" s="426"/>
      <c r="C264" s="207"/>
      <c r="D264" s="426"/>
      <c r="E264" s="433"/>
      <c r="F264" s="207"/>
      <c r="G264" s="207"/>
      <c r="H264" s="244"/>
    </row>
    <row r="265">
      <c r="B265" s="426"/>
      <c r="C265" s="207"/>
      <c r="D265" s="426"/>
      <c r="E265" s="433"/>
      <c r="F265" s="207"/>
      <c r="G265" s="207"/>
      <c r="H265" s="244"/>
    </row>
    <row r="266">
      <c r="B266" s="426"/>
      <c r="C266" s="207"/>
      <c r="D266" s="426"/>
      <c r="E266" s="433"/>
      <c r="F266" s="207"/>
      <c r="G266" s="207"/>
      <c r="H266" s="244"/>
    </row>
    <row r="267">
      <c r="B267" s="426"/>
      <c r="C267" s="207"/>
      <c r="D267" s="426"/>
      <c r="E267" s="433"/>
      <c r="F267" s="207"/>
      <c r="G267" s="207"/>
      <c r="H267" s="244"/>
    </row>
    <row r="268">
      <c r="B268" s="426"/>
      <c r="C268" s="207"/>
      <c r="D268" s="426"/>
      <c r="E268" s="433"/>
      <c r="F268" s="207"/>
      <c r="G268" s="207"/>
      <c r="H268" s="244"/>
    </row>
    <row r="269">
      <c r="B269" s="426"/>
      <c r="C269" s="207"/>
      <c r="D269" s="426"/>
      <c r="E269" s="433"/>
      <c r="F269" s="207"/>
      <c r="G269" s="207"/>
      <c r="H269" s="244"/>
    </row>
    <row r="270">
      <c r="B270" s="426"/>
      <c r="C270" s="207"/>
      <c r="D270" s="426"/>
      <c r="E270" s="433"/>
      <c r="F270" s="207"/>
      <c r="G270" s="207"/>
      <c r="H270" s="244"/>
    </row>
    <row r="271">
      <c r="B271" s="426"/>
      <c r="C271" s="207"/>
      <c r="D271" s="426"/>
      <c r="E271" s="433"/>
      <c r="F271" s="207"/>
      <c r="G271" s="207"/>
      <c r="H271" s="244"/>
    </row>
    <row r="272">
      <c r="B272" s="426"/>
      <c r="C272" s="207"/>
      <c r="D272" s="426"/>
      <c r="E272" s="433"/>
      <c r="F272" s="207"/>
      <c r="G272" s="207"/>
      <c r="H272" s="244"/>
    </row>
    <row r="273">
      <c r="B273" s="426"/>
      <c r="C273" s="207"/>
      <c r="D273" s="426"/>
      <c r="E273" s="433"/>
      <c r="F273" s="207"/>
      <c r="G273" s="207"/>
      <c r="H273" s="244"/>
    </row>
    <row r="274">
      <c r="B274" s="426"/>
      <c r="C274" s="207"/>
      <c r="D274" s="426"/>
      <c r="E274" s="433"/>
      <c r="F274" s="207"/>
      <c r="G274" s="207"/>
      <c r="H274" s="244"/>
    </row>
    <row r="275">
      <c r="B275" s="426"/>
      <c r="C275" s="207"/>
      <c r="D275" s="426"/>
      <c r="E275" s="433"/>
      <c r="F275" s="207"/>
      <c r="G275" s="207"/>
      <c r="H275" s="244"/>
    </row>
    <row r="276">
      <c r="B276" s="426"/>
      <c r="C276" s="207"/>
      <c r="D276" s="426"/>
      <c r="E276" s="433"/>
      <c r="F276" s="207"/>
      <c r="G276" s="207"/>
      <c r="H276" s="244"/>
    </row>
    <row r="277">
      <c r="B277" s="426"/>
      <c r="C277" s="207"/>
      <c r="D277" s="426"/>
      <c r="E277" s="433"/>
      <c r="F277" s="207"/>
      <c r="G277" s="207"/>
      <c r="H277" s="244"/>
    </row>
    <row r="278">
      <c r="B278" s="426"/>
      <c r="C278" s="207"/>
      <c r="D278" s="426"/>
      <c r="E278" s="433"/>
      <c r="F278" s="207"/>
      <c r="G278" s="207"/>
      <c r="H278" s="244"/>
    </row>
    <row r="279">
      <c r="B279" s="426"/>
      <c r="C279" s="207"/>
      <c r="D279" s="426"/>
      <c r="E279" s="433"/>
      <c r="F279" s="207"/>
      <c r="G279" s="207"/>
      <c r="H279" s="244"/>
    </row>
    <row r="280">
      <c r="B280" s="426"/>
      <c r="C280" s="207"/>
      <c r="D280" s="426"/>
      <c r="E280" s="433"/>
      <c r="F280" s="207"/>
      <c r="G280" s="207"/>
      <c r="H280" s="244"/>
    </row>
    <row r="281">
      <c r="B281" s="426"/>
      <c r="C281" s="207"/>
      <c r="D281" s="426"/>
      <c r="E281" s="433"/>
      <c r="F281" s="207"/>
      <c r="G281" s="207"/>
      <c r="H281" s="244"/>
    </row>
    <row r="282">
      <c r="B282" s="426"/>
      <c r="C282" s="207"/>
      <c r="D282" s="426"/>
      <c r="E282" s="433"/>
      <c r="F282" s="207"/>
      <c r="G282" s="207"/>
      <c r="H282" s="244"/>
    </row>
    <row r="283">
      <c r="B283" s="426"/>
      <c r="C283" s="207"/>
      <c r="D283" s="426"/>
      <c r="E283" s="433"/>
      <c r="F283" s="207"/>
      <c r="G283" s="207"/>
      <c r="H283" s="244"/>
    </row>
    <row r="284">
      <c r="B284" s="426"/>
      <c r="C284" s="207"/>
      <c r="D284" s="426"/>
      <c r="E284" s="433"/>
      <c r="F284" s="207"/>
      <c r="G284" s="207"/>
      <c r="H284" s="244"/>
    </row>
    <row r="285">
      <c r="B285" s="426"/>
      <c r="C285" s="207"/>
      <c r="D285" s="426"/>
      <c r="E285" s="433"/>
      <c r="F285" s="207"/>
      <c r="G285" s="207"/>
      <c r="H285" s="244"/>
    </row>
    <row r="286">
      <c r="B286" s="426"/>
      <c r="C286" s="207"/>
      <c r="D286" s="426"/>
      <c r="E286" s="433"/>
      <c r="F286" s="207"/>
      <c r="G286" s="207"/>
      <c r="H286" s="244"/>
    </row>
    <row r="287">
      <c r="B287" s="426"/>
      <c r="C287" s="207"/>
      <c r="D287" s="426"/>
      <c r="E287" s="433"/>
      <c r="F287" s="207"/>
      <c r="G287" s="207"/>
      <c r="H287" s="244"/>
    </row>
    <row r="288">
      <c r="B288" s="426"/>
      <c r="C288" s="207"/>
      <c r="D288" s="426"/>
      <c r="E288" s="433"/>
      <c r="F288" s="207"/>
      <c r="G288" s="207"/>
      <c r="H288" s="244"/>
    </row>
    <row r="289">
      <c r="B289" s="426"/>
      <c r="C289" s="207"/>
      <c r="D289" s="426"/>
      <c r="E289" s="433"/>
      <c r="F289" s="207"/>
      <c r="G289" s="207"/>
      <c r="H289" s="244"/>
    </row>
    <row r="290">
      <c r="B290" s="426"/>
      <c r="C290" s="207"/>
      <c r="D290" s="426"/>
      <c r="E290" s="433"/>
      <c r="F290" s="207"/>
      <c r="G290" s="207"/>
      <c r="H290" s="244"/>
    </row>
    <row r="291">
      <c r="B291" s="426"/>
      <c r="C291" s="207"/>
      <c r="D291" s="426"/>
      <c r="E291" s="433"/>
      <c r="F291" s="207"/>
      <c r="G291" s="207"/>
      <c r="H291" s="244"/>
    </row>
    <row r="292">
      <c r="B292" s="426"/>
      <c r="C292" s="207"/>
      <c r="D292" s="426"/>
      <c r="E292" s="433"/>
      <c r="F292" s="207"/>
      <c r="G292" s="207"/>
      <c r="H292" s="244"/>
    </row>
    <row r="293">
      <c r="B293" s="426"/>
      <c r="C293" s="207"/>
      <c r="D293" s="426"/>
      <c r="E293" s="433"/>
      <c r="F293" s="207"/>
      <c r="G293" s="207"/>
      <c r="H293" s="244"/>
    </row>
    <row r="294">
      <c r="B294" s="426"/>
      <c r="C294" s="207"/>
      <c r="D294" s="426"/>
      <c r="E294" s="433"/>
      <c r="F294" s="207"/>
      <c r="G294" s="207"/>
      <c r="H294" s="244"/>
    </row>
    <row r="295">
      <c r="B295" s="426"/>
      <c r="C295" s="207"/>
      <c r="D295" s="426"/>
      <c r="E295" s="433"/>
      <c r="F295" s="207"/>
      <c r="G295" s="207"/>
      <c r="H295" s="244"/>
    </row>
    <row r="296">
      <c r="B296" s="426"/>
      <c r="C296" s="207"/>
      <c r="D296" s="426"/>
      <c r="E296" s="433"/>
      <c r="F296" s="207"/>
      <c r="G296" s="207"/>
      <c r="H296" s="244"/>
    </row>
    <row r="297">
      <c r="B297" s="426"/>
      <c r="C297" s="207"/>
      <c r="D297" s="426"/>
      <c r="E297" s="433"/>
      <c r="F297" s="207"/>
      <c r="G297" s="207"/>
      <c r="H297" s="244"/>
    </row>
    <row r="298">
      <c r="B298" s="426"/>
      <c r="C298" s="207"/>
      <c r="D298" s="426"/>
      <c r="E298" s="433"/>
      <c r="F298" s="207"/>
      <c r="G298" s="207"/>
      <c r="H298" s="244"/>
    </row>
    <row r="299">
      <c r="B299" s="426"/>
      <c r="C299" s="207"/>
      <c r="D299" s="426"/>
      <c r="E299" s="433"/>
      <c r="F299" s="207"/>
      <c r="G299" s="207"/>
      <c r="H299" s="244"/>
    </row>
    <row r="300">
      <c r="B300" s="426"/>
      <c r="C300" s="207"/>
      <c r="D300" s="426"/>
      <c r="E300" s="433"/>
      <c r="F300" s="207"/>
      <c r="G300" s="207"/>
      <c r="H300" s="244"/>
    </row>
    <row r="301">
      <c r="B301" s="426"/>
      <c r="C301" s="207"/>
      <c r="D301" s="426"/>
      <c r="E301" s="433"/>
      <c r="F301" s="207"/>
      <c r="G301" s="207"/>
      <c r="H301" s="244"/>
    </row>
    <row r="302">
      <c r="B302" s="426"/>
      <c r="C302" s="207"/>
      <c r="D302" s="426"/>
      <c r="E302" s="433"/>
      <c r="F302" s="207"/>
      <c r="G302" s="207"/>
      <c r="H302" s="244"/>
    </row>
    <row r="303">
      <c r="B303" s="426"/>
      <c r="C303" s="207"/>
      <c r="D303" s="426"/>
      <c r="E303" s="433"/>
      <c r="F303" s="207"/>
      <c r="G303" s="207"/>
      <c r="H303" s="244"/>
    </row>
    <row r="304">
      <c r="B304" s="426"/>
      <c r="C304" s="207"/>
      <c r="D304" s="426"/>
      <c r="E304" s="433"/>
      <c r="F304" s="207"/>
      <c r="G304" s="207"/>
      <c r="H304" s="244"/>
    </row>
    <row r="305">
      <c r="B305" s="426"/>
      <c r="C305" s="207"/>
      <c r="D305" s="426"/>
      <c r="E305" s="433"/>
      <c r="F305" s="207"/>
      <c r="G305" s="207"/>
      <c r="H305" s="244"/>
    </row>
    <row r="306">
      <c r="B306" s="426"/>
      <c r="C306" s="207"/>
      <c r="D306" s="426"/>
      <c r="E306" s="433"/>
      <c r="F306" s="207"/>
      <c r="G306" s="207"/>
      <c r="H306" s="244"/>
    </row>
    <row r="307">
      <c r="B307" s="426"/>
      <c r="C307" s="207"/>
      <c r="D307" s="426"/>
      <c r="E307" s="433"/>
      <c r="F307" s="207"/>
      <c r="G307" s="207"/>
      <c r="H307" s="244"/>
    </row>
    <row r="308">
      <c r="B308" s="426"/>
      <c r="C308" s="207"/>
      <c r="D308" s="426"/>
      <c r="E308" s="433"/>
      <c r="F308" s="207"/>
      <c r="G308" s="207"/>
      <c r="H308" s="244"/>
    </row>
    <row r="309">
      <c r="B309" s="426"/>
      <c r="C309" s="207"/>
      <c r="D309" s="426"/>
      <c r="E309" s="433"/>
      <c r="F309" s="207"/>
      <c r="G309" s="207"/>
      <c r="H309" s="244"/>
    </row>
    <row r="310">
      <c r="B310" s="426"/>
      <c r="C310" s="207"/>
      <c r="D310" s="426"/>
      <c r="E310" s="433"/>
      <c r="F310" s="207"/>
      <c r="G310" s="207"/>
      <c r="H310" s="244"/>
    </row>
    <row r="311">
      <c r="B311" s="426"/>
      <c r="C311" s="207"/>
      <c r="D311" s="426"/>
      <c r="E311" s="433"/>
      <c r="F311" s="207"/>
      <c r="G311" s="207"/>
      <c r="H311" s="244"/>
    </row>
    <row r="312">
      <c r="B312" s="426"/>
      <c r="C312" s="207"/>
      <c r="D312" s="426"/>
      <c r="E312" s="433"/>
      <c r="F312" s="207"/>
      <c r="G312" s="207"/>
      <c r="H312" s="244"/>
    </row>
    <row r="313">
      <c r="B313" s="426"/>
      <c r="C313" s="207"/>
      <c r="D313" s="426"/>
      <c r="E313" s="433"/>
      <c r="F313" s="207"/>
      <c r="G313" s="207"/>
      <c r="H313" s="244"/>
    </row>
    <row r="314">
      <c r="B314" s="426"/>
      <c r="C314" s="207"/>
      <c r="D314" s="426"/>
      <c r="E314" s="433"/>
      <c r="F314" s="207"/>
      <c r="G314" s="207"/>
      <c r="H314" s="244"/>
    </row>
    <row r="315">
      <c r="B315" s="426"/>
      <c r="C315" s="207"/>
      <c r="D315" s="426"/>
      <c r="E315" s="433"/>
      <c r="F315" s="207"/>
      <c r="G315" s="207"/>
      <c r="H315" s="244"/>
    </row>
    <row r="316">
      <c r="B316" s="426"/>
      <c r="C316" s="207"/>
      <c r="D316" s="426"/>
      <c r="E316" s="433"/>
      <c r="F316" s="207"/>
      <c r="G316" s="207"/>
      <c r="H316" s="244"/>
    </row>
    <row r="317">
      <c r="B317" s="426"/>
      <c r="C317" s="207"/>
      <c r="D317" s="426"/>
      <c r="E317" s="433"/>
      <c r="F317" s="207"/>
      <c r="G317" s="207"/>
      <c r="H317" s="244"/>
    </row>
    <row r="318">
      <c r="B318" s="426"/>
      <c r="C318" s="207"/>
      <c r="D318" s="426"/>
      <c r="E318" s="433"/>
      <c r="F318" s="207"/>
      <c r="G318" s="207"/>
      <c r="H318" s="244"/>
    </row>
    <row r="319">
      <c r="B319" s="426"/>
      <c r="C319" s="207"/>
      <c r="D319" s="426"/>
      <c r="E319" s="433"/>
      <c r="F319" s="207"/>
      <c r="G319" s="207"/>
      <c r="H319" s="244"/>
    </row>
    <row r="320">
      <c r="B320" s="426"/>
      <c r="C320" s="207"/>
      <c r="D320" s="426"/>
      <c r="E320" s="433"/>
      <c r="F320" s="207"/>
      <c r="G320" s="207"/>
      <c r="H320" s="244"/>
    </row>
    <row r="321">
      <c r="B321" s="426"/>
      <c r="C321" s="207"/>
      <c r="D321" s="426"/>
      <c r="E321" s="433"/>
      <c r="F321" s="207"/>
      <c r="G321" s="207"/>
      <c r="H321" s="244"/>
    </row>
    <row r="322">
      <c r="B322" s="426"/>
      <c r="C322" s="207"/>
      <c r="D322" s="426"/>
      <c r="E322" s="433"/>
      <c r="F322" s="207"/>
      <c r="G322" s="207"/>
      <c r="H322" s="244"/>
    </row>
    <row r="323">
      <c r="B323" s="426"/>
      <c r="C323" s="207"/>
      <c r="D323" s="426"/>
      <c r="E323" s="433"/>
      <c r="F323" s="207"/>
      <c r="G323" s="207"/>
      <c r="H323" s="244"/>
    </row>
    <row r="324">
      <c r="B324" s="426"/>
      <c r="C324" s="207"/>
      <c r="D324" s="426"/>
      <c r="E324" s="433"/>
      <c r="F324" s="207"/>
      <c r="G324" s="207"/>
      <c r="H324" s="244"/>
    </row>
    <row r="325">
      <c r="B325" s="426"/>
      <c r="C325" s="207"/>
      <c r="D325" s="426"/>
      <c r="E325" s="433"/>
      <c r="F325" s="207"/>
      <c r="G325" s="207"/>
      <c r="H325" s="244"/>
    </row>
    <row r="326">
      <c r="B326" s="426"/>
      <c r="C326" s="207"/>
      <c r="D326" s="426"/>
      <c r="E326" s="433"/>
      <c r="F326" s="207"/>
      <c r="G326" s="207"/>
      <c r="H326" s="244"/>
    </row>
    <row r="327">
      <c r="B327" s="426"/>
      <c r="C327" s="207"/>
      <c r="D327" s="426"/>
      <c r="E327" s="433"/>
      <c r="F327" s="207"/>
      <c r="G327" s="207"/>
      <c r="H327" s="244"/>
    </row>
    <row r="328">
      <c r="B328" s="426"/>
      <c r="C328" s="207"/>
      <c r="D328" s="426"/>
      <c r="E328" s="433"/>
      <c r="F328" s="207"/>
      <c r="G328" s="207"/>
      <c r="H328" s="244"/>
    </row>
    <row r="329">
      <c r="B329" s="426"/>
      <c r="C329" s="207"/>
      <c r="D329" s="426"/>
      <c r="E329" s="433"/>
      <c r="F329" s="207"/>
      <c r="G329" s="207"/>
      <c r="H329" s="244"/>
    </row>
    <row r="330">
      <c r="B330" s="426"/>
      <c r="C330" s="207"/>
      <c r="D330" s="426"/>
      <c r="E330" s="433"/>
      <c r="F330" s="207"/>
      <c r="G330" s="207"/>
      <c r="H330" s="244"/>
    </row>
    <row r="331">
      <c r="B331" s="426"/>
      <c r="C331" s="207"/>
      <c r="D331" s="426"/>
      <c r="E331" s="433"/>
      <c r="F331" s="207"/>
      <c r="G331" s="207"/>
      <c r="H331" s="244"/>
    </row>
    <row r="332">
      <c r="B332" s="426"/>
      <c r="C332" s="207"/>
      <c r="D332" s="426"/>
      <c r="E332" s="433"/>
      <c r="F332" s="207"/>
      <c r="G332" s="207"/>
      <c r="H332" s="244"/>
    </row>
    <row r="333">
      <c r="B333" s="426"/>
      <c r="C333" s="207"/>
      <c r="D333" s="426"/>
      <c r="E333" s="433"/>
      <c r="F333" s="207"/>
      <c r="G333" s="207"/>
      <c r="H333" s="244"/>
    </row>
    <row r="334">
      <c r="B334" s="426"/>
      <c r="C334" s="207"/>
      <c r="D334" s="426"/>
      <c r="E334" s="433"/>
      <c r="F334" s="207"/>
      <c r="G334" s="207"/>
      <c r="H334" s="244"/>
    </row>
    <row r="335">
      <c r="B335" s="426"/>
      <c r="C335" s="207"/>
      <c r="D335" s="426"/>
      <c r="E335" s="433"/>
      <c r="F335" s="207"/>
      <c r="G335" s="207"/>
      <c r="H335" s="244"/>
    </row>
    <row r="336">
      <c r="B336" s="426"/>
      <c r="C336" s="207"/>
      <c r="D336" s="426"/>
      <c r="E336" s="433"/>
      <c r="F336" s="207"/>
      <c r="G336" s="207"/>
      <c r="H336" s="244"/>
    </row>
    <row r="337">
      <c r="B337" s="426"/>
      <c r="C337" s="207"/>
      <c r="D337" s="426"/>
      <c r="E337" s="433"/>
      <c r="F337" s="207"/>
      <c r="G337" s="207"/>
      <c r="H337" s="244"/>
    </row>
    <row r="338">
      <c r="B338" s="426"/>
      <c r="C338" s="207"/>
      <c r="D338" s="426"/>
      <c r="E338" s="433"/>
      <c r="F338" s="207"/>
      <c r="G338" s="207"/>
      <c r="H338" s="244"/>
    </row>
    <row r="339">
      <c r="B339" s="426"/>
      <c r="C339" s="207"/>
      <c r="D339" s="426"/>
      <c r="E339" s="433"/>
      <c r="F339" s="207"/>
      <c r="G339" s="207"/>
      <c r="H339" s="244"/>
    </row>
    <row r="340">
      <c r="B340" s="426"/>
      <c r="C340" s="207"/>
      <c r="D340" s="426"/>
      <c r="E340" s="433"/>
      <c r="F340" s="207"/>
      <c r="G340" s="207"/>
      <c r="H340" s="244"/>
    </row>
    <row r="341">
      <c r="B341" s="426"/>
      <c r="C341" s="207"/>
      <c r="D341" s="426"/>
      <c r="E341" s="433"/>
      <c r="F341" s="207"/>
      <c r="G341" s="207"/>
      <c r="H341" s="244"/>
    </row>
    <row r="342">
      <c r="B342" s="426"/>
      <c r="C342" s="207"/>
      <c r="D342" s="426"/>
      <c r="E342" s="433"/>
      <c r="F342" s="207"/>
      <c r="G342" s="207"/>
      <c r="H342" s="244"/>
    </row>
    <row r="343">
      <c r="B343" s="426"/>
      <c r="C343" s="207"/>
      <c r="D343" s="426"/>
      <c r="E343" s="433"/>
      <c r="F343" s="207"/>
      <c r="G343" s="207"/>
      <c r="H343" s="244"/>
    </row>
    <row r="344">
      <c r="B344" s="426"/>
      <c r="C344" s="207"/>
      <c r="D344" s="426"/>
      <c r="E344" s="433"/>
      <c r="F344" s="207"/>
      <c r="G344" s="207"/>
      <c r="H344" s="244"/>
    </row>
    <row r="345">
      <c r="B345" s="426"/>
      <c r="C345" s="207"/>
      <c r="D345" s="426"/>
      <c r="E345" s="433"/>
      <c r="F345" s="207"/>
      <c r="G345" s="207"/>
      <c r="H345" s="244"/>
    </row>
    <row r="346">
      <c r="B346" s="426"/>
      <c r="C346" s="207"/>
      <c r="D346" s="426"/>
      <c r="E346" s="433"/>
      <c r="F346" s="207"/>
      <c r="G346" s="207"/>
      <c r="H346" s="244"/>
    </row>
    <row r="347">
      <c r="B347" s="426"/>
      <c r="C347" s="207"/>
      <c r="D347" s="426"/>
      <c r="E347" s="433"/>
      <c r="F347" s="207"/>
      <c r="G347" s="207"/>
      <c r="H347" s="244"/>
    </row>
    <row r="348">
      <c r="B348" s="426"/>
      <c r="C348" s="207"/>
      <c r="D348" s="426"/>
      <c r="E348" s="433"/>
      <c r="F348" s="207"/>
      <c r="G348" s="207"/>
      <c r="H348" s="244"/>
    </row>
    <row r="349">
      <c r="B349" s="426"/>
      <c r="C349" s="207"/>
      <c r="D349" s="426"/>
      <c r="E349" s="433"/>
      <c r="F349" s="207"/>
      <c r="G349" s="207"/>
      <c r="H349" s="244"/>
    </row>
    <row r="350">
      <c r="B350" s="426"/>
      <c r="C350" s="207"/>
      <c r="D350" s="426"/>
      <c r="E350" s="433"/>
      <c r="F350" s="207"/>
      <c r="G350" s="207"/>
      <c r="H350" s="244"/>
    </row>
    <row r="351">
      <c r="B351" s="426"/>
      <c r="C351" s="207"/>
      <c r="D351" s="426"/>
      <c r="E351" s="433"/>
      <c r="F351" s="207"/>
      <c r="G351" s="207"/>
      <c r="H351" s="244"/>
    </row>
    <row r="352">
      <c r="B352" s="426"/>
      <c r="C352" s="207"/>
      <c r="D352" s="426"/>
      <c r="E352" s="433"/>
      <c r="F352" s="207"/>
      <c r="G352" s="207"/>
      <c r="H352" s="244"/>
    </row>
    <row r="353">
      <c r="B353" s="426"/>
      <c r="C353" s="207"/>
      <c r="D353" s="426"/>
      <c r="E353" s="433"/>
      <c r="F353" s="207"/>
      <c r="G353" s="207"/>
      <c r="H353" s="244"/>
    </row>
    <row r="354">
      <c r="B354" s="426"/>
      <c r="C354" s="207"/>
      <c r="D354" s="426"/>
      <c r="E354" s="433"/>
      <c r="F354" s="207"/>
      <c r="G354" s="207"/>
      <c r="H354" s="244"/>
    </row>
    <row r="355">
      <c r="B355" s="426"/>
      <c r="C355" s="207"/>
      <c r="D355" s="426"/>
      <c r="E355" s="433"/>
      <c r="F355" s="207"/>
      <c r="G355" s="207"/>
      <c r="H355" s="244"/>
    </row>
    <row r="356">
      <c r="B356" s="426"/>
      <c r="C356" s="207"/>
      <c r="D356" s="426"/>
      <c r="E356" s="433"/>
      <c r="F356" s="207"/>
      <c r="G356" s="207"/>
      <c r="H356" s="244"/>
    </row>
    <row r="357">
      <c r="B357" s="426"/>
      <c r="C357" s="207"/>
      <c r="D357" s="426"/>
      <c r="E357" s="433"/>
      <c r="F357" s="207"/>
      <c r="G357" s="207"/>
      <c r="H357" s="244"/>
    </row>
    <row r="358">
      <c r="B358" s="426"/>
      <c r="C358" s="207"/>
      <c r="D358" s="426"/>
      <c r="E358" s="433"/>
      <c r="F358" s="207"/>
      <c r="G358" s="207"/>
      <c r="H358" s="244"/>
    </row>
    <row r="359">
      <c r="B359" s="426"/>
      <c r="C359" s="207"/>
      <c r="D359" s="426"/>
      <c r="E359" s="433"/>
      <c r="F359" s="207"/>
      <c r="G359" s="207"/>
      <c r="H359" s="244"/>
    </row>
    <row r="360">
      <c r="B360" s="426"/>
      <c r="C360" s="207"/>
      <c r="D360" s="426"/>
      <c r="E360" s="433"/>
      <c r="F360" s="207"/>
      <c r="G360" s="207"/>
      <c r="H360" s="244"/>
    </row>
    <row r="361">
      <c r="B361" s="426"/>
      <c r="C361" s="207"/>
      <c r="D361" s="426"/>
      <c r="E361" s="433"/>
      <c r="F361" s="207"/>
      <c r="G361" s="207"/>
      <c r="H361" s="244"/>
    </row>
    <row r="362">
      <c r="B362" s="426"/>
      <c r="C362" s="207"/>
      <c r="D362" s="426"/>
      <c r="E362" s="433"/>
      <c r="F362" s="207"/>
      <c r="G362" s="207"/>
      <c r="H362" s="244"/>
    </row>
    <row r="363">
      <c r="B363" s="426"/>
      <c r="C363" s="207"/>
      <c r="D363" s="426"/>
      <c r="E363" s="433"/>
      <c r="F363" s="207"/>
      <c r="G363" s="207"/>
      <c r="H363" s="244"/>
    </row>
    <row r="364">
      <c r="B364" s="426"/>
      <c r="C364" s="207"/>
      <c r="D364" s="426"/>
      <c r="E364" s="433"/>
      <c r="F364" s="207"/>
      <c r="G364" s="207"/>
      <c r="H364" s="244"/>
    </row>
    <row r="365">
      <c r="B365" s="426"/>
      <c r="C365" s="207"/>
      <c r="D365" s="426"/>
      <c r="E365" s="433"/>
      <c r="F365" s="207"/>
      <c r="G365" s="207"/>
      <c r="H365" s="244"/>
    </row>
    <row r="366">
      <c r="B366" s="426"/>
      <c r="C366" s="207"/>
      <c r="D366" s="426"/>
      <c r="E366" s="433"/>
      <c r="F366" s="207"/>
      <c r="G366" s="207"/>
      <c r="H366" s="244"/>
    </row>
    <row r="367">
      <c r="B367" s="426"/>
      <c r="C367" s="207"/>
      <c r="D367" s="426"/>
      <c r="E367" s="433"/>
      <c r="F367" s="207"/>
      <c r="G367" s="207"/>
      <c r="H367" s="244"/>
    </row>
    <row r="368">
      <c r="B368" s="426"/>
      <c r="C368" s="207"/>
      <c r="D368" s="426"/>
      <c r="E368" s="433"/>
      <c r="F368" s="207"/>
      <c r="G368" s="207"/>
      <c r="H368" s="244"/>
    </row>
    <row r="369">
      <c r="B369" s="426"/>
      <c r="C369" s="207"/>
      <c r="D369" s="426"/>
      <c r="E369" s="433"/>
      <c r="F369" s="207"/>
      <c r="G369" s="207"/>
      <c r="H369" s="244"/>
    </row>
    <row r="370">
      <c r="B370" s="426"/>
      <c r="C370" s="207"/>
      <c r="D370" s="426"/>
      <c r="E370" s="433"/>
      <c r="F370" s="207"/>
      <c r="G370" s="207"/>
      <c r="H370" s="244"/>
    </row>
    <row r="371">
      <c r="B371" s="426"/>
      <c r="C371" s="207"/>
      <c r="D371" s="426"/>
      <c r="E371" s="433"/>
      <c r="F371" s="207"/>
      <c r="G371" s="207"/>
      <c r="H371" s="244"/>
    </row>
    <row r="372">
      <c r="B372" s="426"/>
      <c r="C372" s="207"/>
      <c r="D372" s="426"/>
      <c r="E372" s="433"/>
      <c r="F372" s="207"/>
      <c r="G372" s="207"/>
      <c r="H372" s="244"/>
    </row>
    <row r="373">
      <c r="B373" s="426"/>
      <c r="C373" s="207"/>
      <c r="D373" s="426"/>
      <c r="E373" s="433"/>
      <c r="F373" s="207"/>
      <c r="G373" s="207"/>
      <c r="H373" s="244"/>
    </row>
    <row r="374">
      <c r="B374" s="426"/>
      <c r="C374" s="207"/>
      <c r="D374" s="426"/>
      <c r="E374" s="433"/>
      <c r="F374" s="207"/>
      <c r="G374" s="207"/>
      <c r="H374" s="244"/>
    </row>
    <row r="375">
      <c r="B375" s="426"/>
      <c r="C375" s="207"/>
      <c r="D375" s="426"/>
      <c r="E375" s="433"/>
      <c r="F375" s="207"/>
      <c r="G375" s="207"/>
      <c r="H375" s="244"/>
    </row>
    <row r="376">
      <c r="B376" s="426"/>
      <c r="C376" s="207"/>
      <c r="D376" s="426"/>
      <c r="E376" s="433"/>
      <c r="F376" s="207"/>
      <c r="G376" s="207"/>
      <c r="H376" s="244"/>
    </row>
    <row r="377">
      <c r="B377" s="426"/>
      <c r="C377" s="207"/>
      <c r="D377" s="426"/>
      <c r="E377" s="433"/>
      <c r="F377" s="207"/>
      <c r="G377" s="207"/>
      <c r="H377" s="244"/>
    </row>
    <row r="378">
      <c r="B378" s="426"/>
      <c r="C378" s="207"/>
      <c r="D378" s="426"/>
      <c r="E378" s="433"/>
      <c r="F378" s="207"/>
      <c r="G378" s="207"/>
      <c r="H378" s="244"/>
    </row>
    <row r="379">
      <c r="B379" s="426"/>
      <c r="C379" s="207"/>
      <c r="D379" s="426"/>
      <c r="E379" s="433"/>
      <c r="F379" s="207"/>
      <c r="G379" s="207"/>
      <c r="H379" s="244"/>
    </row>
    <row r="380">
      <c r="B380" s="426"/>
      <c r="C380" s="207"/>
      <c r="D380" s="426"/>
      <c r="E380" s="433"/>
      <c r="F380" s="207"/>
      <c r="G380" s="207"/>
      <c r="H380" s="244"/>
    </row>
    <row r="381">
      <c r="B381" s="426"/>
      <c r="C381" s="207"/>
      <c r="D381" s="426"/>
      <c r="E381" s="433"/>
      <c r="F381" s="207"/>
      <c r="G381" s="207"/>
      <c r="H381" s="244"/>
    </row>
    <row r="382">
      <c r="B382" s="426"/>
      <c r="C382" s="207"/>
      <c r="D382" s="426"/>
      <c r="E382" s="433"/>
      <c r="F382" s="207"/>
      <c r="G382" s="207"/>
      <c r="H382" s="244"/>
    </row>
    <row r="383">
      <c r="B383" s="426"/>
      <c r="C383" s="207"/>
      <c r="D383" s="426"/>
      <c r="E383" s="433"/>
      <c r="F383" s="207"/>
      <c r="G383" s="207"/>
      <c r="H383" s="244"/>
    </row>
    <row r="384">
      <c r="B384" s="426"/>
      <c r="C384" s="207"/>
      <c r="D384" s="426"/>
      <c r="E384" s="433"/>
      <c r="F384" s="207"/>
      <c r="G384" s="207"/>
      <c r="H384" s="244"/>
    </row>
    <row r="385">
      <c r="B385" s="426"/>
      <c r="C385" s="207"/>
      <c r="D385" s="426"/>
      <c r="E385" s="433"/>
      <c r="F385" s="207"/>
      <c r="G385" s="207"/>
      <c r="H385" s="244"/>
    </row>
    <row r="386">
      <c r="B386" s="426"/>
      <c r="C386" s="207"/>
      <c r="D386" s="426"/>
      <c r="E386" s="433"/>
      <c r="F386" s="207"/>
      <c r="G386" s="207"/>
      <c r="H386" s="244"/>
    </row>
    <row r="387">
      <c r="B387" s="426"/>
      <c r="C387" s="207"/>
      <c r="D387" s="426"/>
      <c r="E387" s="433"/>
      <c r="F387" s="207"/>
      <c r="G387" s="207"/>
      <c r="H387" s="244"/>
    </row>
    <row r="388">
      <c r="B388" s="426"/>
      <c r="C388" s="207"/>
      <c r="D388" s="426"/>
      <c r="E388" s="433"/>
      <c r="F388" s="207"/>
      <c r="G388" s="207"/>
      <c r="H388" s="244"/>
    </row>
    <row r="389">
      <c r="B389" s="426"/>
      <c r="C389" s="207"/>
      <c r="D389" s="426"/>
      <c r="E389" s="433"/>
      <c r="F389" s="207"/>
      <c r="G389" s="207"/>
      <c r="H389" s="244"/>
    </row>
    <row r="390">
      <c r="B390" s="426"/>
      <c r="C390" s="207"/>
      <c r="D390" s="426"/>
      <c r="E390" s="433"/>
      <c r="F390" s="207"/>
      <c r="G390" s="207"/>
      <c r="H390" s="244"/>
    </row>
    <row r="391">
      <c r="B391" s="426"/>
      <c r="C391" s="207"/>
      <c r="D391" s="426"/>
      <c r="E391" s="433"/>
      <c r="F391" s="207"/>
      <c r="G391" s="207"/>
      <c r="H391" s="244"/>
    </row>
    <row r="392">
      <c r="B392" s="426"/>
      <c r="C392" s="207"/>
      <c r="D392" s="426"/>
      <c r="E392" s="433"/>
      <c r="F392" s="207"/>
      <c r="G392" s="207"/>
      <c r="H392" s="244"/>
    </row>
    <row r="393">
      <c r="B393" s="426"/>
      <c r="C393" s="207"/>
      <c r="D393" s="426"/>
      <c r="E393" s="433"/>
      <c r="F393" s="207"/>
      <c r="G393" s="207"/>
      <c r="H393" s="244"/>
    </row>
    <row r="394">
      <c r="B394" s="426"/>
      <c r="C394" s="207"/>
      <c r="D394" s="426"/>
      <c r="E394" s="433"/>
      <c r="F394" s="207"/>
      <c r="G394" s="207"/>
      <c r="H394" s="244"/>
    </row>
    <row r="395">
      <c r="B395" s="426"/>
      <c r="C395" s="207"/>
      <c r="D395" s="426"/>
      <c r="E395" s="433"/>
      <c r="F395" s="207"/>
      <c r="G395" s="207"/>
      <c r="H395" s="244"/>
    </row>
    <row r="396">
      <c r="B396" s="426"/>
      <c r="C396" s="207"/>
      <c r="D396" s="426"/>
      <c r="E396" s="433"/>
      <c r="F396" s="207"/>
      <c r="G396" s="207"/>
      <c r="H396" s="244"/>
    </row>
    <row r="397">
      <c r="B397" s="426"/>
      <c r="C397" s="207"/>
      <c r="D397" s="426"/>
      <c r="E397" s="433"/>
      <c r="F397" s="207"/>
      <c r="G397" s="207"/>
      <c r="H397" s="244"/>
    </row>
    <row r="398">
      <c r="B398" s="426"/>
      <c r="C398" s="207"/>
      <c r="D398" s="426"/>
      <c r="E398" s="433"/>
      <c r="F398" s="207"/>
      <c r="G398" s="207"/>
      <c r="H398" s="244"/>
    </row>
    <row r="399">
      <c r="B399" s="426"/>
      <c r="C399" s="207"/>
      <c r="D399" s="426"/>
      <c r="E399" s="433"/>
      <c r="F399" s="207"/>
      <c r="G399" s="207"/>
      <c r="H399" s="244"/>
    </row>
    <row r="400">
      <c r="B400" s="426"/>
      <c r="C400" s="207"/>
      <c r="D400" s="426"/>
      <c r="E400" s="433"/>
      <c r="F400" s="207"/>
      <c r="G400" s="207"/>
      <c r="H400" s="244"/>
    </row>
    <row r="401">
      <c r="B401" s="426"/>
      <c r="C401" s="207"/>
      <c r="D401" s="426"/>
      <c r="E401" s="433"/>
      <c r="F401" s="207"/>
      <c r="G401" s="207"/>
      <c r="H401" s="244"/>
    </row>
    <row r="402">
      <c r="B402" s="426"/>
      <c r="C402" s="207"/>
      <c r="D402" s="426"/>
      <c r="E402" s="433"/>
      <c r="F402" s="207"/>
      <c r="G402" s="207"/>
      <c r="H402" s="244"/>
    </row>
    <row r="403">
      <c r="B403" s="426"/>
      <c r="C403" s="207"/>
      <c r="D403" s="426"/>
      <c r="E403" s="433"/>
      <c r="F403" s="207"/>
      <c r="G403" s="207"/>
      <c r="H403" s="244"/>
    </row>
    <row r="404">
      <c r="B404" s="426"/>
      <c r="C404" s="207"/>
      <c r="D404" s="426"/>
      <c r="E404" s="433"/>
      <c r="F404" s="207"/>
      <c r="G404" s="207"/>
      <c r="H404" s="244"/>
    </row>
    <row r="405">
      <c r="B405" s="426"/>
      <c r="C405" s="207"/>
      <c r="D405" s="426"/>
      <c r="E405" s="433"/>
      <c r="F405" s="207"/>
      <c r="G405" s="207"/>
      <c r="H405" s="244"/>
    </row>
    <row r="406">
      <c r="B406" s="426"/>
      <c r="C406" s="207"/>
      <c r="D406" s="426"/>
      <c r="E406" s="433"/>
      <c r="F406" s="207"/>
      <c r="G406" s="207"/>
      <c r="H406" s="244"/>
    </row>
    <row r="407">
      <c r="B407" s="426"/>
      <c r="C407" s="207"/>
      <c r="D407" s="426"/>
      <c r="E407" s="433"/>
      <c r="F407" s="207"/>
      <c r="G407" s="207"/>
      <c r="H407" s="244"/>
    </row>
    <row r="408">
      <c r="B408" s="426"/>
      <c r="C408" s="207"/>
      <c r="D408" s="426"/>
      <c r="E408" s="433"/>
      <c r="F408" s="207"/>
      <c r="G408" s="207"/>
      <c r="H408" s="244"/>
    </row>
    <row r="409">
      <c r="B409" s="426"/>
      <c r="C409" s="207"/>
      <c r="D409" s="426"/>
      <c r="E409" s="433"/>
      <c r="F409" s="207"/>
      <c r="G409" s="207"/>
      <c r="H409" s="244"/>
    </row>
    <row r="410">
      <c r="B410" s="426"/>
      <c r="C410" s="207"/>
      <c r="D410" s="426"/>
      <c r="E410" s="433"/>
      <c r="F410" s="207"/>
      <c r="G410" s="207"/>
      <c r="H410" s="244"/>
    </row>
    <row r="411">
      <c r="B411" s="426"/>
      <c r="C411" s="207"/>
      <c r="D411" s="426"/>
      <c r="E411" s="433"/>
      <c r="F411" s="207"/>
      <c r="G411" s="207"/>
      <c r="H411" s="244"/>
    </row>
    <row r="412">
      <c r="B412" s="426"/>
      <c r="C412" s="207"/>
      <c r="D412" s="426"/>
      <c r="E412" s="433"/>
      <c r="F412" s="207"/>
      <c r="G412" s="207"/>
      <c r="H412" s="244"/>
    </row>
    <row r="413">
      <c r="B413" s="426"/>
      <c r="C413" s="207"/>
      <c r="D413" s="426"/>
      <c r="E413" s="433"/>
      <c r="F413" s="207"/>
      <c r="G413" s="207"/>
      <c r="H413" s="244"/>
    </row>
    <row r="414">
      <c r="B414" s="426"/>
      <c r="C414" s="207"/>
      <c r="D414" s="426"/>
      <c r="E414" s="433"/>
      <c r="F414" s="207"/>
      <c r="G414" s="207"/>
      <c r="H414" s="244"/>
    </row>
    <row r="415">
      <c r="B415" s="426"/>
      <c r="C415" s="207"/>
      <c r="D415" s="426"/>
      <c r="E415" s="433"/>
      <c r="F415" s="207"/>
      <c r="G415" s="207"/>
      <c r="H415" s="244"/>
    </row>
    <row r="416">
      <c r="B416" s="426"/>
      <c r="C416" s="207"/>
      <c r="D416" s="426"/>
      <c r="E416" s="433"/>
      <c r="F416" s="207"/>
      <c r="G416" s="207"/>
      <c r="H416" s="244"/>
    </row>
    <row r="417">
      <c r="B417" s="426"/>
      <c r="C417" s="207"/>
      <c r="D417" s="426"/>
      <c r="E417" s="433"/>
      <c r="F417" s="207"/>
      <c r="G417" s="207"/>
      <c r="H417" s="244"/>
    </row>
    <row r="418">
      <c r="B418" s="426"/>
      <c r="C418" s="207"/>
      <c r="D418" s="426"/>
      <c r="E418" s="433"/>
      <c r="F418" s="207"/>
      <c r="G418" s="207"/>
      <c r="H418" s="244"/>
    </row>
    <row r="419">
      <c r="B419" s="426"/>
      <c r="C419" s="207"/>
      <c r="D419" s="426"/>
      <c r="E419" s="433"/>
      <c r="F419" s="207"/>
      <c r="G419" s="207"/>
      <c r="H419" s="244"/>
    </row>
    <row r="420">
      <c r="B420" s="426"/>
      <c r="C420" s="207"/>
      <c r="D420" s="426"/>
      <c r="E420" s="433"/>
      <c r="F420" s="207"/>
      <c r="G420" s="207"/>
      <c r="H420" s="244"/>
    </row>
    <row r="421">
      <c r="B421" s="426"/>
      <c r="C421" s="207"/>
      <c r="D421" s="426"/>
      <c r="E421" s="433"/>
      <c r="F421" s="207"/>
      <c r="G421" s="207"/>
      <c r="H421" s="244"/>
    </row>
    <row r="422">
      <c r="B422" s="426"/>
      <c r="C422" s="207"/>
      <c r="D422" s="426"/>
      <c r="E422" s="433"/>
      <c r="F422" s="207"/>
      <c r="G422" s="207"/>
      <c r="H422" s="244"/>
    </row>
    <row r="423">
      <c r="B423" s="426"/>
      <c r="C423" s="207"/>
      <c r="D423" s="426"/>
      <c r="E423" s="433"/>
      <c r="F423" s="207"/>
      <c r="G423" s="207"/>
      <c r="H423" s="244"/>
    </row>
    <row r="424">
      <c r="B424" s="426"/>
      <c r="C424" s="207"/>
      <c r="D424" s="426"/>
      <c r="E424" s="433"/>
      <c r="F424" s="207"/>
      <c r="G424" s="207"/>
      <c r="H424" s="244"/>
    </row>
    <row r="425">
      <c r="B425" s="426"/>
      <c r="C425" s="207"/>
      <c r="D425" s="426"/>
      <c r="E425" s="433"/>
      <c r="F425" s="207"/>
      <c r="G425" s="207"/>
      <c r="H425" s="244"/>
    </row>
    <row r="426">
      <c r="B426" s="426"/>
      <c r="C426" s="207"/>
      <c r="D426" s="426"/>
      <c r="E426" s="433"/>
      <c r="F426" s="207"/>
      <c r="G426" s="207"/>
      <c r="H426" s="244"/>
    </row>
    <row r="427">
      <c r="B427" s="426"/>
      <c r="C427" s="207"/>
      <c r="D427" s="426"/>
      <c r="E427" s="433"/>
      <c r="F427" s="207"/>
      <c r="G427" s="207"/>
      <c r="H427" s="244"/>
    </row>
    <row r="428">
      <c r="B428" s="426"/>
      <c r="C428" s="207"/>
      <c r="D428" s="426"/>
      <c r="E428" s="433"/>
      <c r="F428" s="207"/>
      <c r="G428" s="207"/>
      <c r="H428" s="244"/>
    </row>
    <row r="429">
      <c r="B429" s="426"/>
      <c r="C429" s="207"/>
      <c r="D429" s="426"/>
      <c r="E429" s="433"/>
      <c r="F429" s="207"/>
      <c r="G429" s="207"/>
      <c r="H429" s="244"/>
    </row>
    <row r="430">
      <c r="B430" s="426"/>
      <c r="C430" s="207"/>
      <c r="D430" s="426"/>
      <c r="E430" s="433"/>
      <c r="F430" s="207"/>
      <c r="G430" s="207"/>
      <c r="H430" s="244"/>
    </row>
    <row r="431">
      <c r="B431" s="426"/>
      <c r="C431" s="207"/>
      <c r="D431" s="426"/>
      <c r="E431" s="433"/>
      <c r="F431" s="207"/>
      <c r="G431" s="207"/>
      <c r="H431" s="244"/>
    </row>
    <row r="432">
      <c r="B432" s="426"/>
      <c r="C432" s="207"/>
      <c r="D432" s="426"/>
      <c r="E432" s="433"/>
      <c r="F432" s="207"/>
      <c r="G432" s="207"/>
      <c r="H432" s="244"/>
    </row>
    <row r="433">
      <c r="B433" s="426"/>
      <c r="C433" s="207"/>
      <c r="D433" s="426"/>
      <c r="E433" s="433"/>
      <c r="F433" s="207"/>
      <c r="G433" s="207"/>
      <c r="H433" s="244"/>
    </row>
    <row r="434">
      <c r="B434" s="426"/>
      <c r="C434" s="207"/>
      <c r="D434" s="426"/>
      <c r="E434" s="433"/>
      <c r="F434" s="207"/>
      <c r="G434" s="207"/>
      <c r="H434" s="244"/>
    </row>
    <row r="435">
      <c r="B435" s="426"/>
      <c r="C435" s="207"/>
      <c r="D435" s="426"/>
      <c r="E435" s="433"/>
      <c r="F435" s="207"/>
      <c r="G435" s="207"/>
      <c r="H435" s="244"/>
    </row>
    <row r="436">
      <c r="B436" s="426"/>
      <c r="C436" s="207"/>
      <c r="D436" s="426"/>
      <c r="E436" s="433"/>
      <c r="F436" s="207"/>
      <c r="G436" s="207"/>
      <c r="H436" s="244"/>
    </row>
    <row r="437">
      <c r="B437" s="426"/>
      <c r="C437" s="207"/>
      <c r="D437" s="426"/>
      <c r="E437" s="433"/>
      <c r="F437" s="207"/>
      <c r="G437" s="207"/>
      <c r="H437" s="244"/>
    </row>
    <row r="438">
      <c r="B438" s="426"/>
      <c r="C438" s="207"/>
      <c r="D438" s="426"/>
      <c r="E438" s="433"/>
      <c r="F438" s="207"/>
      <c r="G438" s="207"/>
      <c r="H438" s="244"/>
    </row>
    <row r="439">
      <c r="B439" s="426"/>
      <c r="C439" s="207"/>
      <c r="D439" s="426"/>
      <c r="E439" s="433"/>
      <c r="F439" s="207"/>
      <c r="G439" s="207"/>
      <c r="H439" s="244"/>
    </row>
    <row r="440">
      <c r="B440" s="426"/>
      <c r="C440" s="207"/>
      <c r="D440" s="426"/>
      <c r="E440" s="433"/>
      <c r="F440" s="207"/>
      <c r="G440" s="207"/>
      <c r="H440" s="244"/>
    </row>
    <row r="441">
      <c r="B441" s="426"/>
      <c r="C441" s="207"/>
      <c r="D441" s="426"/>
      <c r="E441" s="433"/>
      <c r="F441" s="207"/>
      <c r="G441" s="207"/>
      <c r="H441" s="244"/>
    </row>
    <row r="442">
      <c r="B442" s="426"/>
      <c r="C442" s="207"/>
      <c r="D442" s="426"/>
      <c r="E442" s="433"/>
      <c r="F442" s="207"/>
      <c r="G442" s="207"/>
      <c r="H442" s="244"/>
    </row>
    <row r="443">
      <c r="B443" s="426"/>
      <c r="C443" s="207"/>
      <c r="D443" s="426"/>
      <c r="E443" s="433"/>
      <c r="F443" s="207"/>
      <c r="G443" s="207"/>
      <c r="H443" s="244"/>
    </row>
    <row r="444">
      <c r="B444" s="426"/>
      <c r="C444" s="207"/>
      <c r="D444" s="426"/>
      <c r="E444" s="433"/>
      <c r="F444" s="207"/>
      <c r="G444" s="207"/>
      <c r="H444" s="244"/>
    </row>
    <row r="445">
      <c r="B445" s="426"/>
      <c r="C445" s="207"/>
      <c r="D445" s="426"/>
      <c r="E445" s="433"/>
      <c r="F445" s="207"/>
      <c r="G445" s="207"/>
      <c r="H445" s="244"/>
    </row>
    <row r="446">
      <c r="B446" s="426"/>
      <c r="C446" s="207"/>
      <c r="D446" s="426"/>
      <c r="E446" s="433"/>
      <c r="F446" s="207"/>
      <c r="G446" s="207"/>
      <c r="H446" s="244"/>
    </row>
    <row r="447">
      <c r="B447" s="426"/>
      <c r="C447" s="207"/>
      <c r="D447" s="426"/>
      <c r="E447" s="433"/>
      <c r="F447" s="207"/>
      <c r="G447" s="207"/>
      <c r="H447" s="244"/>
    </row>
    <row r="448">
      <c r="B448" s="426"/>
      <c r="C448" s="207"/>
      <c r="D448" s="426"/>
      <c r="E448" s="433"/>
      <c r="F448" s="207"/>
      <c r="G448" s="207"/>
      <c r="H448" s="244"/>
    </row>
    <row r="449">
      <c r="B449" s="426"/>
      <c r="C449" s="207"/>
      <c r="D449" s="426"/>
      <c r="E449" s="433"/>
      <c r="F449" s="207"/>
      <c r="G449" s="207"/>
      <c r="H449" s="244"/>
    </row>
    <row r="450">
      <c r="B450" s="426"/>
      <c r="C450" s="207"/>
      <c r="D450" s="426"/>
      <c r="E450" s="433"/>
      <c r="F450" s="207"/>
      <c r="G450" s="207"/>
      <c r="H450" s="244"/>
    </row>
    <row r="451">
      <c r="B451" s="426"/>
      <c r="C451" s="207"/>
      <c r="D451" s="426"/>
      <c r="E451" s="433"/>
      <c r="F451" s="207"/>
      <c r="G451" s="207"/>
      <c r="H451" s="244"/>
    </row>
    <row r="452">
      <c r="B452" s="426"/>
      <c r="C452" s="207"/>
      <c r="D452" s="426"/>
      <c r="E452" s="433"/>
      <c r="F452" s="207"/>
      <c r="G452" s="207"/>
      <c r="H452" s="244"/>
    </row>
    <row r="453">
      <c r="B453" s="426"/>
      <c r="C453" s="207"/>
      <c r="D453" s="426"/>
      <c r="E453" s="433"/>
      <c r="F453" s="207"/>
      <c r="G453" s="207"/>
      <c r="H453" s="244"/>
    </row>
    <row r="454">
      <c r="B454" s="426"/>
      <c r="C454" s="207"/>
      <c r="D454" s="426"/>
      <c r="E454" s="433"/>
      <c r="F454" s="207"/>
      <c r="G454" s="207"/>
      <c r="H454" s="244"/>
    </row>
    <row r="455">
      <c r="B455" s="426"/>
      <c r="C455" s="207"/>
      <c r="D455" s="426"/>
      <c r="E455" s="433"/>
      <c r="F455" s="207"/>
      <c r="G455" s="207"/>
      <c r="H455" s="244"/>
    </row>
    <row r="456">
      <c r="B456" s="426"/>
      <c r="C456" s="207"/>
      <c r="D456" s="426"/>
      <c r="E456" s="433"/>
      <c r="F456" s="207"/>
      <c r="G456" s="207"/>
      <c r="H456" s="244"/>
    </row>
    <row r="457">
      <c r="B457" s="426"/>
      <c r="C457" s="207"/>
      <c r="D457" s="426"/>
      <c r="E457" s="433"/>
      <c r="F457" s="207"/>
      <c r="G457" s="207"/>
      <c r="H457" s="244"/>
    </row>
    <row r="458">
      <c r="B458" s="426"/>
      <c r="C458" s="207"/>
      <c r="D458" s="426"/>
      <c r="E458" s="433"/>
      <c r="F458" s="207"/>
      <c r="G458" s="207"/>
      <c r="H458" s="244"/>
    </row>
    <row r="459">
      <c r="B459" s="426"/>
      <c r="C459" s="207"/>
      <c r="D459" s="426"/>
      <c r="E459" s="433"/>
      <c r="F459" s="207"/>
      <c r="G459" s="207"/>
      <c r="H459" s="244"/>
    </row>
    <row r="460">
      <c r="B460" s="426"/>
      <c r="C460" s="207"/>
      <c r="D460" s="426"/>
      <c r="E460" s="433"/>
      <c r="F460" s="207"/>
      <c r="G460" s="207"/>
      <c r="H460" s="244"/>
    </row>
    <row r="461">
      <c r="B461" s="426"/>
      <c r="C461" s="207"/>
      <c r="D461" s="426"/>
      <c r="E461" s="433"/>
      <c r="F461" s="207"/>
      <c r="G461" s="207"/>
      <c r="H461" s="244"/>
    </row>
    <row r="462">
      <c r="B462" s="426"/>
      <c r="C462" s="207"/>
      <c r="D462" s="426"/>
      <c r="E462" s="433"/>
      <c r="F462" s="207"/>
      <c r="G462" s="207"/>
      <c r="H462" s="244"/>
    </row>
    <row r="463">
      <c r="B463" s="426"/>
      <c r="C463" s="207"/>
      <c r="D463" s="426"/>
      <c r="E463" s="433"/>
      <c r="F463" s="207"/>
      <c r="G463" s="207"/>
      <c r="H463" s="244"/>
    </row>
    <row r="464">
      <c r="B464" s="426"/>
      <c r="C464" s="207"/>
      <c r="D464" s="426"/>
      <c r="E464" s="433"/>
      <c r="F464" s="207"/>
      <c r="G464" s="207"/>
      <c r="H464" s="244"/>
    </row>
    <row r="465">
      <c r="B465" s="426"/>
      <c r="C465" s="207"/>
      <c r="D465" s="426"/>
      <c r="E465" s="433"/>
      <c r="F465" s="207"/>
      <c r="G465" s="207"/>
      <c r="H465" s="244"/>
    </row>
    <row r="466">
      <c r="B466" s="426"/>
      <c r="C466" s="207"/>
      <c r="D466" s="426"/>
      <c r="E466" s="433"/>
      <c r="F466" s="207"/>
      <c r="G466" s="207"/>
      <c r="H466" s="244"/>
    </row>
    <row r="467">
      <c r="B467" s="426"/>
      <c r="C467" s="207"/>
      <c r="D467" s="426"/>
      <c r="E467" s="433"/>
      <c r="F467" s="207"/>
      <c r="G467" s="207"/>
      <c r="H467" s="244"/>
    </row>
    <row r="468">
      <c r="B468" s="426"/>
      <c r="C468" s="207"/>
      <c r="D468" s="426"/>
      <c r="E468" s="433"/>
      <c r="F468" s="207"/>
      <c r="G468" s="207"/>
      <c r="H468" s="244"/>
    </row>
    <row r="469">
      <c r="B469" s="426"/>
      <c r="C469" s="207"/>
      <c r="D469" s="426"/>
      <c r="E469" s="433"/>
      <c r="F469" s="207"/>
      <c r="G469" s="207"/>
      <c r="H469" s="244"/>
    </row>
    <row r="470">
      <c r="B470" s="426"/>
      <c r="C470" s="207"/>
      <c r="D470" s="426"/>
      <c r="E470" s="433"/>
      <c r="F470" s="207"/>
      <c r="G470" s="207"/>
      <c r="H470" s="244"/>
    </row>
    <row r="471">
      <c r="B471" s="426"/>
      <c r="C471" s="207"/>
      <c r="D471" s="426"/>
      <c r="E471" s="433"/>
      <c r="F471" s="207"/>
      <c r="G471" s="207"/>
      <c r="H471" s="244"/>
    </row>
    <row r="472">
      <c r="B472" s="426"/>
      <c r="C472" s="207"/>
      <c r="D472" s="426"/>
      <c r="E472" s="433"/>
      <c r="F472" s="207"/>
      <c r="G472" s="207"/>
      <c r="H472" s="244"/>
    </row>
    <row r="473">
      <c r="B473" s="426"/>
      <c r="C473" s="207"/>
      <c r="D473" s="426"/>
      <c r="E473" s="433"/>
      <c r="F473" s="207"/>
      <c r="G473" s="207"/>
      <c r="H473" s="244"/>
    </row>
    <row r="474">
      <c r="B474" s="426"/>
      <c r="C474" s="207"/>
      <c r="D474" s="426"/>
      <c r="E474" s="433"/>
      <c r="F474" s="207"/>
      <c r="G474" s="207"/>
      <c r="H474" s="244"/>
    </row>
    <row r="475">
      <c r="B475" s="426"/>
      <c r="C475" s="207"/>
      <c r="D475" s="426"/>
      <c r="E475" s="433"/>
      <c r="F475" s="207"/>
      <c r="G475" s="207"/>
      <c r="H475" s="244"/>
    </row>
    <row r="476">
      <c r="B476" s="426"/>
      <c r="C476" s="207"/>
      <c r="D476" s="426"/>
      <c r="E476" s="433"/>
      <c r="F476" s="207"/>
      <c r="G476" s="207"/>
      <c r="H476" s="244"/>
    </row>
    <row r="477">
      <c r="B477" s="426"/>
      <c r="C477" s="207"/>
      <c r="D477" s="426"/>
      <c r="E477" s="433"/>
      <c r="F477" s="207"/>
      <c r="G477" s="207"/>
      <c r="H477" s="244"/>
    </row>
    <row r="478">
      <c r="B478" s="426"/>
      <c r="C478" s="207"/>
      <c r="D478" s="426"/>
      <c r="E478" s="433"/>
      <c r="F478" s="207"/>
      <c r="G478" s="207"/>
      <c r="H478" s="244"/>
    </row>
    <row r="479">
      <c r="B479" s="426"/>
      <c r="C479" s="207"/>
      <c r="D479" s="426"/>
      <c r="E479" s="433"/>
      <c r="F479" s="207"/>
      <c r="G479" s="207"/>
      <c r="H479" s="244"/>
    </row>
    <row r="480">
      <c r="B480" s="426"/>
      <c r="C480" s="207"/>
      <c r="D480" s="426"/>
      <c r="E480" s="433"/>
      <c r="F480" s="207"/>
      <c r="G480" s="207"/>
      <c r="H480" s="244"/>
    </row>
    <row r="481">
      <c r="B481" s="426"/>
      <c r="C481" s="207"/>
      <c r="D481" s="426"/>
      <c r="E481" s="433"/>
      <c r="F481" s="207"/>
      <c r="G481" s="207"/>
      <c r="H481" s="244"/>
    </row>
    <row r="482">
      <c r="B482" s="426"/>
      <c r="C482" s="207"/>
      <c r="D482" s="426"/>
      <c r="E482" s="433"/>
      <c r="F482" s="207"/>
      <c r="G482" s="207"/>
      <c r="H482" s="244"/>
    </row>
    <row r="483">
      <c r="B483" s="426"/>
      <c r="C483" s="207"/>
      <c r="D483" s="426"/>
      <c r="E483" s="433"/>
      <c r="F483" s="207"/>
      <c r="G483" s="207"/>
      <c r="H483" s="244"/>
    </row>
    <row r="484">
      <c r="B484" s="426"/>
      <c r="C484" s="207"/>
      <c r="D484" s="426"/>
      <c r="E484" s="433"/>
      <c r="F484" s="207"/>
      <c r="G484" s="207"/>
      <c r="H484" s="244"/>
    </row>
    <row r="485">
      <c r="B485" s="426"/>
      <c r="C485" s="207"/>
      <c r="D485" s="426"/>
      <c r="E485" s="433"/>
      <c r="F485" s="207"/>
      <c r="G485" s="207"/>
      <c r="H485" s="244"/>
    </row>
    <row r="486">
      <c r="B486" s="426"/>
      <c r="C486" s="207"/>
      <c r="D486" s="426"/>
      <c r="E486" s="433"/>
      <c r="F486" s="207"/>
      <c r="G486" s="207"/>
      <c r="H486" s="244"/>
    </row>
    <row r="487">
      <c r="B487" s="426"/>
      <c r="C487" s="207"/>
      <c r="D487" s="426"/>
      <c r="E487" s="433"/>
      <c r="F487" s="207"/>
      <c r="G487" s="207"/>
      <c r="H487" s="244"/>
    </row>
    <row r="488">
      <c r="B488" s="426"/>
      <c r="C488" s="207"/>
      <c r="D488" s="426"/>
      <c r="E488" s="433"/>
      <c r="F488" s="207"/>
      <c r="G488" s="207"/>
      <c r="H488" s="244"/>
    </row>
    <row r="489">
      <c r="B489" s="426"/>
      <c r="C489" s="207"/>
      <c r="D489" s="426"/>
      <c r="E489" s="433"/>
      <c r="F489" s="207"/>
      <c r="G489" s="207"/>
      <c r="H489" s="244"/>
    </row>
    <row r="490">
      <c r="B490" s="426"/>
      <c r="C490" s="207"/>
      <c r="D490" s="426"/>
      <c r="E490" s="433"/>
      <c r="F490" s="207"/>
      <c r="G490" s="207"/>
      <c r="H490" s="244"/>
    </row>
    <row r="491">
      <c r="B491" s="426"/>
      <c r="C491" s="207"/>
      <c r="D491" s="426"/>
      <c r="E491" s="433"/>
      <c r="F491" s="207"/>
      <c r="G491" s="207"/>
      <c r="H491" s="244"/>
    </row>
    <row r="492">
      <c r="B492" s="426"/>
      <c r="C492" s="207"/>
      <c r="D492" s="426"/>
      <c r="E492" s="433"/>
      <c r="F492" s="207"/>
      <c r="G492" s="207"/>
      <c r="H492" s="244"/>
    </row>
    <row r="493">
      <c r="B493" s="426"/>
      <c r="C493" s="207"/>
      <c r="D493" s="426"/>
      <c r="E493" s="433"/>
      <c r="F493" s="207"/>
      <c r="G493" s="207"/>
      <c r="H493" s="244"/>
    </row>
    <row r="494">
      <c r="B494" s="426"/>
      <c r="C494" s="207"/>
      <c r="D494" s="426"/>
      <c r="E494" s="433"/>
      <c r="F494" s="207"/>
      <c r="G494" s="207"/>
      <c r="H494" s="244"/>
    </row>
    <row r="495">
      <c r="B495" s="426"/>
      <c r="C495" s="207"/>
      <c r="D495" s="426"/>
      <c r="E495" s="433"/>
      <c r="F495" s="207"/>
      <c r="G495" s="207"/>
      <c r="H495" s="244"/>
    </row>
    <row r="496">
      <c r="B496" s="426"/>
      <c r="C496" s="207"/>
      <c r="D496" s="426"/>
      <c r="E496" s="433"/>
      <c r="F496" s="207"/>
      <c r="G496" s="207"/>
      <c r="H496" s="244"/>
    </row>
    <row r="497">
      <c r="B497" s="426"/>
      <c r="C497" s="207"/>
      <c r="D497" s="426"/>
      <c r="E497" s="433"/>
      <c r="F497" s="207"/>
      <c r="G497" s="207"/>
      <c r="H497" s="244"/>
    </row>
    <row r="498">
      <c r="B498" s="426"/>
      <c r="C498" s="207"/>
      <c r="D498" s="426"/>
      <c r="E498" s="433"/>
      <c r="F498" s="207"/>
      <c r="G498" s="207"/>
      <c r="H498" s="244"/>
    </row>
    <row r="499">
      <c r="B499" s="426"/>
      <c r="C499" s="207"/>
      <c r="D499" s="426"/>
      <c r="E499" s="433"/>
      <c r="F499" s="207"/>
      <c r="G499" s="207"/>
      <c r="H499" s="244"/>
    </row>
    <row r="500">
      <c r="B500" s="426"/>
      <c r="C500" s="207"/>
      <c r="D500" s="426"/>
      <c r="E500" s="433"/>
      <c r="F500" s="207"/>
      <c r="G500" s="207"/>
      <c r="H500" s="244"/>
    </row>
    <row r="501">
      <c r="B501" s="426"/>
      <c r="C501" s="207"/>
      <c r="D501" s="426"/>
      <c r="E501" s="433"/>
      <c r="F501" s="207"/>
      <c r="G501" s="207"/>
      <c r="H501" s="244"/>
    </row>
    <row r="502">
      <c r="B502" s="426"/>
      <c r="C502" s="207"/>
      <c r="D502" s="426"/>
      <c r="E502" s="433"/>
      <c r="F502" s="207"/>
      <c r="G502" s="207"/>
      <c r="H502" s="244"/>
    </row>
    <row r="503">
      <c r="B503" s="426"/>
      <c r="C503" s="207"/>
      <c r="D503" s="426"/>
      <c r="E503" s="433"/>
      <c r="F503" s="207"/>
      <c r="G503" s="207"/>
      <c r="H503" s="244"/>
    </row>
    <row r="504">
      <c r="B504" s="426"/>
      <c r="C504" s="207"/>
      <c r="D504" s="426"/>
      <c r="E504" s="433"/>
      <c r="F504" s="207"/>
      <c r="G504" s="207"/>
      <c r="H504" s="244"/>
    </row>
    <row r="505">
      <c r="B505" s="426"/>
      <c r="C505" s="207"/>
      <c r="D505" s="426"/>
      <c r="E505" s="433"/>
      <c r="F505" s="207"/>
      <c r="G505" s="207"/>
      <c r="H505" s="244"/>
    </row>
    <row r="506">
      <c r="B506" s="426"/>
      <c r="C506" s="207"/>
      <c r="D506" s="426"/>
      <c r="E506" s="433"/>
      <c r="F506" s="207"/>
      <c r="G506" s="207"/>
      <c r="H506" s="244"/>
    </row>
    <row r="507">
      <c r="B507" s="426"/>
      <c r="C507" s="207"/>
      <c r="D507" s="426"/>
      <c r="E507" s="433"/>
      <c r="F507" s="207"/>
      <c r="G507" s="207"/>
      <c r="H507" s="244"/>
    </row>
    <row r="508">
      <c r="B508" s="426"/>
      <c r="C508" s="207"/>
      <c r="D508" s="426"/>
      <c r="E508" s="433"/>
      <c r="F508" s="207"/>
      <c r="G508" s="207"/>
      <c r="H508" s="244"/>
    </row>
    <row r="509">
      <c r="B509" s="426"/>
      <c r="C509" s="207"/>
      <c r="D509" s="426"/>
      <c r="E509" s="433"/>
      <c r="F509" s="207"/>
      <c r="G509" s="207"/>
      <c r="H509" s="244"/>
    </row>
    <row r="510">
      <c r="B510" s="426"/>
      <c r="C510" s="207"/>
      <c r="D510" s="426"/>
      <c r="E510" s="433"/>
      <c r="F510" s="207"/>
      <c r="G510" s="207"/>
      <c r="H510" s="244"/>
    </row>
    <row r="511">
      <c r="B511" s="426"/>
      <c r="C511" s="207"/>
      <c r="D511" s="426"/>
      <c r="E511" s="433"/>
      <c r="F511" s="207"/>
      <c r="G511" s="207"/>
      <c r="H511" s="244"/>
    </row>
    <row r="512">
      <c r="B512" s="426"/>
      <c r="C512" s="207"/>
      <c r="D512" s="426"/>
      <c r="E512" s="433"/>
      <c r="F512" s="207"/>
      <c r="G512" s="207"/>
      <c r="H512" s="244"/>
    </row>
    <row r="513">
      <c r="B513" s="426"/>
      <c r="C513" s="207"/>
      <c r="D513" s="426"/>
      <c r="E513" s="433"/>
      <c r="F513" s="207"/>
      <c r="G513" s="207"/>
      <c r="H513" s="244"/>
    </row>
    <row r="514">
      <c r="B514" s="426"/>
      <c r="C514" s="207"/>
      <c r="D514" s="426"/>
      <c r="E514" s="433"/>
      <c r="F514" s="207"/>
      <c r="G514" s="207"/>
      <c r="H514" s="244"/>
    </row>
    <row r="515">
      <c r="B515" s="426"/>
      <c r="C515" s="207"/>
      <c r="D515" s="426"/>
      <c r="E515" s="433"/>
      <c r="F515" s="207"/>
      <c r="G515" s="207"/>
      <c r="H515" s="244"/>
    </row>
    <row r="516">
      <c r="B516" s="426"/>
      <c r="C516" s="207"/>
      <c r="D516" s="426"/>
      <c r="E516" s="433"/>
      <c r="F516" s="207"/>
      <c r="G516" s="207"/>
      <c r="H516" s="244"/>
    </row>
    <row r="517">
      <c r="B517" s="426"/>
      <c r="C517" s="207"/>
      <c r="D517" s="426"/>
      <c r="E517" s="433"/>
      <c r="F517" s="207"/>
      <c r="G517" s="207"/>
      <c r="H517" s="244"/>
    </row>
    <row r="518">
      <c r="B518" s="426"/>
      <c r="C518" s="207"/>
      <c r="D518" s="426"/>
      <c r="E518" s="433"/>
      <c r="F518" s="207"/>
      <c r="G518" s="207"/>
      <c r="H518" s="244"/>
    </row>
    <row r="519">
      <c r="B519" s="426"/>
      <c r="C519" s="207"/>
      <c r="D519" s="426"/>
      <c r="E519" s="433"/>
      <c r="F519" s="207"/>
      <c r="G519" s="207"/>
      <c r="H519" s="244"/>
    </row>
    <row r="520">
      <c r="B520" s="426"/>
      <c r="C520" s="207"/>
      <c r="D520" s="426"/>
      <c r="E520" s="433"/>
      <c r="F520" s="207"/>
      <c r="G520" s="207"/>
      <c r="H520" s="244"/>
    </row>
    <row r="521">
      <c r="B521" s="426"/>
      <c r="C521" s="207"/>
      <c r="D521" s="426"/>
      <c r="E521" s="433"/>
      <c r="F521" s="207"/>
      <c r="G521" s="207"/>
      <c r="H521" s="244"/>
    </row>
    <row r="522">
      <c r="B522" s="426"/>
      <c r="C522" s="207"/>
      <c r="D522" s="426"/>
      <c r="E522" s="433"/>
      <c r="F522" s="207"/>
      <c r="G522" s="207"/>
      <c r="H522" s="244"/>
    </row>
    <row r="523">
      <c r="B523" s="426"/>
      <c r="C523" s="207"/>
      <c r="D523" s="426"/>
      <c r="E523" s="433"/>
      <c r="F523" s="207"/>
      <c r="G523" s="207"/>
      <c r="H523" s="244"/>
    </row>
    <row r="524">
      <c r="B524" s="426"/>
      <c r="C524" s="207"/>
      <c r="D524" s="426"/>
      <c r="E524" s="433"/>
      <c r="F524" s="207"/>
      <c r="G524" s="207"/>
      <c r="H524" s="244"/>
    </row>
    <row r="525">
      <c r="B525" s="426"/>
      <c r="C525" s="207"/>
      <c r="D525" s="426"/>
      <c r="E525" s="433"/>
      <c r="F525" s="207"/>
      <c r="G525" s="207"/>
      <c r="H525" s="244"/>
    </row>
    <row r="526">
      <c r="B526" s="426"/>
      <c r="C526" s="207"/>
      <c r="D526" s="426"/>
      <c r="E526" s="433"/>
      <c r="F526" s="207"/>
      <c r="G526" s="207"/>
      <c r="H526" s="244"/>
    </row>
    <row r="527">
      <c r="B527" s="426"/>
      <c r="C527" s="207"/>
      <c r="D527" s="426"/>
      <c r="E527" s="433"/>
      <c r="F527" s="207"/>
      <c r="G527" s="207"/>
      <c r="H527" s="244"/>
    </row>
    <row r="528">
      <c r="B528" s="426"/>
      <c r="C528" s="207"/>
      <c r="D528" s="426"/>
      <c r="E528" s="433"/>
      <c r="F528" s="207"/>
      <c r="G528" s="207"/>
      <c r="H528" s="244"/>
    </row>
    <row r="529">
      <c r="B529" s="426"/>
      <c r="C529" s="207"/>
      <c r="D529" s="426"/>
      <c r="E529" s="433"/>
      <c r="F529" s="207"/>
      <c r="G529" s="207"/>
      <c r="H529" s="244"/>
    </row>
    <row r="530">
      <c r="B530" s="426"/>
      <c r="C530" s="207"/>
      <c r="D530" s="426"/>
      <c r="E530" s="433"/>
      <c r="F530" s="207"/>
      <c r="G530" s="207"/>
      <c r="H530" s="244"/>
    </row>
    <row r="531">
      <c r="B531" s="426"/>
      <c r="C531" s="207"/>
      <c r="D531" s="426"/>
      <c r="E531" s="433"/>
      <c r="F531" s="207"/>
      <c r="G531" s="207"/>
      <c r="H531" s="244"/>
    </row>
    <row r="532">
      <c r="B532" s="426"/>
      <c r="C532" s="207"/>
      <c r="D532" s="426"/>
      <c r="E532" s="433"/>
      <c r="F532" s="207"/>
      <c r="G532" s="207"/>
      <c r="H532" s="244"/>
    </row>
    <row r="533">
      <c r="B533" s="426"/>
      <c r="C533" s="207"/>
      <c r="D533" s="426"/>
      <c r="E533" s="433"/>
      <c r="F533" s="207"/>
      <c r="G533" s="207"/>
      <c r="H533" s="244"/>
    </row>
    <row r="534">
      <c r="B534" s="426"/>
      <c r="C534" s="207"/>
      <c r="D534" s="426"/>
      <c r="E534" s="433"/>
      <c r="F534" s="207"/>
      <c r="G534" s="207"/>
      <c r="H534" s="244"/>
    </row>
    <row r="535">
      <c r="B535" s="426"/>
      <c r="C535" s="207"/>
      <c r="D535" s="426"/>
      <c r="E535" s="433"/>
      <c r="F535" s="207"/>
      <c r="G535" s="207"/>
      <c r="H535" s="244"/>
    </row>
    <row r="536">
      <c r="B536" s="426"/>
      <c r="C536" s="207"/>
      <c r="D536" s="426"/>
      <c r="E536" s="433"/>
      <c r="F536" s="207"/>
      <c r="G536" s="207"/>
      <c r="H536" s="244"/>
    </row>
    <row r="537">
      <c r="B537" s="426"/>
      <c r="C537" s="207"/>
      <c r="D537" s="426"/>
      <c r="E537" s="433"/>
      <c r="F537" s="207"/>
      <c r="G537" s="207"/>
      <c r="H537" s="244"/>
    </row>
    <row r="538">
      <c r="B538" s="426"/>
      <c r="C538" s="207"/>
      <c r="D538" s="426"/>
      <c r="E538" s="433"/>
      <c r="F538" s="207"/>
      <c r="G538" s="207"/>
      <c r="H538" s="244"/>
    </row>
    <row r="539">
      <c r="B539" s="426"/>
      <c r="C539" s="207"/>
      <c r="D539" s="426"/>
      <c r="E539" s="433"/>
      <c r="F539" s="207"/>
      <c r="G539" s="207"/>
      <c r="H539" s="244"/>
    </row>
    <row r="540">
      <c r="B540" s="426"/>
      <c r="C540" s="207"/>
      <c r="D540" s="426"/>
      <c r="E540" s="433"/>
      <c r="F540" s="207"/>
      <c r="G540" s="207"/>
      <c r="H540" s="244"/>
    </row>
    <row r="541">
      <c r="B541" s="426"/>
      <c r="C541" s="207"/>
      <c r="D541" s="426"/>
      <c r="E541" s="433"/>
      <c r="F541" s="207"/>
      <c r="G541" s="207"/>
      <c r="H541" s="244"/>
    </row>
    <row r="542">
      <c r="B542" s="426"/>
      <c r="C542" s="207"/>
      <c r="D542" s="426"/>
      <c r="E542" s="433"/>
      <c r="F542" s="207"/>
      <c r="G542" s="207"/>
      <c r="H542" s="244"/>
    </row>
    <row r="543">
      <c r="B543" s="426"/>
      <c r="C543" s="207"/>
      <c r="D543" s="426"/>
      <c r="E543" s="433"/>
      <c r="F543" s="207"/>
      <c r="G543" s="207"/>
      <c r="H543" s="244"/>
    </row>
    <row r="544">
      <c r="B544" s="426"/>
      <c r="C544" s="207"/>
      <c r="D544" s="426"/>
      <c r="E544" s="433"/>
      <c r="F544" s="207"/>
      <c r="G544" s="207"/>
      <c r="H544" s="244"/>
    </row>
    <row r="545">
      <c r="B545" s="426"/>
      <c r="C545" s="207"/>
      <c r="D545" s="426"/>
      <c r="E545" s="433"/>
      <c r="F545" s="207"/>
      <c r="G545" s="207"/>
      <c r="H545" s="244"/>
    </row>
    <row r="546">
      <c r="B546" s="426"/>
      <c r="C546" s="207"/>
      <c r="D546" s="426"/>
      <c r="E546" s="433"/>
      <c r="F546" s="207"/>
      <c r="G546" s="207"/>
      <c r="H546" s="244"/>
    </row>
    <row r="547">
      <c r="B547" s="426"/>
      <c r="C547" s="207"/>
      <c r="D547" s="426"/>
      <c r="E547" s="433"/>
      <c r="F547" s="207"/>
      <c r="G547" s="207"/>
      <c r="H547" s="244"/>
    </row>
    <row r="548">
      <c r="B548" s="426"/>
      <c r="C548" s="207"/>
      <c r="D548" s="426"/>
      <c r="E548" s="433"/>
      <c r="F548" s="207"/>
      <c r="G548" s="207"/>
      <c r="H548" s="244"/>
    </row>
    <row r="549">
      <c r="B549" s="426"/>
      <c r="C549" s="207"/>
      <c r="D549" s="426"/>
      <c r="E549" s="433"/>
      <c r="F549" s="207"/>
      <c r="G549" s="207"/>
      <c r="H549" s="244"/>
    </row>
    <row r="550">
      <c r="B550" s="426"/>
      <c r="C550" s="207"/>
      <c r="D550" s="426"/>
      <c r="E550" s="433"/>
      <c r="F550" s="207"/>
      <c r="G550" s="207"/>
      <c r="H550" s="244"/>
    </row>
    <row r="551">
      <c r="B551" s="426"/>
      <c r="C551" s="207"/>
      <c r="D551" s="426"/>
      <c r="E551" s="433"/>
      <c r="F551" s="207"/>
      <c r="G551" s="207"/>
      <c r="H551" s="244"/>
    </row>
    <row r="552">
      <c r="B552" s="426"/>
      <c r="C552" s="207"/>
      <c r="D552" s="426"/>
      <c r="E552" s="433"/>
      <c r="F552" s="207"/>
      <c r="G552" s="207"/>
      <c r="H552" s="244"/>
    </row>
    <row r="553">
      <c r="B553" s="426"/>
      <c r="C553" s="207"/>
      <c r="D553" s="426"/>
      <c r="E553" s="433"/>
      <c r="F553" s="207"/>
      <c r="G553" s="207"/>
      <c r="H553" s="244"/>
    </row>
    <row r="554">
      <c r="B554" s="426"/>
      <c r="C554" s="207"/>
      <c r="D554" s="426"/>
      <c r="E554" s="433"/>
      <c r="F554" s="207"/>
      <c r="G554" s="207"/>
      <c r="H554" s="244"/>
    </row>
    <row r="555">
      <c r="B555" s="426"/>
      <c r="C555" s="207"/>
      <c r="D555" s="426"/>
      <c r="E555" s="433"/>
      <c r="F555" s="207"/>
      <c r="G555" s="207"/>
      <c r="H555" s="244"/>
    </row>
    <row r="556">
      <c r="B556" s="426"/>
      <c r="C556" s="207"/>
      <c r="D556" s="426"/>
      <c r="E556" s="433"/>
      <c r="F556" s="207"/>
      <c r="G556" s="207"/>
      <c r="H556" s="244"/>
    </row>
    <row r="557">
      <c r="B557" s="426"/>
      <c r="C557" s="207"/>
      <c r="D557" s="426"/>
      <c r="E557" s="433"/>
      <c r="F557" s="207"/>
      <c r="G557" s="207"/>
      <c r="H557" s="244"/>
    </row>
    <row r="558">
      <c r="B558" s="426"/>
      <c r="C558" s="207"/>
      <c r="D558" s="426"/>
      <c r="E558" s="433"/>
      <c r="F558" s="207"/>
      <c r="G558" s="207"/>
      <c r="H558" s="244"/>
    </row>
    <row r="559">
      <c r="B559" s="426"/>
      <c r="C559" s="207"/>
      <c r="D559" s="426"/>
      <c r="E559" s="433"/>
      <c r="F559" s="207"/>
      <c r="G559" s="207"/>
      <c r="H559" s="244"/>
    </row>
    <row r="560">
      <c r="B560" s="426"/>
      <c r="C560" s="207"/>
      <c r="D560" s="426"/>
      <c r="E560" s="433"/>
      <c r="F560" s="207"/>
      <c r="G560" s="207"/>
      <c r="H560" s="244"/>
    </row>
    <row r="561">
      <c r="B561" s="426"/>
      <c r="C561" s="207"/>
      <c r="D561" s="426"/>
      <c r="E561" s="433"/>
      <c r="F561" s="207"/>
      <c r="G561" s="207"/>
      <c r="H561" s="244"/>
    </row>
    <row r="562">
      <c r="B562" s="426"/>
      <c r="C562" s="207"/>
      <c r="D562" s="426"/>
      <c r="E562" s="433"/>
      <c r="F562" s="207"/>
      <c r="G562" s="207"/>
      <c r="H562" s="244"/>
    </row>
    <row r="563">
      <c r="B563" s="426"/>
      <c r="C563" s="207"/>
      <c r="D563" s="426"/>
      <c r="E563" s="433"/>
      <c r="F563" s="207"/>
      <c r="G563" s="207"/>
      <c r="H563" s="244"/>
    </row>
    <row r="564">
      <c r="B564" s="426"/>
      <c r="C564" s="207"/>
      <c r="D564" s="426"/>
      <c r="E564" s="433"/>
      <c r="F564" s="207"/>
      <c r="G564" s="207"/>
      <c r="H564" s="244"/>
    </row>
    <row r="565">
      <c r="B565" s="426"/>
      <c r="C565" s="207"/>
      <c r="D565" s="426"/>
      <c r="E565" s="433"/>
      <c r="F565" s="207"/>
      <c r="G565" s="207"/>
      <c r="H565" s="244"/>
    </row>
    <row r="566">
      <c r="B566" s="426"/>
      <c r="C566" s="207"/>
      <c r="D566" s="426"/>
      <c r="E566" s="433"/>
      <c r="F566" s="207"/>
      <c r="G566" s="207"/>
      <c r="H566" s="244"/>
    </row>
    <row r="567">
      <c r="B567" s="426"/>
      <c r="C567" s="207"/>
      <c r="D567" s="426"/>
      <c r="E567" s="433"/>
      <c r="F567" s="207"/>
      <c r="G567" s="207"/>
      <c r="H567" s="244"/>
    </row>
    <row r="568">
      <c r="B568" s="426"/>
      <c r="C568" s="207"/>
      <c r="D568" s="426"/>
      <c r="E568" s="433"/>
      <c r="F568" s="207"/>
      <c r="G568" s="207"/>
      <c r="H568" s="244"/>
    </row>
    <row r="569">
      <c r="B569" s="426"/>
      <c r="C569" s="207"/>
      <c r="D569" s="426"/>
      <c r="E569" s="433"/>
      <c r="F569" s="207"/>
      <c r="G569" s="207"/>
      <c r="H569" s="244"/>
    </row>
    <row r="570">
      <c r="B570" s="426"/>
      <c r="C570" s="207"/>
      <c r="D570" s="426"/>
      <c r="E570" s="433"/>
      <c r="F570" s="207"/>
      <c r="G570" s="207"/>
      <c r="H570" s="244"/>
    </row>
    <row r="571">
      <c r="B571" s="426"/>
      <c r="C571" s="207"/>
      <c r="D571" s="426"/>
      <c r="E571" s="433"/>
      <c r="F571" s="207"/>
      <c r="G571" s="207"/>
      <c r="H571" s="244"/>
    </row>
    <row r="572">
      <c r="B572" s="426"/>
      <c r="C572" s="207"/>
      <c r="D572" s="426"/>
      <c r="E572" s="433"/>
      <c r="F572" s="207"/>
      <c r="G572" s="207"/>
      <c r="H572" s="244"/>
    </row>
    <row r="573">
      <c r="B573" s="426"/>
      <c r="C573" s="207"/>
      <c r="D573" s="426"/>
      <c r="E573" s="433"/>
      <c r="F573" s="207"/>
      <c r="G573" s="207"/>
      <c r="H573" s="244"/>
    </row>
    <row r="574">
      <c r="B574" s="426"/>
      <c r="C574" s="207"/>
      <c r="D574" s="426"/>
      <c r="E574" s="433"/>
      <c r="F574" s="207"/>
      <c r="G574" s="207"/>
      <c r="H574" s="244"/>
    </row>
    <row r="575">
      <c r="B575" s="426"/>
      <c r="C575" s="207"/>
      <c r="D575" s="426"/>
      <c r="E575" s="433"/>
      <c r="F575" s="207"/>
      <c r="G575" s="207"/>
      <c r="H575" s="244"/>
    </row>
    <row r="576">
      <c r="B576" s="426"/>
      <c r="C576" s="207"/>
      <c r="D576" s="426"/>
      <c r="E576" s="433"/>
      <c r="F576" s="207"/>
      <c r="G576" s="207"/>
      <c r="H576" s="244"/>
    </row>
    <row r="577">
      <c r="B577" s="426"/>
      <c r="C577" s="207"/>
      <c r="D577" s="426"/>
      <c r="E577" s="433"/>
      <c r="F577" s="207"/>
      <c r="G577" s="207"/>
      <c r="H577" s="244"/>
    </row>
    <row r="578">
      <c r="B578" s="426"/>
      <c r="C578" s="207"/>
      <c r="D578" s="426"/>
      <c r="E578" s="433"/>
      <c r="F578" s="207"/>
      <c r="G578" s="207"/>
      <c r="H578" s="244"/>
    </row>
    <row r="579">
      <c r="B579" s="426"/>
      <c r="C579" s="207"/>
      <c r="D579" s="426"/>
      <c r="E579" s="433"/>
      <c r="F579" s="207"/>
      <c r="G579" s="207"/>
      <c r="H579" s="244"/>
    </row>
    <row r="580">
      <c r="B580" s="426"/>
      <c r="C580" s="207"/>
      <c r="D580" s="426"/>
      <c r="E580" s="433"/>
      <c r="F580" s="207"/>
      <c r="G580" s="207"/>
      <c r="H580" s="244"/>
    </row>
    <row r="581">
      <c r="B581" s="426"/>
      <c r="C581" s="207"/>
      <c r="D581" s="426"/>
      <c r="E581" s="433"/>
      <c r="F581" s="207"/>
      <c r="G581" s="207"/>
      <c r="H581" s="244"/>
    </row>
    <row r="582">
      <c r="B582" s="426"/>
      <c r="C582" s="207"/>
      <c r="D582" s="426"/>
      <c r="E582" s="433"/>
      <c r="F582" s="207"/>
      <c r="G582" s="207"/>
      <c r="H582" s="244"/>
    </row>
    <row r="583">
      <c r="B583" s="426"/>
      <c r="C583" s="207"/>
      <c r="D583" s="426"/>
      <c r="E583" s="433"/>
      <c r="F583" s="207"/>
      <c r="G583" s="207"/>
      <c r="H583" s="244"/>
    </row>
    <row r="584">
      <c r="B584" s="426"/>
      <c r="C584" s="207"/>
      <c r="D584" s="426"/>
      <c r="E584" s="433"/>
      <c r="F584" s="207"/>
      <c r="G584" s="207"/>
      <c r="H584" s="244"/>
    </row>
    <row r="585">
      <c r="B585" s="426"/>
      <c r="C585" s="207"/>
      <c r="D585" s="426"/>
      <c r="E585" s="433"/>
      <c r="F585" s="207"/>
      <c r="G585" s="207"/>
      <c r="H585" s="244"/>
    </row>
    <row r="586">
      <c r="B586" s="426"/>
      <c r="C586" s="207"/>
      <c r="D586" s="426"/>
      <c r="E586" s="433"/>
      <c r="F586" s="207"/>
      <c r="G586" s="207"/>
      <c r="H586" s="244"/>
    </row>
    <row r="587">
      <c r="B587" s="426"/>
      <c r="C587" s="207"/>
      <c r="D587" s="426"/>
      <c r="E587" s="433"/>
      <c r="F587" s="207"/>
      <c r="G587" s="207"/>
      <c r="H587" s="244"/>
    </row>
    <row r="588">
      <c r="B588" s="426"/>
      <c r="C588" s="207"/>
      <c r="D588" s="426"/>
      <c r="E588" s="433"/>
      <c r="F588" s="207"/>
      <c r="G588" s="207"/>
      <c r="H588" s="244"/>
    </row>
    <row r="589">
      <c r="B589" s="426"/>
      <c r="C589" s="207"/>
      <c r="D589" s="426"/>
      <c r="E589" s="433"/>
      <c r="F589" s="207"/>
      <c r="G589" s="207"/>
      <c r="H589" s="244"/>
    </row>
    <row r="590">
      <c r="B590" s="426"/>
      <c r="C590" s="207"/>
      <c r="D590" s="426"/>
      <c r="E590" s="433"/>
      <c r="F590" s="207"/>
      <c r="G590" s="207"/>
      <c r="H590" s="244"/>
    </row>
    <row r="591">
      <c r="B591" s="426"/>
      <c r="C591" s="207"/>
      <c r="D591" s="426"/>
      <c r="E591" s="433"/>
      <c r="F591" s="207"/>
      <c r="G591" s="207"/>
      <c r="H591" s="244"/>
    </row>
    <row r="592">
      <c r="B592" s="426"/>
      <c r="C592" s="207"/>
      <c r="D592" s="426"/>
      <c r="E592" s="433"/>
      <c r="F592" s="207"/>
      <c r="G592" s="207"/>
      <c r="H592" s="244"/>
    </row>
    <row r="593">
      <c r="B593" s="426"/>
      <c r="C593" s="207"/>
      <c r="D593" s="426"/>
      <c r="E593" s="433"/>
      <c r="F593" s="207"/>
      <c r="G593" s="207"/>
      <c r="H593" s="244"/>
    </row>
    <row r="594">
      <c r="B594" s="426"/>
      <c r="C594" s="207"/>
      <c r="D594" s="426"/>
      <c r="E594" s="433"/>
      <c r="F594" s="207"/>
      <c r="G594" s="207"/>
      <c r="H594" s="244"/>
    </row>
    <row r="595">
      <c r="B595" s="426"/>
      <c r="C595" s="207"/>
      <c r="D595" s="426"/>
      <c r="E595" s="433"/>
      <c r="F595" s="207"/>
      <c r="G595" s="207"/>
      <c r="H595" s="244"/>
    </row>
    <row r="596">
      <c r="B596" s="426"/>
      <c r="C596" s="207"/>
      <c r="D596" s="426"/>
      <c r="E596" s="433"/>
      <c r="F596" s="207"/>
      <c r="G596" s="207"/>
      <c r="H596" s="244"/>
    </row>
    <row r="597">
      <c r="B597" s="426"/>
      <c r="C597" s="207"/>
      <c r="D597" s="426"/>
      <c r="E597" s="433"/>
      <c r="F597" s="207"/>
      <c r="G597" s="207"/>
      <c r="H597" s="244"/>
    </row>
    <row r="598">
      <c r="B598" s="426"/>
      <c r="C598" s="207"/>
      <c r="D598" s="426"/>
      <c r="E598" s="433"/>
      <c r="F598" s="207"/>
      <c r="G598" s="207"/>
      <c r="H598" s="244"/>
    </row>
    <row r="599">
      <c r="B599" s="426"/>
      <c r="C599" s="207"/>
      <c r="D599" s="426"/>
      <c r="E599" s="433"/>
      <c r="F599" s="207"/>
      <c r="G599" s="207"/>
      <c r="H599" s="244"/>
    </row>
    <row r="600">
      <c r="B600" s="426"/>
      <c r="C600" s="207"/>
      <c r="D600" s="426"/>
      <c r="E600" s="433"/>
      <c r="F600" s="207"/>
      <c r="G600" s="207"/>
      <c r="H600" s="244"/>
    </row>
    <row r="601">
      <c r="B601" s="426"/>
      <c r="C601" s="207"/>
      <c r="D601" s="426"/>
      <c r="E601" s="433"/>
      <c r="F601" s="207"/>
      <c r="G601" s="207"/>
      <c r="H601" s="244"/>
    </row>
    <row r="602">
      <c r="B602" s="426"/>
      <c r="C602" s="207"/>
      <c r="D602" s="426"/>
      <c r="E602" s="433"/>
      <c r="F602" s="207"/>
      <c r="G602" s="207"/>
      <c r="H602" s="244"/>
    </row>
    <row r="603">
      <c r="B603" s="426"/>
      <c r="C603" s="207"/>
      <c r="D603" s="426"/>
      <c r="E603" s="433"/>
      <c r="F603" s="207"/>
      <c r="G603" s="207"/>
      <c r="H603" s="244"/>
    </row>
    <row r="604">
      <c r="B604" s="426"/>
      <c r="C604" s="207"/>
      <c r="D604" s="426"/>
      <c r="E604" s="433"/>
      <c r="F604" s="207"/>
      <c r="G604" s="207"/>
      <c r="H604" s="244"/>
    </row>
    <row r="605">
      <c r="B605" s="426"/>
      <c r="C605" s="207"/>
      <c r="D605" s="426"/>
      <c r="E605" s="433"/>
      <c r="F605" s="207"/>
      <c r="G605" s="207"/>
      <c r="H605" s="244"/>
    </row>
    <row r="606">
      <c r="B606" s="426"/>
      <c r="C606" s="207"/>
      <c r="D606" s="426"/>
      <c r="E606" s="433"/>
      <c r="F606" s="207"/>
      <c r="G606" s="207"/>
      <c r="H606" s="244"/>
    </row>
    <row r="607">
      <c r="B607" s="426"/>
      <c r="C607" s="207"/>
      <c r="D607" s="426"/>
      <c r="E607" s="433"/>
      <c r="F607" s="207"/>
      <c r="G607" s="207"/>
      <c r="H607" s="244"/>
    </row>
    <row r="608">
      <c r="B608" s="426"/>
      <c r="C608" s="207"/>
      <c r="D608" s="426"/>
      <c r="E608" s="433"/>
      <c r="F608" s="207"/>
      <c r="G608" s="207"/>
      <c r="H608" s="244"/>
    </row>
    <row r="609">
      <c r="B609" s="426"/>
      <c r="C609" s="207"/>
      <c r="D609" s="426"/>
      <c r="E609" s="433"/>
      <c r="F609" s="207"/>
      <c r="G609" s="207"/>
      <c r="H609" s="244"/>
    </row>
    <row r="610">
      <c r="B610" s="426"/>
      <c r="C610" s="207"/>
      <c r="D610" s="426"/>
      <c r="E610" s="433"/>
      <c r="F610" s="207"/>
      <c r="G610" s="207"/>
      <c r="H610" s="244"/>
    </row>
    <row r="611">
      <c r="B611" s="426"/>
      <c r="C611" s="207"/>
      <c r="D611" s="426"/>
      <c r="E611" s="433"/>
      <c r="F611" s="207"/>
      <c r="G611" s="207"/>
      <c r="H611" s="244"/>
    </row>
    <row r="612">
      <c r="B612" s="426"/>
      <c r="C612" s="207"/>
      <c r="D612" s="426"/>
      <c r="E612" s="433"/>
      <c r="F612" s="207"/>
      <c r="G612" s="207"/>
      <c r="H612" s="244"/>
    </row>
    <row r="613">
      <c r="B613" s="426"/>
      <c r="C613" s="207"/>
      <c r="D613" s="426"/>
      <c r="E613" s="433"/>
      <c r="F613" s="207"/>
      <c r="G613" s="207"/>
      <c r="H613" s="244"/>
    </row>
    <row r="614">
      <c r="B614" s="426"/>
      <c r="C614" s="207"/>
      <c r="D614" s="426"/>
      <c r="E614" s="433"/>
      <c r="F614" s="207"/>
      <c r="G614" s="207"/>
      <c r="H614" s="244"/>
    </row>
    <row r="615">
      <c r="B615" s="426"/>
      <c r="C615" s="207"/>
      <c r="D615" s="426"/>
      <c r="E615" s="433"/>
      <c r="F615" s="207"/>
      <c r="G615" s="207"/>
      <c r="H615" s="244"/>
    </row>
    <row r="616">
      <c r="B616" s="426"/>
      <c r="C616" s="207"/>
      <c r="D616" s="426"/>
      <c r="E616" s="433"/>
      <c r="F616" s="207"/>
      <c r="G616" s="207"/>
      <c r="H616" s="244"/>
    </row>
    <row r="617">
      <c r="B617" s="426"/>
      <c r="C617" s="207"/>
      <c r="D617" s="426"/>
      <c r="E617" s="433"/>
      <c r="F617" s="207"/>
      <c r="G617" s="207"/>
      <c r="H617" s="244"/>
    </row>
    <row r="618">
      <c r="B618" s="426"/>
      <c r="C618" s="207"/>
      <c r="D618" s="426"/>
      <c r="E618" s="433"/>
      <c r="F618" s="207"/>
      <c r="G618" s="207"/>
      <c r="H618" s="244"/>
    </row>
    <row r="619">
      <c r="B619" s="426"/>
      <c r="C619" s="207"/>
      <c r="D619" s="426"/>
      <c r="E619" s="433"/>
      <c r="F619" s="207"/>
      <c r="G619" s="207"/>
      <c r="H619" s="244"/>
    </row>
    <row r="620">
      <c r="B620" s="426"/>
      <c r="C620" s="207"/>
      <c r="D620" s="426"/>
      <c r="E620" s="433"/>
      <c r="F620" s="207"/>
      <c r="G620" s="207"/>
      <c r="H620" s="244"/>
    </row>
    <row r="621">
      <c r="B621" s="426"/>
      <c r="C621" s="207"/>
      <c r="D621" s="426"/>
      <c r="E621" s="433"/>
      <c r="F621" s="207"/>
      <c r="G621" s="207"/>
      <c r="H621" s="244"/>
    </row>
    <row r="622">
      <c r="B622" s="426"/>
      <c r="C622" s="207"/>
      <c r="D622" s="426"/>
      <c r="E622" s="433"/>
      <c r="F622" s="207"/>
      <c r="G622" s="207"/>
      <c r="H622" s="244"/>
    </row>
    <row r="623">
      <c r="B623" s="426"/>
      <c r="C623" s="207"/>
      <c r="D623" s="426"/>
      <c r="E623" s="433"/>
      <c r="F623" s="207"/>
      <c r="G623" s="207"/>
      <c r="H623" s="244"/>
    </row>
    <row r="624">
      <c r="B624" s="426"/>
      <c r="C624" s="207"/>
      <c r="D624" s="426"/>
      <c r="E624" s="433"/>
      <c r="F624" s="207"/>
      <c r="G624" s="207"/>
      <c r="H624" s="244"/>
    </row>
    <row r="625">
      <c r="B625" s="426"/>
      <c r="C625" s="207"/>
      <c r="D625" s="426"/>
      <c r="E625" s="433"/>
      <c r="F625" s="207"/>
      <c r="G625" s="207"/>
      <c r="H625" s="244"/>
    </row>
    <row r="626">
      <c r="B626" s="426"/>
      <c r="C626" s="207"/>
      <c r="D626" s="426"/>
      <c r="E626" s="433"/>
      <c r="F626" s="207"/>
      <c r="G626" s="207"/>
      <c r="H626" s="244"/>
    </row>
    <row r="627">
      <c r="B627" s="426"/>
      <c r="C627" s="207"/>
      <c r="D627" s="426"/>
      <c r="E627" s="433"/>
      <c r="F627" s="207"/>
      <c r="G627" s="207"/>
      <c r="H627" s="244"/>
    </row>
    <row r="628">
      <c r="B628" s="426"/>
      <c r="C628" s="207"/>
      <c r="D628" s="426"/>
      <c r="E628" s="433"/>
      <c r="F628" s="207"/>
      <c r="G628" s="207"/>
      <c r="H628" s="244"/>
    </row>
    <row r="629">
      <c r="B629" s="426"/>
      <c r="C629" s="207"/>
      <c r="D629" s="426"/>
      <c r="E629" s="433"/>
      <c r="F629" s="207"/>
      <c r="G629" s="207"/>
      <c r="H629" s="244"/>
    </row>
    <row r="630">
      <c r="B630" s="426"/>
      <c r="C630" s="207"/>
      <c r="D630" s="426"/>
      <c r="E630" s="433"/>
      <c r="F630" s="207"/>
      <c r="G630" s="207"/>
      <c r="H630" s="244"/>
    </row>
    <row r="631">
      <c r="B631" s="426"/>
      <c r="C631" s="207"/>
      <c r="D631" s="426"/>
      <c r="E631" s="433"/>
      <c r="F631" s="207"/>
      <c r="G631" s="207"/>
      <c r="H631" s="244"/>
    </row>
    <row r="632">
      <c r="B632" s="426"/>
      <c r="C632" s="207"/>
      <c r="D632" s="426"/>
      <c r="E632" s="433"/>
      <c r="F632" s="207"/>
      <c r="G632" s="207"/>
      <c r="H632" s="244"/>
    </row>
    <row r="633">
      <c r="B633" s="426"/>
      <c r="C633" s="207"/>
      <c r="D633" s="426"/>
      <c r="E633" s="433"/>
      <c r="F633" s="207"/>
      <c r="G633" s="207"/>
      <c r="H633" s="244"/>
    </row>
    <row r="634">
      <c r="B634" s="426"/>
      <c r="C634" s="207"/>
      <c r="D634" s="426"/>
      <c r="E634" s="433"/>
      <c r="F634" s="207"/>
      <c r="G634" s="207"/>
      <c r="H634" s="244"/>
    </row>
    <row r="635">
      <c r="B635" s="426"/>
      <c r="C635" s="207"/>
      <c r="D635" s="426"/>
      <c r="E635" s="433"/>
      <c r="F635" s="207"/>
      <c r="G635" s="207"/>
      <c r="H635" s="244"/>
    </row>
    <row r="636">
      <c r="B636" s="426"/>
      <c r="C636" s="207"/>
      <c r="D636" s="426"/>
      <c r="E636" s="433"/>
      <c r="F636" s="207"/>
      <c r="G636" s="207"/>
      <c r="H636" s="244"/>
    </row>
    <row r="637">
      <c r="B637" s="426"/>
      <c r="C637" s="207"/>
      <c r="D637" s="426"/>
      <c r="E637" s="433"/>
      <c r="F637" s="207"/>
      <c r="G637" s="207"/>
      <c r="H637" s="244"/>
    </row>
    <row r="638">
      <c r="B638" s="426"/>
      <c r="C638" s="207"/>
      <c r="D638" s="426"/>
      <c r="E638" s="433"/>
      <c r="F638" s="207"/>
      <c r="G638" s="207"/>
      <c r="H638" s="244"/>
    </row>
    <row r="639">
      <c r="B639" s="426"/>
      <c r="C639" s="207"/>
      <c r="D639" s="426"/>
      <c r="E639" s="433"/>
      <c r="F639" s="207"/>
      <c r="G639" s="207"/>
      <c r="H639" s="244"/>
    </row>
    <row r="640">
      <c r="B640" s="426"/>
      <c r="C640" s="207"/>
      <c r="D640" s="426"/>
      <c r="E640" s="433"/>
      <c r="F640" s="207"/>
      <c r="G640" s="207"/>
      <c r="H640" s="244"/>
    </row>
    <row r="641">
      <c r="B641" s="426"/>
      <c r="C641" s="207"/>
      <c r="D641" s="426"/>
      <c r="E641" s="433"/>
      <c r="F641" s="207"/>
      <c r="G641" s="207"/>
      <c r="H641" s="244"/>
    </row>
    <row r="642">
      <c r="B642" s="426"/>
      <c r="C642" s="207"/>
      <c r="D642" s="426"/>
      <c r="E642" s="433"/>
      <c r="F642" s="207"/>
      <c r="G642" s="207"/>
      <c r="H642" s="244"/>
    </row>
    <row r="643">
      <c r="B643" s="426"/>
      <c r="C643" s="207"/>
      <c r="D643" s="426"/>
      <c r="E643" s="433"/>
      <c r="F643" s="207"/>
      <c r="G643" s="207"/>
      <c r="H643" s="244"/>
    </row>
    <row r="644">
      <c r="B644" s="426"/>
      <c r="C644" s="207"/>
      <c r="D644" s="426"/>
      <c r="E644" s="433"/>
      <c r="F644" s="207"/>
      <c r="G644" s="207"/>
      <c r="H644" s="244"/>
    </row>
    <row r="645">
      <c r="B645" s="426"/>
      <c r="C645" s="207"/>
      <c r="D645" s="426"/>
      <c r="E645" s="433"/>
      <c r="F645" s="207"/>
      <c r="G645" s="207"/>
      <c r="H645" s="244"/>
    </row>
    <row r="646">
      <c r="B646" s="426"/>
      <c r="C646" s="207"/>
      <c r="D646" s="426"/>
      <c r="E646" s="433"/>
      <c r="F646" s="207"/>
      <c r="G646" s="207"/>
      <c r="H646" s="244"/>
    </row>
    <row r="647">
      <c r="B647" s="426"/>
      <c r="C647" s="207"/>
      <c r="D647" s="426"/>
      <c r="E647" s="433"/>
      <c r="F647" s="207"/>
      <c r="G647" s="207"/>
      <c r="H647" s="244"/>
    </row>
    <row r="648">
      <c r="B648" s="426"/>
      <c r="C648" s="207"/>
      <c r="D648" s="426"/>
      <c r="E648" s="433"/>
      <c r="F648" s="207"/>
      <c r="G648" s="207"/>
      <c r="H648" s="244"/>
    </row>
    <row r="649">
      <c r="B649" s="426"/>
      <c r="C649" s="207"/>
      <c r="D649" s="426"/>
      <c r="E649" s="433"/>
      <c r="F649" s="207"/>
      <c r="G649" s="207"/>
      <c r="H649" s="244"/>
    </row>
    <row r="650">
      <c r="B650" s="426"/>
      <c r="C650" s="207"/>
      <c r="D650" s="426"/>
      <c r="E650" s="433"/>
      <c r="F650" s="207"/>
      <c r="G650" s="207"/>
      <c r="H650" s="244"/>
    </row>
    <row r="651">
      <c r="B651" s="426"/>
      <c r="C651" s="207"/>
      <c r="D651" s="426"/>
      <c r="E651" s="433"/>
      <c r="F651" s="207"/>
      <c r="G651" s="207"/>
      <c r="H651" s="244"/>
    </row>
    <row r="652">
      <c r="B652" s="426"/>
      <c r="C652" s="207"/>
      <c r="D652" s="426"/>
      <c r="E652" s="433"/>
      <c r="F652" s="207"/>
      <c r="G652" s="207"/>
      <c r="H652" s="244"/>
    </row>
    <row r="653">
      <c r="B653" s="426"/>
      <c r="C653" s="207"/>
      <c r="D653" s="426"/>
      <c r="E653" s="433"/>
      <c r="F653" s="207"/>
      <c r="G653" s="207"/>
      <c r="H653" s="244"/>
    </row>
    <row r="654">
      <c r="B654" s="426"/>
      <c r="C654" s="207"/>
      <c r="D654" s="426"/>
      <c r="E654" s="433"/>
      <c r="F654" s="207"/>
      <c r="G654" s="207"/>
      <c r="H654" s="244"/>
    </row>
    <row r="655">
      <c r="B655" s="426"/>
      <c r="C655" s="207"/>
      <c r="D655" s="426"/>
      <c r="E655" s="433"/>
      <c r="F655" s="207"/>
      <c r="G655" s="207"/>
      <c r="H655" s="244"/>
    </row>
    <row r="656">
      <c r="B656" s="426"/>
      <c r="C656" s="207"/>
      <c r="D656" s="426"/>
      <c r="E656" s="433"/>
      <c r="F656" s="207"/>
      <c r="G656" s="207"/>
      <c r="H656" s="244"/>
    </row>
    <row r="657">
      <c r="B657" s="426"/>
      <c r="C657" s="207"/>
      <c r="D657" s="426"/>
      <c r="E657" s="433"/>
      <c r="F657" s="207"/>
      <c r="G657" s="207"/>
      <c r="H657" s="244"/>
    </row>
    <row r="658">
      <c r="B658" s="426"/>
      <c r="C658" s="207"/>
      <c r="D658" s="426"/>
      <c r="E658" s="433"/>
      <c r="F658" s="207"/>
      <c r="G658" s="207"/>
      <c r="H658" s="244"/>
    </row>
    <row r="659">
      <c r="B659" s="426"/>
      <c r="C659" s="207"/>
      <c r="D659" s="426"/>
      <c r="E659" s="433"/>
      <c r="F659" s="207"/>
      <c r="G659" s="207"/>
      <c r="H659" s="244"/>
    </row>
    <row r="660">
      <c r="B660" s="426"/>
      <c r="C660" s="207"/>
      <c r="D660" s="426"/>
      <c r="E660" s="433"/>
      <c r="F660" s="207"/>
      <c r="G660" s="207"/>
      <c r="H660" s="244"/>
    </row>
    <row r="661">
      <c r="B661" s="426"/>
      <c r="C661" s="207"/>
      <c r="D661" s="426"/>
      <c r="E661" s="433"/>
      <c r="F661" s="207"/>
      <c r="G661" s="207"/>
      <c r="H661" s="244"/>
    </row>
    <row r="662">
      <c r="B662" s="426"/>
      <c r="C662" s="207"/>
      <c r="D662" s="426"/>
      <c r="E662" s="433"/>
      <c r="F662" s="207"/>
      <c r="G662" s="207"/>
      <c r="H662" s="244"/>
    </row>
    <row r="663">
      <c r="B663" s="426"/>
      <c r="C663" s="207"/>
      <c r="D663" s="426"/>
      <c r="E663" s="433"/>
      <c r="F663" s="207"/>
      <c r="G663" s="207"/>
      <c r="H663" s="244"/>
    </row>
    <row r="664">
      <c r="B664" s="426"/>
      <c r="C664" s="207"/>
      <c r="D664" s="426"/>
      <c r="E664" s="433"/>
      <c r="F664" s="207"/>
      <c r="G664" s="207"/>
      <c r="H664" s="244"/>
    </row>
    <row r="665">
      <c r="B665" s="426"/>
      <c r="C665" s="207"/>
      <c r="D665" s="426"/>
      <c r="E665" s="433"/>
      <c r="F665" s="207"/>
      <c r="G665" s="207"/>
      <c r="H665" s="244"/>
    </row>
    <row r="666">
      <c r="B666" s="426"/>
      <c r="C666" s="207"/>
      <c r="D666" s="426"/>
      <c r="E666" s="433"/>
      <c r="F666" s="207"/>
      <c r="G666" s="207"/>
      <c r="H666" s="244"/>
    </row>
    <row r="667">
      <c r="B667" s="426"/>
      <c r="C667" s="207"/>
      <c r="D667" s="426"/>
      <c r="E667" s="433"/>
      <c r="F667" s="207"/>
      <c r="G667" s="207"/>
      <c r="H667" s="244"/>
    </row>
    <row r="668">
      <c r="B668" s="426"/>
      <c r="C668" s="207"/>
      <c r="D668" s="426"/>
      <c r="E668" s="433"/>
      <c r="F668" s="207"/>
      <c r="G668" s="207"/>
      <c r="H668" s="244"/>
    </row>
    <row r="669">
      <c r="B669" s="426"/>
      <c r="C669" s="207"/>
      <c r="D669" s="426"/>
      <c r="E669" s="433"/>
      <c r="F669" s="207"/>
      <c r="G669" s="207"/>
      <c r="H669" s="244"/>
    </row>
    <row r="670">
      <c r="B670" s="426"/>
      <c r="C670" s="207"/>
      <c r="D670" s="426"/>
      <c r="E670" s="433"/>
      <c r="F670" s="207"/>
      <c r="G670" s="207"/>
      <c r="H670" s="244"/>
    </row>
    <row r="671">
      <c r="B671" s="426"/>
      <c r="C671" s="207"/>
      <c r="D671" s="426"/>
      <c r="E671" s="433"/>
      <c r="F671" s="207"/>
      <c r="G671" s="207"/>
      <c r="H671" s="244"/>
    </row>
    <row r="672">
      <c r="B672" s="426"/>
      <c r="C672" s="207"/>
      <c r="D672" s="426"/>
      <c r="E672" s="433"/>
      <c r="F672" s="207"/>
      <c r="G672" s="207"/>
      <c r="H672" s="244"/>
    </row>
    <row r="673">
      <c r="B673" s="426"/>
      <c r="C673" s="207"/>
      <c r="D673" s="426"/>
      <c r="E673" s="433"/>
      <c r="F673" s="207"/>
      <c r="G673" s="207"/>
      <c r="H673" s="244"/>
    </row>
    <row r="674">
      <c r="B674" s="426"/>
      <c r="C674" s="207"/>
      <c r="D674" s="426"/>
      <c r="E674" s="433"/>
      <c r="F674" s="207"/>
      <c r="G674" s="207"/>
      <c r="H674" s="244"/>
    </row>
    <row r="675">
      <c r="B675" s="426"/>
      <c r="C675" s="207"/>
      <c r="D675" s="426"/>
      <c r="E675" s="433"/>
      <c r="F675" s="207"/>
      <c r="G675" s="207"/>
      <c r="H675" s="244"/>
    </row>
    <row r="676">
      <c r="B676" s="426"/>
      <c r="C676" s="207"/>
      <c r="D676" s="426"/>
      <c r="E676" s="433"/>
      <c r="F676" s="207"/>
      <c r="G676" s="207"/>
      <c r="H676" s="244"/>
    </row>
    <row r="677">
      <c r="B677" s="426"/>
      <c r="C677" s="207"/>
      <c r="D677" s="426"/>
      <c r="E677" s="433"/>
      <c r="F677" s="207"/>
      <c r="G677" s="207"/>
      <c r="H677" s="244"/>
    </row>
    <row r="678">
      <c r="B678" s="426"/>
      <c r="C678" s="207"/>
      <c r="D678" s="426"/>
      <c r="E678" s="433"/>
      <c r="F678" s="207"/>
      <c r="G678" s="207"/>
      <c r="H678" s="244"/>
    </row>
    <row r="679">
      <c r="B679" s="426"/>
      <c r="C679" s="207"/>
      <c r="D679" s="426"/>
      <c r="E679" s="433"/>
      <c r="F679" s="207"/>
      <c r="G679" s="207"/>
      <c r="H679" s="244"/>
    </row>
    <row r="680">
      <c r="B680" s="426"/>
      <c r="C680" s="207"/>
      <c r="D680" s="426"/>
      <c r="E680" s="433"/>
      <c r="F680" s="207"/>
      <c r="G680" s="207"/>
      <c r="H680" s="244"/>
    </row>
    <row r="681">
      <c r="B681" s="426"/>
      <c r="C681" s="207"/>
      <c r="D681" s="426"/>
      <c r="E681" s="433"/>
      <c r="F681" s="207"/>
      <c r="G681" s="207"/>
      <c r="H681" s="244"/>
    </row>
    <row r="682">
      <c r="B682" s="426"/>
      <c r="C682" s="207"/>
      <c r="D682" s="426"/>
      <c r="E682" s="433"/>
      <c r="F682" s="207"/>
      <c r="G682" s="207"/>
      <c r="H682" s="244"/>
    </row>
    <row r="683">
      <c r="B683" s="426"/>
      <c r="C683" s="207"/>
      <c r="D683" s="426"/>
      <c r="E683" s="433"/>
      <c r="F683" s="207"/>
      <c r="G683" s="207"/>
      <c r="H683" s="244"/>
    </row>
    <row r="684">
      <c r="B684" s="426"/>
      <c r="C684" s="207"/>
      <c r="D684" s="426"/>
      <c r="E684" s="433"/>
      <c r="F684" s="207"/>
      <c r="G684" s="207"/>
      <c r="H684" s="244"/>
    </row>
    <row r="685">
      <c r="B685" s="426"/>
      <c r="C685" s="207"/>
      <c r="D685" s="426"/>
      <c r="E685" s="433"/>
      <c r="F685" s="207"/>
      <c r="G685" s="207"/>
      <c r="H685" s="244"/>
    </row>
    <row r="686">
      <c r="B686" s="426"/>
      <c r="C686" s="207"/>
      <c r="D686" s="426"/>
      <c r="E686" s="433"/>
      <c r="F686" s="207"/>
      <c r="G686" s="207"/>
      <c r="H686" s="244"/>
    </row>
    <row r="687">
      <c r="B687" s="426"/>
      <c r="C687" s="207"/>
      <c r="D687" s="426"/>
      <c r="E687" s="433"/>
      <c r="F687" s="207"/>
      <c r="G687" s="207"/>
      <c r="H687" s="244"/>
    </row>
    <row r="688">
      <c r="B688" s="426"/>
      <c r="C688" s="207"/>
      <c r="D688" s="426"/>
      <c r="E688" s="433"/>
      <c r="F688" s="207"/>
      <c r="G688" s="207"/>
      <c r="H688" s="244"/>
    </row>
    <row r="689">
      <c r="B689" s="426"/>
      <c r="C689" s="207"/>
      <c r="D689" s="426"/>
      <c r="E689" s="433"/>
      <c r="F689" s="207"/>
      <c r="G689" s="207"/>
      <c r="H689" s="244"/>
    </row>
    <row r="690">
      <c r="B690" s="426"/>
      <c r="C690" s="207"/>
      <c r="D690" s="426"/>
      <c r="E690" s="433"/>
      <c r="F690" s="207"/>
      <c r="G690" s="207"/>
      <c r="H690" s="244"/>
    </row>
    <row r="691">
      <c r="B691" s="426"/>
      <c r="C691" s="207"/>
      <c r="D691" s="426"/>
      <c r="E691" s="433"/>
      <c r="F691" s="207"/>
      <c r="G691" s="207"/>
      <c r="H691" s="244"/>
    </row>
    <row r="692">
      <c r="B692" s="426"/>
      <c r="C692" s="207"/>
      <c r="D692" s="426"/>
      <c r="E692" s="433"/>
      <c r="F692" s="207"/>
      <c r="G692" s="207"/>
      <c r="H692" s="244"/>
    </row>
    <row r="693">
      <c r="B693" s="426"/>
      <c r="C693" s="207"/>
      <c r="D693" s="426"/>
      <c r="E693" s="433"/>
      <c r="F693" s="207"/>
      <c r="G693" s="207"/>
      <c r="H693" s="244"/>
    </row>
    <row r="694">
      <c r="B694" s="426"/>
      <c r="C694" s="207"/>
      <c r="D694" s="426"/>
      <c r="E694" s="433"/>
      <c r="F694" s="207"/>
      <c r="G694" s="207"/>
      <c r="H694" s="244"/>
    </row>
    <row r="695">
      <c r="B695" s="426"/>
      <c r="C695" s="207"/>
      <c r="D695" s="426"/>
      <c r="E695" s="433"/>
      <c r="F695" s="207"/>
      <c r="G695" s="207"/>
      <c r="H695" s="244"/>
    </row>
    <row r="696">
      <c r="B696" s="426"/>
      <c r="C696" s="207"/>
      <c r="D696" s="426"/>
      <c r="E696" s="433"/>
      <c r="F696" s="207"/>
      <c r="G696" s="207"/>
      <c r="H696" s="244"/>
    </row>
    <row r="697">
      <c r="B697" s="426"/>
      <c r="C697" s="207"/>
      <c r="D697" s="426"/>
      <c r="E697" s="433"/>
      <c r="F697" s="207"/>
      <c r="G697" s="207"/>
      <c r="H697" s="244"/>
    </row>
    <row r="698">
      <c r="B698" s="426"/>
      <c r="C698" s="207"/>
      <c r="D698" s="426"/>
      <c r="E698" s="433"/>
      <c r="F698" s="207"/>
      <c r="G698" s="207"/>
      <c r="H698" s="244"/>
    </row>
    <row r="699">
      <c r="B699" s="426"/>
      <c r="C699" s="207"/>
      <c r="D699" s="426"/>
      <c r="E699" s="433"/>
      <c r="F699" s="207"/>
      <c r="G699" s="207"/>
      <c r="H699" s="244"/>
    </row>
    <row r="700">
      <c r="B700" s="426"/>
      <c r="C700" s="207"/>
      <c r="D700" s="426"/>
      <c r="E700" s="433"/>
      <c r="F700" s="207"/>
      <c r="G700" s="207"/>
      <c r="H700" s="244"/>
    </row>
    <row r="701">
      <c r="B701" s="426"/>
      <c r="C701" s="207"/>
      <c r="D701" s="426"/>
      <c r="E701" s="433"/>
      <c r="F701" s="207"/>
      <c r="G701" s="207"/>
      <c r="H701" s="244"/>
    </row>
    <row r="702">
      <c r="B702" s="426"/>
      <c r="C702" s="207"/>
      <c r="D702" s="426"/>
      <c r="E702" s="433"/>
      <c r="F702" s="207"/>
      <c r="G702" s="207"/>
      <c r="H702" s="244"/>
    </row>
    <row r="703">
      <c r="B703" s="426"/>
      <c r="C703" s="207"/>
      <c r="D703" s="426"/>
      <c r="E703" s="433"/>
      <c r="F703" s="207"/>
      <c r="G703" s="207"/>
      <c r="H703" s="244"/>
    </row>
    <row r="704">
      <c r="B704" s="426"/>
      <c r="C704" s="207"/>
      <c r="D704" s="426"/>
      <c r="E704" s="433"/>
      <c r="F704" s="207"/>
      <c r="G704" s="207"/>
      <c r="H704" s="244"/>
    </row>
    <row r="705">
      <c r="B705" s="426"/>
      <c r="C705" s="207"/>
      <c r="D705" s="426"/>
      <c r="E705" s="433"/>
      <c r="F705" s="207"/>
      <c r="G705" s="207"/>
      <c r="H705" s="244"/>
    </row>
    <row r="706">
      <c r="B706" s="426"/>
      <c r="C706" s="207"/>
      <c r="D706" s="426"/>
      <c r="E706" s="433"/>
      <c r="F706" s="207"/>
      <c r="G706" s="207"/>
      <c r="H706" s="244"/>
    </row>
    <row r="707">
      <c r="B707" s="426"/>
      <c r="C707" s="207"/>
      <c r="D707" s="426"/>
      <c r="E707" s="433"/>
      <c r="F707" s="207"/>
      <c r="G707" s="207"/>
      <c r="H707" s="244"/>
    </row>
    <row r="708">
      <c r="B708" s="426"/>
      <c r="C708" s="207"/>
      <c r="D708" s="426"/>
      <c r="E708" s="433"/>
      <c r="F708" s="207"/>
      <c r="G708" s="207"/>
      <c r="H708" s="244"/>
    </row>
    <row r="709">
      <c r="B709" s="426"/>
      <c r="C709" s="207"/>
      <c r="D709" s="426"/>
      <c r="E709" s="433"/>
      <c r="F709" s="207"/>
      <c r="G709" s="207"/>
      <c r="H709" s="244"/>
    </row>
    <row r="710">
      <c r="B710" s="426"/>
      <c r="C710" s="207"/>
      <c r="D710" s="426"/>
      <c r="E710" s="433"/>
      <c r="F710" s="207"/>
      <c r="G710" s="207"/>
      <c r="H710" s="244"/>
    </row>
    <row r="711">
      <c r="B711" s="426"/>
      <c r="C711" s="207"/>
      <c r="D711" s="426"/>
      <c r="E711" s="433"/>
      <c r="F711" s="207"/>
      <c r="G711" s="207"/>
      <c r="H711" s="244"/>
    </row>
    <row r="712">
      <c r="B712" s="426"/>
      <c r="C712" s="207"/>
      <c r="D712" s="426"/>
      <c r="E712" s="433"/>
      <c r="F712" s="207"/>
      <c r="G712" s="207"/>
      <c r="H712" s="244"/>
    </row>
    <row r="713">
      <c r="B713" s="426"/>
      <c r="C713" s="207"/>
      <c r="D713" s="426"/>
      <c r="E713" s="433"/>
      <c r="F713" s="207"/>
      <c r="G713" s="207"/>
      <c r="H713" s="244"/>
    </row>
    <row r="714">
      <c r="B714" s="426"/>
      <c r="C714" s="207"/>
      <c r="D714" s="426"/>
      <c r="E714" s="433"/>
      <c r="F714" s="207"/>
      <c r="G714" s="207"/>
      <c r="H714" s="244"/>
    </row>
    <row r="715">
      <c r="B715" s="426"/>
      <c r="C715" s="207"/>
      <c r="D715" s="426"/>
      <c r="E715" s="433"/>
      <c r="F715" s="207"/>
      <c r="G715" s="207"/>
      <c r="H715" s="244"/>
    </row>
    <row r="716">
      <c r="B716" s="426"/>
      <c r="C716" s="207"/>
      <c r="D716" s="426"/>
      <c r="E716" s="433"/>
      <c r="F716" s="207"/>
      <c r="G716" s="207"/>
      <c r="H716" s="244"/>
    </row>
    <row r="717">
      <c r="B717" s="426"/>
      <c r="C717" s="207"/>
      <c r="D717" s="426"/>
      <c r="E717" s="433"/>
      <c r="F717" s="207"/>
      <c r="G717" s="207"/>
      <c r="H717" s="244"/>
    </row>
    <row r="718">
      <c r="B718" s="426"/>
      <c r="C718" s="207"/>
      <c r="D718" s="426"/>
      <c r="E718" s="433"/>
      <c r="F718" s="207"/>
      <c r="G718" s="207"/>
      <c r="H718" s="244"/>
    </row>
    <row r="719">
      <c r="B719" s="426"/>
      <c r="C719" s="207"/>
      <c r="D719" s="426"/>
      <c r="E719" s="433"/>
      <c r="F719" s="207"/>
      <c r="G719" s="207"/>
      <c r="H719" s="244"/>
    </row>
    <row r="720">
      <c r="B720" s="426"/>
      <c r="C720" s="207"/>
      <c r="D720" s="426"/>
      <c r="E720" s="433"/>
      <c r="F720" s="207"/>
      <c r="G720" s="207"/>
      <c r="H720" s="244"/>
    </row>
    <row r="721">
      <c r="B721" s="426"/>
      <c r="C721" s="207"/>
      <c r="D721" s="426"/>
      <c r="E721" s="433"/>
      <c r="F721" s="207"/>
      <c r="G721" s="207"/>
      <c r="H721" s="244"/>
    </row>
    <row r="722">
      <c r="B722" s="426"/>
      <c r="C722" s="207"/>
      <c r="D722" s="426"/>
      <c r="E722" s="433"/>
      <c r="F722" s="207"/>
      <c r="G722" s="207"/>
      <c r="H722" s="244"/>
    </row>
    <row r="723">
      <c r="B723" s="426"/>
      <c r="C723" s="207"/>
      <c r="D723" s="426"/>
      <c r="E723" s="433"/>
      <c r="F723" s="207"/>
      <c r="G723" s="207"/>
      <c r="H723" s="244"/>
    </row>
    <row r="724">
      <c r="B724" s="426"/>
      <c r="C724" s="207"/>
      <c r="D724" s="426"/>
      <c r="E724" s="433"/>
      <c r="F724" s="207"/>
      <c r="G724" s="207"/>
      <c r="H724" s="244"/>
    </row>
    <row r="725">
      <c r="B725" s="426"/>
      <c r="C725" s="207"/>
      <c r="D725" s="426"/>
      <c r="E725" s="433"/>
      <c r="F725" s="207"/>
      <c r="G725" s="207"/>
      <c r="H725" s="244"/>
    </row>
    <row r="726">
      <c r="B726" s="426"/>
      <c r="C726" s="207"/>
      <c r="D726" s="426"/>
      <c r="E726" s="433"/>
      <c r="F726" s="207"/>
      <c r="G726" s="207"/>
      <c r="H726" s="244"/>
    </row>
    <row r="727">
      <c r="B727" s="426"/>
      <c r="C727" s="207"/>
      <c r="D727" s="426"/>
      <c r="E727" s="433"/>
      <c r="F727" s="207"/>
      <c r="G727" s="207"/>
      <c r="H727" s="244"/>
    </row>
    <row r="728">
      <c r="B728" s="426"/>
      <c r="C728" s="207"/>
      <c r="D728" s="426"/>
      <c r="E728" s="433"/>
      <c r="F728" s="207"/>
      <c r="G728" s="207"/>
      <c r="H728" s="244"/>
    </row>
    <row r="729">
      <c r="B729" s="426"/>
      <c r="C729" s="207"/>
      <c r="D729" s="426"/>
      <c r="E729" s="433"/>
      <c r="F729" s="207"/>
      <c r="G729" s="207"/>
      <c r="H729" s="244"/>
    </row>
    <row r="730">
      <c r="B730" s="426"/>
      <c r="C730" s="207"/>
      <c r="D730" s="426"/>
      <c r="E730" s="433"/>
      <c r="F730" s="207"/>
      <c r="G730" s="207"/>
      <c r="H730" s="244"/>
    </row>
    <row r="731">
      <c r="B731" s="426"/>
      <c r="C731" s="207"/>
      <c r="D731" s="426"/>
      <c r="E731" s="433"/>
      <c r="F731" s="207"/>
      <c r="G731" s="207"/>
      <c r="H731" s="244"/>
    </row>
    <row r="732">
      <c r="B732" s="426"/>
      <c r="C732" s="207"/>
      <c r="D732" s="426"/>
      <c r="E732" s="433"/>
      <c r="F732" s="207"/>
      <c r="G732" s="207"/>
      <c r="H732" s="244"/>
    </row>
    <row r="733">
      <c r="B733" s="426"/>
      <c r="C733" s="207"/>
      <c r="D733" s="426"/>
      <c r="E733" s="433"/>
      <c r="F733" s="207"/>
      <c r="G733" s="207"/>
      <c r="H733" s="244"/>
    </row>
    <row r="734">
      <c r="B734" s="426"/>
      <c r="C734" s="207"/>
      <c r="D734" s="426"/>
      <c r="E734" s="433"/>
      <c r="F734" s="207"/>
      <c r="G734" s="207"/>
      <c r="H734" s="244"/>
    </row>
    <row r="735">
      <c r="B735" s="426"/>
      <c r="C735" s="207"/>
      <c r="D735" s="426"/>
      <c r="E735" s="433"/>
      <c r="F735" s="207"/>
      <c r="G735" s="207"/>
      <c r="H735" s="244"/>
    </row>
    <row r="736">
      <c r="B736" s="426"/>
      <c r="C736" s="207"/>
      <c r="D736" s="426"/>
      <c r="E736" s="433"/>
      <c r="F736" s="207"/>
      <c r="G736" s="207"/>
      <c r="H736" s="244"/>
    </row>
    <row r="737">
      <c r="B737" s="426"/>
      <c r="C737" s="207"/>
      <c r="D737" s="426"/>
      <c r="E737" s="433"/>
      <c r="F737" s="207"/>
      <c r="G737" s="207"/>
      <c r="H737" s="244"/>
    </row>
    <row r="738">
      <c r="B738" s="426"/>
      <c r="C738" s="207"/>
      <c r="D738" s="426"/>
      <c r="E738" s="433"/>
      <c r="F738" s="207"/>
      <c r="G738" s="207"/>
      <c r="H738" s="244"/>
    </row>
    <row r="739">
      <c r="B739" s="426"/>
      <c r="C739" s="207"/>
      <c r="D739" s="426"/>
      <c r="E739" s="433"/>
      <c r="F739" s="207"/>
      <c r="G739" s="207"/>
      <c r="H739" s="244"/>
    </row>
    <row r="740">
      <c r="B740" s="426"/>
      <c r="C740" s="207"/>
      <c r="D740" s="426"/>
      <c r="E740" s="433"/>
      <c r="F740" s="207"/>
      <c r="G740" s="207"/>
      <c r="H740" s="244"/>
    </row>
    <row r="741">
      <c r="B741" s="426"/>
      <c r="C741" s="207"/>
      <c r="D741" s="426"/>
      <c r="E741" s="433"/>
      <c r="F741" s="207"/>
      <c r="G741" s="207"/>
      <c r="H741" s="244"/>
    </row>
    <row r="742">
      <c r="B742" s="426"/>
      <c r="C742" s="207"/>
      <c r="D742" s="426"/>
      <c r="E742" s="433"/>
      <c r="F742" s="207"/>
      <c r="G742" s="207"/>
      <c r="H742" s="244"/>
    </row>
    <row r="743">
      <c r="B743" s="426"/>
      <c r="C743" s="207"/>
      <c r="D743" s="426"/>
      <c r="E743" s="433"/>
      <c r="F743" s="207"/>
      <c r="G743" s="207"/>
      <c r="H743" s="244"/>
    </row>
    <row r="744">
      <c r="B744" s="426"/>
      <c r="C744" s="207"/>
      <c r="D744" s="426"/>
      <c r="E744" s="433"/>
      <c r="F744" s="207"/>
      <c r="G744" s="207"/>
      <c r="H744" s="244"/>
    </row>
    <row r="745">
      <c r="B745" s="426"/>
      <c r="C745" s="207"/>
      <c r="D745" s="426"/>
      <c r="E745" s="433"/>
      <c r="F745" s="207"/>
      <c r="G745" s="207"/>
      <c r="H745" s="244"/>
    </row>
    <row r="746">
      <c r="B746" s="426"/>
      <c r="C746" s="207"/>
      <c r="D746" s="426"/>
      <c r="E746" s="433"/>
      <c r="F746" s="207"/>
      <c r="G746" s="207"/>
      <c r="H746" s="244"/>
    </row>
    <row r="747">
      <c r="B747" s="426"/>
      <c r="C747" s="207"/>
      <c r="D747" s="426"/>
      <c r="E747" s="433"/>
      <c r="F747" s="207"/>
      <c r="G747" s="207"/>
      <c r="H747" s="244"/>
    </row>
    <row r="748">
      <c r="B748" s="426"/>
      <c r="C748" s="207"/>
      <c r="D748" s="426"/>
      <c r="E748" s="433"/>
      <c r="F748" s="207"/>
      <c r="G748" s="207"/>
      <c r="H748" s="244"/>
    </row>
    <row r="749">
      <c r="B749" s="426"/>
      <c r="C749" s="207"/>
      <c r="D749" s="426"/>
      <c r="E749" s="433"/>
      <c r="F749" s="207"/>
      <c r="G749" s="207"/>
      <c r="H749" s="244"/>
    </row>
    <row r="750">
      <c r="B750" s="426"/>
      <c r="C750" s="207"/>
      <c r="D750" s="426"/>
      <c r="E750" s="433"/>
      <c r="F750" s="207"/>
      <c r="G750" s="207"/>
      <c r="H750" s="244"/>
    </row>
    <row r="751">
      <c r="B751" s="426"/>
      <c r="C751" s="207"/>
      <c r="D751" s="426"/>
      <c r="E751" s="433"/>
      <c r="F751" s="207"/>
      <c r="G751" s="207"/>
      <c r="H751" s="244"/>
    </row>
    <row r="752">
      <c r="B752" s="426"/>
      <c r="C752" s="207"/>
      <c r="D752" s="426"/>
      <c r="E752" s="433"/>
      <c r="F752" s="207"/>
      <c r="G752" s="207"/>
      <c r="H752" s="244"/>
    </row>
    <row r="753">
      <c r="B753" s="426"/>
      <c r="C753" s="207"/>
      <c r="D753" s="426"/>
      <c r="E753" s="433"/>
      <c r="F753" s="207"/>
      <c r="G753" s="207"/>
      <c r="H753" s="244"/>
    </row>
    <row r="754">
      <c r="B754" s="426"/>
      <c r="C754" s="207"/>
      <c r="D754" s="426"/>
      <c r="E754" s="433"/>
      <c r="F754" s="207"/>
      <c r="G754" s="207"/>
      <c r="H754" s="244"/>
    </row>
    <row r="755">
      <c r="B755" s="426"/>
      <c r="C755" s="207"/>
      <c r="D755" s="426"/>
      <c r="E755" s="433"/>
      <c r="F755" s="207"/>
      <c r="G755" s="207"/>
      <c r="H755" s="244"/>
    </row>
    <row r="756">
      <c r="B756" s="426"/>
      <c r="C756" s="207"/>
      <c r="D756" s="426"/>
      <c r="E756" s="433"/>
      <c r="F756" s="207"/>
      <c r="G756" s="207"/>
      <c r="H756" s="244"/>
    </row>
    <row r="757">
      <c r="B757" s="426"/>
      <c r="C757" s="207"/>
      <c r="D757" s="426"/>
      <c r="E757" s="433"/>
      <c r="F757" s="207"/>
      <c r="G757" s="207"/>
      <c r="H757" s="244"/>
    </row>
    <row r="758">
      <c r="B758" s="426"/>
      <c r="C758" s="207"/>
      <c r="D758" s="426"/>
      <c r="E758" s="433"/>
      <c r="F758" s="207"/>
      <c r="G758" s="207"/>
      <c r="H758" s="244"/>
    </row>
    <row r="759">
      <c r="B759" s="426"/>
      <c r="C759" s="207"/>
      <c r="D759" s="426"/>
      <c r="E759" s="433"/>
      <c r="F759" s="207"/>
      <c r="G759" s="207"/>
      <c r="H759" s="244"/>
    </row>
    <row r="760">
      <c r="B760" s="426"/>
      <c r="C760" s="207"/>
      <c r="D760" s="426"/>
      <c r="E760" s="433"/>
      <c r="F760" s="207"/>
      <c r="G760" s="207"/>
      <c r="H760" s="244"/>
    </row>
    <row r="761">
      <c r="B761" s="426"/>
      <c r="C761" s="207"/>
      <c r="D761" s="426"/>
      <c r="E761" s="433"/>
      <c r="F761" s="207"/>
      <c r="G761" s="207"/>
      <c r="H761" s="244"/>
    </row>
    <row r="762">
      <c r="B762" s="426"/>
      <c r="C762" s="207"/>
      <c r="D762" s="426"/>
      <c r="E762" s="433"/>
      <c r="F762" s="207"/>
      <c r="G762" s="207"/>
      <c r="H762" s="244"/>
    </row>
    <row r="763">
      <c r="B763" s="426"/>
      <c r="C763" s="207"/>
      <c r="D763" s="426"/>
      <c r="E763" s="433"/>
      <c r="F763" s="207"/>
      <c r="G763" s="207"/>
      <c r="H763" s="244"/>
    </row>
    <row r="764">
      <c r="B764" s="426"/>
      <c r="C764" s="207"/>
      <c r="D764" s="426"/>
      <c r="E764" s="433"/>
      <c r="F764" s="207"/>
      <c r="G764" s="207"/>
      <c r="H764" s="244"/>
    </row>
    <row r="765">
      <c r="B765" s="426"/>
      <c r="C765" s="207"/>
      <c r="D765" s="426"/>
      <c r="E765" s="433"/>
      <c r="F765" s="207"/>
      <c r="G765" s="207"/>
      <c r="H765" s="244"/>
    </row>
    <row r="766">
      <c r="B766" s="426"/>
      <c r="C766" s="207"/>
      <c r="D766" s="426"/>
      <c r="E766" s="433"/>
      <c r="F766" s="207"/>
      <c r="G766" s="207"/>
      <c r="H766" s="244"/>
    </row>
    <row r="767">
      <c r="B767" s="426"/>
      <c r="C767" s="207"/>
      <c r="D767" s="426"/>
      <c r="E767" s="433"/>
      <c r="F767" s="207"/>
      <c r="G767" s="207"/>
      <c r="H767" s="244"/>
    </row>
    <row r="768">
      <c r="B768" s="426"/>
      <c r="C768" s="207"/>
      <c r="D768" s="426"/>
      <c r="E768" s="433"/>
      <c r="F768" s="207"/>
      <c r="G768" s="207"/>
      <c r="H768" s="244"/>
    </row>
    <row r="769">
      <c r="B769" s="426"/>
      <c r="C769" s="207"/>
      <c r="D769" s="426"/>
      <c r="E769" s="433"/>
      <c r="F769" s="207"/>
      <c r="G769" s="207"/>
      <c r="H769" s="244"/>
    </row>
    <row r="770">
      <c r="B770" s="426"/>
      <c r="C770" s="207"/>
      <c r="D770" s="426"/>
      <c r="E770" s="433"/>
      <c r="F770" s="207"/>
      <c r="G770" s="207"/>
      <c r="H770" s="244"/>
    </row>
    <row r="771">
      <c r="B771" s="426"/>
      <c r="C771" s="207"/>
      <c r="D771" s="426"/>
      <c r="E771" s="433"/>
      <c r="F771" s="207"/>
      <c r="G771" s="207"/>
      <c r="H771" s="244"/>
    </row>
    <row r="772">
      <c r="B772" s="426"/>
      <c r="C772" s="207"/>
      <c r="D772" s="426"/>
      <c r="E772" s="433"/>
      <c r="F772" s="207"/>
      <c r="G772" s="207"/>
      <c r="H772" s="244"/>
    </row>
    <row r="773">
      <c r="B773" s="426"/>
      <c r="C773" s="207"/>
      <c r="D773" s="426"/>
      <c r="E773" s="433"/>
      <c r="F773" s="207"/>
      <c r="G773" s="207"/>
      <c r="H773" s="244"/>
    </row>
    <row r="774">
      <c r="B774" s="426"/>
      <c r="C774" s="207"/>
      <c r="D774" s="426"/>
      <c r="E774" s="433"/>
      <c r="F774" s="207"/>
      <c r="G774" s="207"/>
      <c r="H774" s="244"/>
    </row>
    <row r="775">
      <c r="B775" s="426"/>
      <c r="C775" s="207"/>
      <c r="D775" s="426"/>
      <c r="E775" s="433"/>
      <c r="F775" s="207"/>
      <c r="G775" s="207"/>
      <c r="H775" s="244"/>
    </row>
    <row r="776">
      <c r="B776" s="426"/>
      <c r="C776" s="207"/>
      <c r="D776" s="426"/>
      <c r="E776" s="433"/>
      <c r="F776" s="207"/>
      <c r="G776" s="207"/>
      <c r="H776" s="244"/>
    </row>
    <row r="777">
      <c r="B777" s="426"/>
      <c r="C777" s="207"/>
      <c r="D777" s="426"/>
      <c r="E777" s="433"/>
      <c r="F777" s="207"/>
      <c r="G777" s="207"/>
      <c r="H777" s="244"/>
    </row>
    <row r="778">
      <c r="B778" s="426"/>
      <c r="C778" s="207"/>
      <c r="D778" s="426"/>
      <c r="E778" s="433"/>
      <c r="F778" s="207"/>
      <c r="G778" s="207"/>
      <c r="H778" s="244"/>
    </row>
    <row r="779">
      <c r="B779" s="426"/>
      <c r="C779" s="207"/>
      <c r="D779" s="426"/>
      <c r="E779" s="433"/>
      <c r="F779" s="207"/>
      <c r="G779" s="207"/>
      <c r="H779" s="244"/>
    </row>
    <row r="780">
      <c r="B780" s="426"/>
      <c r="C780" s="207"/>
      <c r="D780" s="426"/>
      <c r="E780" s="433"/>
      <c r="F780" s="207"/>
      <c r="G780" s="207"/>
      <c r="H780" s="244"/>
    </row>
    <row r="781">
      <c r="B781" s="426"/>
      <c r="C781" s="207"/>
      <c r="D781" s="426"/>
      <c r="E781" s="433"/>
      <c r="F781" s="207"/>
      <c r="G781" s="207"/>
      <c r="H781" s="244"/>
    </row>
    <row r="782">
      <c r="B782" s="426"/>
      <c r="C782" s="207"/>
      <c r="D782" s="426"/>
      <c r="E782" s="433"/>
      <c r="F782" s="207"/>
      <c r="G782" s="207"/>
      <c r="H782" s="244"/>
    </row>
    <row r="783">
      <c r="B783" s="426"/>
      <c r="C783" s="207"/>
      <c r="D783" s="426"/>
      <c r="E783" s="433"/>
      <c r="F783" s="207"/>
      <c r="G783" s="207"/>
      <c r="H783" s="244"/>
    </row>
    <row r="784">
      <c r="B784" s="426"/>
      <c r="C784" s="207"/>
      <c r="D784" s="426"/>
      <c r="E784" s="433"/>
      <c r="F784" s="207"/>
      <c r="G784" s="207"/>
      <c r="H784" s="244"/>
    </row>
    <row r="785">
      <c r="B785" s="426"/>
      <c r="C785" s="207"/>
      <c r="D785" s="426"/>
      <c r="E785" s="433"/>
      <c r="F785" s="207"/>
      <c r="G785" s="207"/>
      <c r="H785" s="244"/>
    </row>
    <row r="786">
      <c r="B786" s="426"/>
      <c r="C786" s="207"/>
      <c r="D786" s="426"/>
      <c r="E786" s="433"/>
      <c r="F786" s="207"/>
      <c r="G786" s="207"/>
      <c r="H786" s="244"/>
    </row>
    <row r="787">
      <c r="B787" s="426"/>
      <c r="C787" s="207"/>
      <c r="D787" s="426"/>
      <c r="E787" s="433"/>
      <c r="F787" s="207"/>
      <c r="G787" s="207"/>
      <c r="H787" s="244"/>
    </row>
    <row r="788">
      <c r="B788" s="426"/>
      <c r="C788" s="207"/>
      <c r="D788" s="426"/>
      <c r="E788" s="433"/>
      <c r="F788" s="207"/>
      <c r="G788" s="207"/>
      <c r="H788" s="244"/>
    </row>
    <row r="789">
      <c r="B789" s="426"/>
      <c r="C789" s="207"/>
      <c r="D789" s="426"/>
      <c r="E789" s="433"/>
      <c r="F789" s="207"/>
      <c r="G789" s="207"/>
      <c r="H789" s="244"/>
    </row>
    <row r="790">
      <c r="B790" s="426"/>
      <c r="C790" s="207"/>
      <c r="D790" s="426"/>
      <c r="E790" s="433"/>
      <c r="F790" s="207"/>
      <c r="G790" s="207"/>
      <c r="H790" s="244"/>
    </row>
    <row r="791">
      <c r="B791" s="426"/>
      <c r="C791" s="207"/>
      <c r="D791" s="426"/>
      <c r="E791" s="433"/>
      <c r="F791" s="207"/>
      <c r="G791" s="207"/>
      <c r="H791" s="244"/>
    </row>
    <row r="792">
      <c r="B792" s="426"/>
      <c r="C792" s="207"/>
      <c r="D792" s="426"/>
      <c r="E792" s="433"/>
      <c r="F792" s="207"/>
      <c r="G792" s="207"/>
      <c r="H792" s="244"/>
    </row>
    <row r="793">
      <c r="B793" s="426"/>
      <c r="C793" s="207"/>
      <c r="D793" s="426"/>
      <c r="E793" s="433"/>
      <c r="F793" s="207"/>
      <c r="G793" s="207"/>
      <c r="H793" s="244"/>
    </row>
    <row r="794">
      <c r="B794" s="426"/>
      <c r="C794" s="207"/>
      <c r="D794" s="426"/>
      <c r="E794" s="433"/>
      <c r="F794" s="207"/>
      <c r="G794" s="207"/>
      <c r="H794" s="244"/>
    </row>
    <row r="795">
      <c r="B795" s="426"/>
      <c r="C795" s="207"/>
      <c r="D795" s="426"/>
      <c r="E795" s="433"/>
      <c r="F795" s="207"/>
      <c r="G795" s="207"/>
      <c r="H795" s="244"/>
    </row>
    <row r="796">
      <c r="B796" s="426"/>
      <c r="C796" s="207"/>
      <c r="D796" s="426"/>
      <c r="E796" s="433"/>
      <c r="F796" s="207"/>
      <c r="G796" s="207"/>
      <c r="H796" s="244"/>
    </row>
    <row r="797">
      <c r="B797" s="426"/>
      <c r="C797" s="207"/>
      <c r="D797" s="426"/>
      <c r="E797" s="433"/>
      <c r="F797" s="207"/>
      <c r="G797" s="207"/>
      <c r="H797" s="244"/>
    </row>
    <row r="798">
      <c r="B798" s="426"/>
      <c r="C798" s="207"/>
      <c r="D798" s="426"/>
      <c r="E798" s="433"/>
      <c r="F798" s="207"/>
      <c r="G798" s="207"/>
      <c r="H798" s="244"/>
    </row>
    <row r="799">
      <c r="B799" s="426"/>
      <c r="C799" s="207"/>
      <c r="D799" s="426"/>
      <c r="E799" s="433"/>
      <c r="F799" s="207"/>
      <c r="G799" s="207"/>
      <c r="H799" s="244"/>
    </row>
    <row r="800">
      <c r="B800" s="426"/>
      <c r="C800" s="207"/>
      <c r="D800" s="426"/>
      <c r="E800" s="433"/>
      <c r="F800" s="207"/>
      <c r="G800" s="207"/>
      <c r="H800" s="244"/>
    </row>
    <row r="801">
      <c r="B801" s="426"/>
      <c r="C801" s="207"/>
      <c r="D801" s="426"/>
      <c r="E801" s="433"/>
      <c r="F801" s="207"/>
      <c r="G801" s="207"/>
      <c r="H801" s="244"/>
    </row>
    <row r="802">
      <c r="B802" s="426"/>
      <c r="C802" s="207"/>
      <c r="D802" s="426"/>
      <c r="E802" s="433"/>
      <c r="F802" s="207"/>
      <c r="G802" s="207"/>
      <c r="H802" s="244"/>
    </row>
    <row r="803">
      <c r="B803" s="426"/>
      <c r="C803" s="207"/>
      <c r="D803" s="426"/>
      <c r="E803" s="433"/>
      <c r="F803" s="207"/>
      <c r="G803" s="207"/>
      <c r="H803" s="244"/>
    </row>
    <row r="804">
      <c r="B804" s="426"/>
      <c r="C804" s="207"/>
      <c r="D804" s="426"/>
      <c r="E804" s="433"/>
      <c r="F804" s="207"/>
      <c r="G804" s="207"/>
      <c r="H804" s="244"/>
    </row>
    <row r="805">
      <c r="B805" s="426"/>
      <c r="C805" s="207"/>
      <c r="D805" s="426"/>
      <c r="E805" s="433"/>
      <c r="F805" s="207"/>
      <c r="G805" s="207"/>
      <c r="H805" s="244"/>
    </row>
    <row r="806">
      <c r="B806" s="426"/>
      <c r="C806" s="207"/>
      <c r="D806" s="426"/>
      <c r="E806" s="433"/>
      <c r="F806" s="207"/>
      <c r="G806" s="207"/>
      <c r="H806" s="244"/>
    </row>
    <row r="807">
      <c r="B807" s="426"/>
      <c r="C807" s="207"/>
      <c r="D807" s="426"/>
      <c r="E807" s="433"/>
      <c r="F807" s="207"/>
      <c r="G807" s="207"/>
      <c r="H807" s="244"/>
    </row>
    <row r="808">
      <c r="B808" s="426"/>
      <c r="C808" s="207"/>
      <c r="D808" s="426"/>
      <c r="E808" s="433"/>
      <c r="F808" s="207"/>
      <c r="G808" s="207"/>
      <c r="H808" s="244"/>
    </row>
    <row r="809">
      <c r="B809" s="426"/>
      <c r="C809" s="207"/>
      <c r="D809" s="426"/>
      <c r="E809" s="433"/>
      <c r="F809" s="207"/>
      <c r="G809" s="207"/>
      <c r="H809" s="244"/>
    </row>
    <row r="810">
      <c r="B810" s="426"/>
      <c r="C810" s="207"/>
      <c r="D810" s="426"/>
      <c r="E810" s="433"/>
      <c r="F810" s="207"/>
      <c r="G810" s="207"/>
      <c r="H810" s="244"/>
    </row>
    <row r="811">
      <c r="B811" s="426"/>
      <c r="C811" s="207"/>
      <c r="D811" s="426"/>
      <c r="E811" s="433"/>
      <c r="F811" s="207"/>
      <c r="G811" s="207"/>
      <c r="H811" s="244"/>
    </row>
    <row r="812">
      <c r="B812" s="426"/>
      <c r="C812" s="207"/>
      <c r="D812" s="426"/>
      <c r="E812" s="433"/>
      <c r="F812" s="207"/>
      <c r="G812" s="207"/>
      <c r="H812" s="244"/>
    </row>
    <row r="813">
      <c r="B813" s="426"/>
      <c r="C813" s="207"/>
      <c r="D813" s="426"/>
      <c r="E813" s="433"/>
      <c r="F813" s="207"/>
      <c r="G813" s="207"/>
      <c r="H813" s="244"/>
    </row>
    <row r="814">
      <c r="B814" s="426"/>
      <c r="C814" s="207"/>
      <c r="D814" s="426"/>
      <c r="E814" s="433"/>
      <c r="F814" s="207"/>
      <c r="G814" s="207"/>
      <c r="H814" s="244"/>
    </row>
    <row r="815">
      <c r="B815" s="426"/>
      <c r="C815" s="207"/>
      <c r="D815" s="426"/>
      <c r="E815" s="433"/>
      <c r="F815" s="207"/>
      <c r="G815" s="207"/>
      <c r="H815" s="244"/>
    </row>
    <row r="816">
      <c r="B816" s="426"/>
      <c r="C816" s="207"/>
      <c r="D816" s="426"/>
      <c r="E816" s="433"/>
      <c r="F816" s="207"/>
      <c r="G816" s="207"/>
      <c r="H816" s="244"/>
    </row>
    <row r="817">
      <c r="B817" s="426"/>
      <c r="C817" s="207"/>
      <c r="D817" s="426"/>
      <c r="E817" s="433"/>
      <c r="F817" s="207"/>
      <c r="G817" s="207"/>
      <c r="H817" s="244"/>
    </row>
    <row r="818">
      <c r="B818" s="426"/>
      <c r="C818" s="207"/>
      <c r="D818" s="426"/>
      <c r="E818" s="433"/>
      <c r="F818" s="207"/>
      <c r="G818" s="207"/>
      <c r="H818" s="244"/>
    </row>
    <row r="819">
      <c r="B819" s="426"/>
      <c r="C819" s="207"/>
      <c r="D819" s="426"/>
      <c r="E819" s="433"/>
      <c r="F819" s="207"/>
      <c r="G819" s="207"/>
      <c r="H819" s="244"/>
    </row>
    <row r="820">
      <c r="B820" s="426"/>
      <c r="C820" s="207"/>
      <c r="D820" s="426"/>
      <c r="E820" s="433"/>
      <c r="F820" s="207"/>
      <c r="G820" s="207"/>
      <c r="H820" s="244"/>
    </row>
    <row r="821">
      <c r="B821" s="426"/>
      <c r="C821" s="207"/>
      <c r="D821" s="426"/>
      <c r="E821" s="433"/>
      <c r="F821" s="207"/>
      <c r="G821" s="207"/>
      <c r="H821" s="244"/>
    </row>
    <row r="822">
      <c r="B822" s="426"/>
      <c r="C822" s="207"/>
      <c r="D822" s="426"/>
      <c r="E822" s="433"/>
      <c r="F822" s="207"/>
      <c r="G822" s="207"/>
      <c r="H822" s="244"/>
    </row>
    <row r="823">
      <c r="B823" s="426"/>
      <c r="C823" s="207"/>
      <c r="D823" s="426"/>
      <c r="E823" s="433"/>
      <c r="F823" s="207"/>
      <c r="G823" s="207"/>
      <c r="H823" s="244"/>
    </row>
    <row r="824">
      <c r="B824" s="426"/>
      <c r="C824" s="207"/>
      <c r="D824" s="426"/>
      <c r="E824" s="433"/>
      <c r="F824" s="207"/>
      <c r="G824" s="207"/>
      <c r="H824" s="244"/>
    </row>
    <row r="825">
      <c r="B825" s="426"/>
      <c r="C825" s="207"/>
      <c r="D825" s="426"/>
      <c r="E825" s="433"/>
      <c r="F825" s="207"/>
      <c r="G825" s="207"/>
      <c r="H825" s="244"/>
    </row>
    <row r="826">
      <c r="B826" s="426"/>
      <c r="C826" s="207"/>
      <c r="D826" s="426"/>
      <c r="E826" s="433"/>
      <c r="F826" s="207"/>
      <c r="G826" s="207"/>
      <c r="H826" s="244"/>
    </row>
    <row r="827">
      <c r="B827" s="426"/>
      <c r="C827" s="207"/>
      <c r="D827" s="426"/>
      <c r="E827" s="433"/>
      <c r="F827" s="207"/>
      <c r="G827" s="207"/>
      <c r="H827" s="244"/>
    </row>
    <row r="828">
      <c r="B828" s="426"/>
      <c r="C828" s="207"/>
      <c r="D828" s="426"/>
      <c r="E828" s="433"/>
      <c r="F828" s="207"/>
      <c r="G828" s="207"/>
      <c r="H828" s="244"/>
    </row>
    <row r="829">
      <c r="B829" s="426"/>
      <c r="C829" s="207"/>
      <c r="D829" s="426"/>
      <c r="E829" s="433"/>
      <c r="F829" s="207"/>
      <c r="G829" s="207"/>
      <c r="H829" s="244"/>
    </row>
    <row r="830">
      <c r="B830" s="426"/>
      <c r="C830" s="207"/>
      <c r="D830" s="426"/>
      <c r="E830" s="433"/>
      <c r="F830" s="207"/>
      <c r="G830" s="207"/>
      <c r="H830" s="244"/>
    </row>
    <row r="831">
      <c r="B831" s="426"/>
      <c r="C831" s="207"/>
      <c r="D831" s="426"/>
      <c r="E831" s="433"/>
      <c r="F831" s="207"/>
      <c r="G831" s="207"/>
      <c r="H831" s="244"/>
    </row>
    <row r="832">
      <c r="B832" s="426"/>
      <c r="C832" s="207"/>
      <c r="D832" s="426"/>
      <c r="E832" s="433"/>
      <c r="F832" s="207"/>
      <c r="G832" s="207"/>
      <c r="H832" s="244"/>
    </row>
    <row r="833">
      <c r="B833" s="426"/>
      <c r="C833" s="207"/>
      <c r="D833" s="426"/>
      <c r="E833" s="433"/>
      <c r="F833" s="207"/>
      <c r="G833" s="207"/>
      <c r="H833" s="244"/>
    </row>
    <row r="834">
      <c r="B834" s="426"/>
      <c r="C834" s="207"/>
      <c r="D834" s="426"/>
      <c r="E834" s="433"/>
      <c r="F834" s="207"/>
      <c r="G834" s="207"/>
      <c r="H834" s="244"/>
    </row>
    <row r="835">
      <c r="B835" s="426"/>
      <c r="C835" s="207"/>
      <c r="D835" s="426"/>
      <c r="E835" s="433"/>
      <c r="F835" s="207"/>
      <c r="G835" s="207"/>
      <c r="H835" s="244"/>
    </row>
    <row r="836">
      <c r="B836" s="426"/>
      <c r="C836" s="207"/>
      <c r="D836" s="426"/>
      <c r="E836" s="433"/>
      <c r="F836" s="207"/>
      <c r="G836" s="207"/>
      <c r="H836" s="244"/>
    </row>
    <row r="837">
      <c r="B837" s="426"/>
      <c r="C837" s="207"/>
      <c r="D837" s="426"/>
      <c r="E837" s="433"/>
      <c r="F837" s="207"/>
      <c r="G837" s="207"/>
      <c r="H837" s="244"/>
    </row>
    <row r="838">
      <c r="B838" s="426"/>
      <c r="C838" s="207"/>
      <c r="D838" s="426"/>
      <c r="E838" s="433"/>
      <c r="F838" s="207"/>
      <c r="G838" s="207"/>
      <c r="H838" s="244"/>
    </row>
    <row r="839">
      <c r="B839" s="426"/>
      <c r="C839" s="207"/>
      <c r="D839" s="426"/>
      <c r="E839" s="433"/>
      <c r="F839" s="207"/>
      <c r="G839" s="207"/>
      <c r="H839" s="244"/>
    </row>
    <row r="840">
      <c r="B840" s="426"/>
      <c r="C840" s="207"/>
      <c r="D840" s="426"/>
      <c r="E840" s="433"/>
      <c r="F840" s="207"/>
      <c r="G840" s="207"/>
      <c r="H840" s="244"/>
    </row>
    <row r="841">
      <c r="B841" s="426"/>
      <c r="C841" s="207"/>
      <c r="D841" s="426"/>
      <c r="E841" s="433"/>
      <c r="F841" s="207"/>
      <c r="G841" s="207"/>
      <c r="H841" s="244"/>
    </row>
    <row r="842">
      <c r="B842" s="426"/>
      <c r="C842" s="207"/>
      <c r="D842" s="426"/>
      <c r="E842" s="433"/>
      <c r="F842" s="207"/>
      <c r="G842" s="207"/>
      <c r="H842" s="244"/>
    </row>
    <row r="843">
      <c r="B843" s="426"/>
      <c r="C843" s="207"/>
      <c r="D843" s="426"/>
      <c r="E843" s="433"/>
      <c r="F843" s="207"/>
      <c r="G843" s="207"/>
      <c r="H843" s="244"/>
    </row>
    <row r="844">
      <c r="B844" s="426"/>
      <c r="C844" s="207"/>
      <c r="D844" s="426"/>
      <c r="E844" s="433"/>
      <c r="F844" s="207"/>
      <c r="G844" s="207"/>
      <c r="H844" s="244"/>
    </row>
    <row r="845">
      <c r="B845" s="426"/>
      <c r="C845" s="207"/>
      <c r="D845" s="426"/>
      <c r="E845" s="433"/>
      <c r="F845" s="207"/>
      <c r="G845" s="207"/>
      <c r="H845" s="244"/>
    </row>
    <row r="846">
      <c r="B846" s="426"/>
      <c r="C846" s="207"/>
      <c r="D846" s="426"/>
      <c r="E846" s="433"/>
      <c r="F846" s="207"/>
      <c r="G846" s="207"/>
      <c r="H846" s="244"/>
    </row>
    <row r="847">
      <c r="B847" s="426"/>
      <c r="C847" s="207"/>
      <c r="D847" s="426"/>
      <c r="E847" s="433"/>
      <c r="F847" s="207"/>
      <c r="G847" s="207"/>
      <c r="H847" s="244"/>
    </row>
    <row r="848">
      <c r="B848" s="426"/>
      <c r="C848" s="207"/>
      <c r="D848" s="426"/>
      <c r="E848" s="433"/>
      <c r="F848" s="207"/>
      <c r="G848" s="207"/>
      <c r="H848" s="244"/>
    </row>
    <row r="849">
      <c r="B849" s="426"/>
      <c r="C849" s="207"/>
      <c r="D849" s="426"/>
      <c r="E849" s="433"/>
      <c r="F849" s="207"/>
      <c r="G849" s="207"/>
      <c r="H849" s="244"/>
    </row>
    <row r="850">
      <c r="B850" s="426"/>
      <c r="C850" s="207"/>
      <c r="D850" s="426"/>
      <c r="E850" s="433"/>
      <c r="F850" s="207"/>
      <c r="G850" s="207"/>
      <c r="H850" s="244"/>
    </row>
    <row r="851">
      <c r="B851" s="426"/>
      <c r="C851" s="207"/>
      <c r="D851" s="426"/>
      <c r="E851" s="433"/>
      <c r="F851" s="207"/>
      <c r="G851" s="207"/>
      <c r="H851" s="244"/>
    </row>
    <row r="852">
      <c r="B852" s="426"/>
      <c r="C852" s="207"/>
      <c r="D852" s="426"/>
      <c r="E852" s="433"/>
      <c r="F852" s="207"/>
      <c r="G852" s="207"/>
      <c r="H852" s="244"/>
    </row>
    <row r="853">
      <c r="B853" s="426"/>
      <c r="C853" s="207"/>
      <c r="D853" s="426"/>
      <c r="E853" s="433"/>
      <c r="F853" s="207"/>
      <c r="G853" s="207"/>
      <c r="H853" s="244"/>
    </row>
    <row r="854">
      <c r="B854" s="426"/>
      <c r="C854" s="207"/>
      <c r="D854" s="426"/>
      <c r="E854" s="433"/>
      <c r="F854" s="207"/>
      <c r="G854" s="207"/>
      <c r="H854" s="244"/>
    </row>
    <row r="855">
      <c r="B855" s="426"/>
      <c r="C855" s="207"/>
      <c r="D855" s="426"/>
      <c r="E855" s="433"/>
      <c r="F855" s="207"/>
      <c r="G855" s="207"/>
      <c r="H855" s="244"/>
    </row>
    <row r="856">
      <c r="B856" s="426"/>
      <c r="C856" s="207"/>
      <c r="D856" s="426"/>
      <c r="E856" s="433"/>
      <c r="F856" s="207"/>
      <c r="G856" s="207"/>
      <c r="H856" s="244"/>
    </row>
    <row r="857">
      <c r="B857" s="426"/>
      <c r="C857" s="207"/>
      <c r="D857" s="426"/>
      <c r="E857" s="433"/>
      <c r="F857" s="207"/>
      <c r="G857" s="207"/>
      <c r="H857" s="244"/>
    </row>
    <row r="858">
      <c r="B858" s="426"/>
      <c r="C858" s="207"/>
      <c r="D858" s="426"/>
      <c r="E858" s="433"/>
      <c r="F858" s="207"/>
      <c r="G858" s="207"/>
      <c r="H858" s="244"/>
    </row>
    <row r="859">
      <c r="B859" s="426"/>
      <c r="C859" s="207"/>
      <c r="D859" s="426"/>
      <c r="E859" s="433"/>
      <c r="F859" s="207"/>
      <c r="G859" s="207"/>
      <c r="H859" s="244"/>
    </row>
    <row r="860">
      <c r="B860" s="426"/>
      <c r="C860" s="207"/>
      <c r="D860" s="426"/>
      <c r="E860" s="433"/>
      <c r="F860" s="207"/>
      <c r="G860" s="207"/>
      <c r="H860" s="244"/>
    </row>
    <row r="861">
      <c r="B861" s="426"/>
      <c r="C861" s="207"/>
      <c r="D861" s="426"/>
      <c r="E861" s="433"/>
      <c r="F861" s="207"/>
      <c r="G861" s="207"/>
      <c r="H861" s="244"/>
    </row>
    <row r="862">
      <c r="B862" s="426"/>
      <c r="C862" s="207"/>
      <c r="D862" s="426"/>
      <c r="E862" s="433"/>
      <c r="F862" s="207"/>
      <c r="G862" s="207"/>
      <c r="H862" s="244"/>
    </row>
    <row r="863">
      <c r="B863" s="426"/>
      <c r="C863" s="207"/>
      <c r="D863" s="426"/>
      <c r="E863" s="433"/>
      <c r="F863" s="207"/>
      <c r="G863" s="207"/>
      <c r="H863" s="244"/>
    </row>
    <row r="864">
      <c r="B864" s="426"/>
      <c r="C864" s="207"/>
      <c r="D864" s="426"/>
      <c r="E864" s="433"/>
      <c r="F864" s="207"/>
      <c r="G864" s="207"/>
      <c r="H864" s="244"/>
    </row>
    <row r="865">
      <c r="B865" s="426"/>
      <c r="C865" s="207"/>
      <c r="D865" s="426"/>
      <c r="E865" s="433"/>
      <c r="F865" s="207"/>
      <c r="G865" s="207"/>
      <c r="H865" s="244"/>
    </row>
    <row r="866">
      <c r="B866" s="426"/>
      <c r="C866" s="207"/>
      <c r="D866" s="426"/>
      <c r="E866" s="433"/>
      <c r="F866" s="207"/>
      <c r="G866" s="207"/>
      <c r="H866" s="244"/>
    </row>
    <row r="867">
      <c r="B867" s="426"/>
      <c r="C867" s="207"/>
      <c r="D867" s="426"/>
      <c r="E867" s="433"/>
      <c r="F867" s="207"/>
      <c r="G867" s="207"/>
      <c r="H867" s="244"/>
    </row>
    <row r="868">
      <c r="B868" s="426"/>
      <c r="C868" s="207"/>
      <c r="D868" s="426"/>
      <c r="E868" s="433"/>
      <c r="F868" s="207"/>
      <c r="G868" s="207"/>
      <c r="H868" s="244"/>
    </row>
    <row r="869">
      <c r="B869" s="426"/>
      <c r="C869" s="207"/>
      <c r="D869" s="426"/>
      <c r="E869" s="433"/>
      <c r="F869" s="207"/>
      <c r="G869" s="207"/>
      <c r="H869" s="244"/>
    </row>
    <row r="870">
      <c r="B870" s="426"/>
      <c r="C870" s="207"/>
      <c r="D870" s="426"/>
      <c r="E870" s="433"/>
      <c r="F870" s="207"/>
      <c r="G870" s="207"/>
      <c r="H870" s="244"/>
    </row>
    <row r="871">
      <c r="B871" s="426"/>
      <c r="C871" s="207"/>
      <c r="D871" s="426"/>
      <c r="E871" s="433"/>
      <c r="F871" s="207"/>
      <c r="G871" s="207"/>
      <c r="H871" s="244"/>
    </row>
    <row r="872">
      <c r="B872" s="426"/>
      <c r="C872" s="207"/>
      <c r="D872" s="426"/>
      <c r="E872" s="433"/>
      <c r="F872" s="207"/>
      <c r="G872" s="207"/>
      <c r="H872" s="244"/>
    </row>
    <row r="873">
      <c r="B873" s="426"/>
      <c r="C873" s="207"/>
      <c r="D873" s="426"/>
      <c r="E873" s="433"/>
      <c r="F873" s="207"/>
      <c r="G873" s="207"/>
      <c r="H873" s="244"/>
    </row>
    <row r="874">
      <c r="B874" s="426"/>
      <c r="C874" s="207"/>
      <c r="D874" s="426"/>
      <c r="E874" s="433"/>
      <c r="F874" s="207"/>
      <c r="G874" s="207"/>
      <c r="H874" s="244"/>
    </row>
    <row r="875">
      <c r="B875" s="426"/>
      <c r="C875" s="207"/>
      <c r="D875" s="426"/>
      <c r="E875" s="433"/>
      <c r="F875" s="207"/>
      <c r="G875" s="207"/>
      <c r="H875" s="244"/>
    </row>
    <row r="876">
      <c r="B876" s="426"/>
      <c r="C876" s="207"/>
      <c r="D876" s="426"/>
      <c r="E876" s="433"/>
      <c r="F876" s="207"/>
      <c r="G876" s="207"/>
      <c r="H876" s="244"/>
    </row>
    <row r="877">
      <c r="B877" s="426"/>
      <c r="C877" s="207"/>
      <c r="D877" s="426"/>
      <c r="E877" s="433"/>
      <c r="F877" s="207"/>
      <c r="G877" s="207"/>
      <c r="H877" s="244"/>
    </row>
    <row r="878">
      <c r="B878" s="426"/>
      <c r="C878" s="207"/>
      <c r="D878" s="426"/>
      <c r="E878" s="433"/>
      <c r="F878" s="207"/>
      <c r="G878" s="207"/>
      <c r="H878" s="244"/>
    </row>
    <row r="879">
      <c r="B879" s="426"/>
      <c r="C879" s="207"/>
      <c r="D879" s="426"/>
      <c r="E879" s="433"/>
      <c r="F879" s="207"/>
      <c r="G879" s="207"/>
      <c r="H879" s="244"/>
    </row>
    <row r="880">
      <c r="B880" s="426"/>
      <c r="C880" s="207"/>
      <c r="D880" s="426"/>
      <c r="E880" s="433"/>
      <c r="F880" s="207"/>
      <c r="G880" s="207"/>
      <c r="H880" s="244"/>
    </row>
    <row r="881">
      <c r="B881" s="426"/>
      <c r="C881" s="207"/>
      <c r="D881" s="426"/>
      <c r="E881" s="433"/>
      <c r="F881" s="207"/>
      <c r="G881" s="207"/>
      <c r="H881" s="244"/>
    </row>
    <row r="882">
      <c r="B882" s="426"/>
      <c r="C882" s="207"/>
      <c r="D882" s="426"/>
      <c r="E882" s="433"/>
      <c r="F882" s="207"/>
      <c r="G882" s="207"/>
      <c r="H882" s="244"/>
    </row>
    <row r="883">
      <c r="B883" s="426"/>
      <c r="C883" s="207"/>
      <c r="D883" s="426"/>
      <c r="E883" s="433"/>
      <c r="F883" s="207"/>
      <c r="G883" s="207"/>
      <c r="H883" s="244"/>
    </row>
    <row r="884">
      <c r="B884" s="426"/>
      <c r="C884" s="207"/>
      <c r="D884" s="426"/>
      <c r="E884" s="433"/>
      <c r="F884" s="207"/>
      <c r="G884" s="207"/>
      <c r="H884" s="244"/>
    </row>
    <row r="885">
      <c r="B885" s="426"/>
      <c r="C885" s="207"/>
      <c r="D885" s="426"/>
      <c r="E885" s="433"/>
      <c r="F885" s="207"/>
      <c r="G885" s="207"/>
      <c r="H885" s="244"/>
    </row>
    <row r="886">
      <c r="B886" s="426"/>
      <c r="C886" s="207"/>
      <c r="D886" s="426"/>
      <c r="E886" s="433"/>
      <c r="F886" s="207"/>
      <c r="G886" s="207"/>
      <c r="H886" s="244"/>
    </row>
    <row r="887">
      <c r="B887" s="426"/>
      <c r="C887" s="207"/>
      <c r="D887" s="426"/>
      <c r="E887" s="433"/>
      <c r="F887" s="207"/>
      <c r="G887" s="207"/>
      <c r="H887" s="244"/>
    </row>
    <row r="888">
      <c r="B888" s="426"/>
      <c r="C888" s="207"/>
      <c r="D888" s="426"/>
      <c r="E888" s="433"/>
      <c r="F888" s="207"/>
      <c r="G888" s="207"/>
      <c r="H888" s="244"/>
    </row>
    <row r="889">
      <c r="B889" s="426"/>
      <c r="C889" s="207"/>
      <c r="D889" s="426"/>
      <c r="E889" s="433"/>
      <c r="F889" s="207"/>
      <c r="G889" s="207"/>
      <c r="H889" s="244"/>
    </row>
    <row r="890">
      <c r="B890" s="426"/>
      <c r="C890" s="207"/>
      <c r="D890" s="426"/>
      <c r="E890" s="433"/>
      <c r="F890" s="207"/>
      <c r="G890" s="207"/>
      <c r="H890" s="244"/>
    </row>
    <row r="891">
      <c r="B891" s="426"/>
      <c r="C891" s="207"/>
      <c r="D891" s="426"/>
      <c r="E891" s="433"/>
      <c r="F891" s="207"/>
      <c r="G891" s="207"/>
      <c r="H891" s="244"/>
    </row>
    <row r="892">
      <c r="B892" s="426"/>
      <c r="C892" s="207"/>
      <c r="D892" s="426"/>
      <c r="E892" s="433"/>
      <c r="F892" s="207"/>
      <c r="G892" s="207"/>
      <c r="H892" s="244"/>
    </row>
    <row r="893">
      <c r="B893" s="426"/>
      <c r="C893" s="207"/>
      <c r="D893" s="426"/>
      <c r="E893" s="433"/>
      <c r="F893" s="207"/>
      <c r="G893" s="207"/>
      <c r="H893" s="244"/>
    </row>
    <row r="894">
      <c r="B894" s="426"/>
      <c r="C894" s="207"/>
      <c r="D894" s="426"/>
      <c r="E894" s="433"/>
      <c r="F894" s="207"/>
      <c r="G894" s="207"/>
      <c r="H894" s="244"/>
    </row>
    <row r="895">
      <c r="B895" s="426"/>
      <c r="C895" s="207"/>
      <c r="D895" s="426"/>
      <c r="E895" s="433"/>
      <c r="F895" s="207"/>
      <c r="G895" s="207"/>
      <c r="H895" s="244"/>
    </row>
    <row r="896">
      <c r="B896" s="426"/>
      <c r="C896" s="207"/>
      <c r="D896" s="426"/>
      <c r="E896" s="433"/>
      <c r="F896" s="207"/>
      <c r="G896" s="207"/>
      <c r="H896" s="244"/>
    </row>
    <row r="897">
      <c r="B897" s="426"/>
      <c r="C897" s="207"/>
      <c r="D897" s="426"/>
      <c r="E897" s="433"/>
      <c r="F897" s="207"/>
      <c r="G897" s="207"/>
      <c r="H897" s="244"/>
    </row>
    <row r="898">
      <c r="B898" s="426"/>
      <c r="C898" s="207"/>
      <c r="D898" s="426"/>
      <c r="E898" s="433"/>
      <c r="F898" s="207"/>
      <c r="G898" s="207"/>
      <c r="H898" s="244"/>
    </row>
    <row r="899">
      <c r="B899" s="426"/>
      <c r="C899" s="207"/>
      <c r="D899" s="426"/>
      <c r="E899" s="433"/>
      <c r="F899" s="207"/>
      <c r="G899" s="207"/>
      <c r="H899" s="244"/>
    </row>
    <row r="900">
      <c r="B900" s="426"/>
      <c r="C900" s="207"/>
      <c r="D900" s="426"/>
      <c r="E900" s="433"/>
      <c r="F900" s="207"/>
      <c r="G900" s="207"/>
      <c r="H900" s="244"/>
    </row>
    <row r="901">
      <c r="B901" s="426"/>
      <c r="C901" s="207"/>
      <c r="D901" s="426"/>
      <c r="E901" s="433"/>
      <c r="F901" s="207"/>
      <c r="G901" s="207"/>
      <c r="H901" s="244"/>
    </row>
    <row r="902">
      <c r="B902" s="426"/>
      <c r="C902" s="207"/>
      <c r="D902" s="426"/>
      <c r="E902" s="433"/>
      <c r="F902" s="207"/>
      <c r="G902" s="207"/>
      <c r="H902" s="244"/>
    </row>
    <row r="903">
      <c r="B903" s="426"/>
      <c r="C903" s="207"/>
      <c r="D903" s="426"/>
      <c r="E903" s="433"/>
      <c r="F903" s="207"/>
      <c r="G903" s="207"/>
      <c r="H903" s="244"/>
    </row>
    <row r="904">
      <c r="B904" s="426"/>
      <c r="C904" s="207"/>
      <c r="D904" s="426"/>
      <c r="E904" s="433"/>
      <c r="F904" s="207"/>
      <c r="G904" s="207"/>
      <c r="H904" s="244"/>
    </row>
    <row r="905">
      <c r="B905" s="426"/>
      <c r="C905" s="207"/>
      <c r="D905" s="426"/>
      <c r="E905" s="433"/>
      <c r="F905" s="207"/>
      <c r="G905" s="207"/>
      <c r="H905" s="244"/>
    </row>
    <row r="906">
      <c r="B906" s="426"/>
      <c r="C906" s="207"/>
      <c r="D906" s="426"/>
      <c r="E906" s="433"/>
      <c r="F906" s="207"/>
      <c r="G906" s="207"/>
      <c r="H906" s="244"/>
    </row>
    <row r="907">
      <c r="B907" s="426"/>
      <c r="C907" s="207"/>
      <c r="D907" s="426"/>
      <c r="E907" s="433"/>
      <c r="F907" s="207"/>
      <c r="G907" s="207"/>
      <c r="H907" s="244"/>
    </row>
    <row r="908">
      <c r="B908" s="426"/>
      <c r="C908" s="207"/>
      <c r="D908" s="426"/>
      <c r="E908" s="433"/>
      <c r="F908" s="207"/>
      <c r="G908" s="207"/>
      <c r="H908" s="244"/>
    </row>
    <row r="909">
      <c r="B909" s="426"/>
      <c r="C909" s="207"/>
      <c r="D909" s="426"/>
      <c r="E909" s="433"/>
      <c r="F909" s="207"/>
      <c r="G909" s="207"/>
      <c r="H909" s="244"/>
    </row>
    <row r="910">
      <c r="B910" s="426"/>
      <c r="C910" s="207"/>
      <c r="D910" s="426"/>
      <c r="E910" s="433"/>
      <c r="F910" s="207"/>
      <c r="G910" s="207"/>
      <c r="H910" s="244"/>
    </row>
    <row r="911">
      <c r="B911" s="426"/>
      <c r="C911" s="207"/>
      <c r="D911" s="426"/>
      <c r="E911" s="433"/>
      <c r="F911" s="207"/>
      <c r="G911" s="207"/>
      <c r="H911" s="244"/>
    </row>
    <row r="912">
      <c r="B912" s="426"/>
      <c r="C912" s="207"/>
      <c r="D912" s="426"/>
      <c r="E912" s="433"/>
      <c r="F912" s="207"/>
      <c r="G912" s="207"/>
      <c r="H912" s="244"/>
    </row>
    <row r="913">
      <c r="B913" s="426"/>
      <c r="C913" s="207"/>
      <c r="D913" s="426"/>
      <c r="E913" s="433"/>
      <c r="F913" s="207"/>
      <c r="G913" s="207"/>
      <c r="H913" s="244"/>
    </row>
    <row r="914">
      <c r="B914" s="426"/>
      <c r="C914" s="207"/>
      <c r="D914" s="426"/>
      <c r="E914" s="433"/>
      <c r="F914" s="207"/>
      <c r="G914" s="207"/>
      <c r="H914" s="244"/>
    </row>
    <row r="915">
      <c r="B915" s="426"/>
      <c r="C915" s="207"/>
      <c r="D915" s="426"/>
      <c r="E915" s="433"/>
      <c r="F915" s="207"/>
      <c r="G915" s="207"/>
      <c r="H915" s="244"/>
    </row>
    <row r="916">
      <c r="B916" s="426"/>
      <c r="C916" s="207"/>
      <c r="D916" s="426"/>
      <c r="E916" s="433"/>
      <c r="F916" s="207"/>
      <c r="G916" s="207"/>
      <c r="H916" s="244"/>
    </row>
    <row r="917">
      <c r="B917" s="426"/>
      <c r="C917" s="207"/>
      <c r="D917" s="426"/>
      <c r="E917" s="433"/>
      <c r="F917" s="207"/>
      <c r="G917" s="207"/>
      <c r="H917" s="244"/>
    </row>
    <row r="918">
      <c r="B918" s="426"/>
      <c r="C918" s="207"/>
      <c r="D918" s="426"/>
      <c r="E918" s="433"/>
      <c r="F918" s="207"/>
      <c r="G918" s="207"/>
      <c r="H918" s="244"/>
    </row>
    <row r="919">
      <c r="B919" s="426"/>
      <c r="C919" s="207"/>
      <c r="D919" s="426"/>
      <c r="E919" s="433"/>
      <c r="F919" s="207"/>
      <c r="G919" s="207"/>
      <c r="H919" s="244"/>
    </row>
    <row r="920">
      <c r="B920" s="426"/>
      <c r="C920" s="207"/>
      <c r="D920" s="426"/>
      <c r="E920" s="433"/>
      <c r="F920" s="207"/>
      <c r="G920" s="207"/>
      <c r="H920" s="244"/>
    </row>
    <row r="921">
      <c r="B921" s="426"/>
      <c r="C921" s="207"/>
      <c r="D921" s="426"/>
      <c r="E921" s="433"/>
      <c r="F921" s="207"/>
      <c r="G921" s="207"/>
      <c r="H921" s="244"/>
    </row>
    <row r="922">
      <c r="B922" s="426"/>
      <c r="C922" s="207"/>
      <c r="D922" s="426"/>
      <c r="E922" s="433"/>
      <c r="F922" s="207"/>
      <c r="G922" s="207"/>
      <c r="H922" s="244"/>
    </row>
    <row r="923">
      <c r="B923" s="426"/>
      <c r="C923" s="207"/>
      <c r="D923" s="426"/>
      <c r="E923" s="433"/>
      <c r="F923" s="207"/>
      <c r="G923" s="207"/>
      <c r="H923" s="244"/>
    </row>
    <row r="924">
      <c r="B924" s="426"/>
      <c r="C924" s="207"/>
      <c r="D924" s="426"/>
      <c r="E924" s="433"/>
      <c r="F924" s="207"/>
      <c r="G924" s="207"/>
      <c r="H924" s="244"/>
    </row>
    <row r="925">
      <c r="B925" s="426"/>
      <c r="C925" s="207"/>
      <c r="D925" s="426"/>
      <c r="E925" s="433"/>
      <c r="F925" s="207"/>
      <c r="G925" s="207"/>
      <c r="H925" s="244"/>
    </row>
    <row r="926">
      <c r="B926" s="426"/>
      <c r="C926" s="207"/>
      <c r="D926" s="426"/>
      <c r="E926" s="433"/>
      <c r="F926" s="207"/>
      <c r="G926" s="207"/>
      <c r="H926" s="244"/>
    </row>
    <row r="927">
      <c r="B927" s="426"/>
      <c r="C927" s="207"/>
      <c r="D927" s="426"/>
      <c r="E927" s="433"/>
      <c r="F927" s="207"/>
      <c r="G927" s="207"/>
      <c r="H927" s="244"/>
    </row>
    <row r="928">
      <c r="B928" s="426"/>
      <c r="C928" s="207"/>
      <c r="D928" s="426"/>
      <c r="E928" s="433"/>
      <c r="F928" s="207"/>
      <c r="G928" s="207"/>
      <c r="H928" s="244"/>
    </row>
    <row r="929">
      <c r="B929" s="426"/>
      <c r="C929" s="207"/>
      <c r="D929" s="426"/>
      <c r="E929" s="433"/>
      <c r="F929" s="207"/>
      <c r="G929" s="207"/>
      <c r="H929" s="244"/>
    </row>
    <row r="930">
      <c r="B930" s="426"/>
      <c r="C930" s="207"/>
      <c r="D930" s="426"/>
      <c r="E930" s="433"/>
      <c r="F930" s="207"/>
      <c r="G930" s="207"/>
      <c r="H930" s="244"/>
    </row>
    <row r="931">
      <c r="B931" s="426"/>
      <c r="C931" s="207"/>
      <c r="D931" s="426"/>
      <c r="E931" s="433"/>
      <c r="F931" s="207"/>
      <c r="G931" s="207"/>
      <c r="H931" s="244"/>
    </row>
    <row r="932">
      <c r="B932" s="426"/>
      <c r="C932" s="207"/>
      <c r="D932" s="426"/>
      <c r="E932" s="433"/>
      <c r="F932" s="207"/>
      <c r="G932" s="207"/>
      <c r="H932" s="244"/>
    </row>
    <row r="933">
      <c r="B933" s="426"/>
      <c r="C933" s="207"/>
      <c r="D933" s="426"/>
      <c r="E933" s="433"/>
      <c r="F933" s="207"/>
      <c r="G933" s="207"/>
      <c r="H933" s="244"/>
    </row>
    <row r="934">
      <c r="B934" s="426"/>
      <c r="C934" s="207"/>
      <c r="D934" s="426"/>
      <c r="E934" s="433"/>
      <c r="F934" s="207"/>
      <c r="G934" s="207"/>
      <c r="H934" s="244"/>
    </row>
    <row r="935">
      <c r="B935" s="426"/>
      <c r="C935" s="207"/>
      <c r="D935" s="426"/>
      <c r="E935" s="433"/>
      <c r="F935" s="207"/>
      <c r="G935" s="207"/>
      <c r="H935" s="244"/>
    </row>
    <row r="936">
      <c r="B936" s="426"/>
      <c r="C936" s="207"/>
      <c r="D936" s="426"/>
      <c r="E936" s="433"/>
      <c r="F936" s="207"/>
      <c r="G936" s="207"/>
      <c r="H936" s="244"/>
    </row>
    <row r="937">
      <c r="B937" s="426"/>
      <c r="C937" s="207"/>
      <c r="D937" s="426"/>
      <c r="E937" s="433"/>
      <c r="F937" s="207"/>
      <c r="G937" s="207"/>
      <c r="H937" s="244"/>
    </row>
    <row r="938">
      <c r="B938" s="426"/>
      <c r="C938" s="207"/>
      <c r="D938" s="426"/>
      <c r="E938" s="433"/>
      <c r="F938" s="207"/>
      <c r="G938" s="207"/>
      <c r="H938" s="244"/>
    </row>
    <row r="939">
      <c r="B939" s="426"/>
      <c r="C939" s="207"/>
      <c r="D939" s="426"/>
      <c r="E939" s="433"/>
      <c r="F939" s="207"/>
      <c r="G939" s="207"/>
      <c r="H939" s="244"/>
    </row>
    <row r="940">
      <c r="B940" s="426"/>
      <c r="C940" s="207"/>
      <c r="D940" s="426"/>
      <c r="E940" s="433"/>
      <c r="F940" s="207"/>
      <c r="G940" s="207"/>
      <c r="H940" s="244"/>
    </row>
    <row r="941">
      <c r="B941" s="426"/>
      <c r="C941" s="207"/>
      <c r="D941" s="426"/>
      <c r="E941" s="433"/>
      <c r="F941" s="207"/>
      <c r="G941" s="207"/>
      <c r="H941" s="244"/>
    </row>
    <row r="942">
      <c r="B942" s="426"/>
      <c r="C942" s="207"/>
      <c r="D942" s="426"/>
      <c r="E942" s="433"/>
      <c r="F942" s="207"/>
      <c r="G942" s="207"/>
      <c r="H942" s="244"/>
    </row>
    <row r="943">
      <c r="B943" s="426"/>
      <c r="C943" s="207"/>
      <c r="D943" s="426"/>
      <c r="E943" s="433"/>
      <c r="F943" s="207"/>
      <c r="G943" s="207"/>
      <c r="H943" s="244"/>
    </row>
    <row r="944">
      <c r="B944" s="426"/>
      <c r="C944" s="207"/>
      <c r="D944" s="426"/>
      <c r="E944" s="433"/>
      <c r="F944" s="207"/>
      <c r="G944" s="207"/>
      <c r="H944" s="244"/>
    </row>
    <row r="945">
      <c r="B945" s="426"/>
      <c r="C945" s="207"/>
      <c r="D945" s="426"/>
      <c r="E945" s="433"/>
      <c r="F945" s="207"/>
      <c r="G945" s="207"/>
      <c r="H945" s="244"/>
    </row>
    <row r="946">
      <c r="B946" s="426"/>
      <c r="C946" s="207"/>
      <c r="D946" s="426"/>
      <c r="E946" s="433"/>
      <c r="F946" s="207"/>
      <c r="G946" s="207"/>
      <c r="H946" s="244"/>
    </row>
    <row r="947">
      <c r="B947" s="426"/>
      <c r="C947" s="207"/>
      <c r="D947" s="426"/>
      <c r="E947" s="433"/>
      <c r="F947" s="207"/>
      <c r="G947" s="207"/>
      <c r="H947" s="244"/>
    </row>
    <row r="948">
      <c r="B948" s="426"/>
      <c r="C948" s="207"/>
      <c r="D948" s="426"/>
      <c r="E948" s="433"/>
      <c r="F948" s="207"/>
      <c r="G948" s="207"/>
      <c r="H948" s="244"/>
    </row>
    <row r="949">
      <c r="B949" s="426"/>
      <c r="C949" s="207"/>
      <c r="D949" s="426"/>
      <c r="E949" s="433"/>
      <c r="F949" s="207"/>
      <c r="G949" s="207"/>
      <c r="H949" s="244"/>
    </row>
    <row r="950">
      <c r="B950" s="426"/>
      <c r="C950" s="207"/>
      <c r="D950" s="426"/>
      <c r="E950" s="433"/>
      <c r="F950" s="207"/>
      <c r="G950" s="207"/>
      <c r="H950" s="244"/>
    </row>
    <row r="951">
      <c r="B951" s="426"/>
      <c r="C951" s="207"/>
      <c r="D951" s="426"/>
      <c r="E951" s="433"/>
      <c r="F951" s="207"/>
      <c r="G951" s="207"/>
      <c r="H951" s="244"/>
    </row>
    <row r="952">
      <c r="B952" s="426"/>
      <c r="C952" s="207"/>
      <c r="D952" s="426"/>
      <c r="E952" s="433"/>
      <c r="F952" s="207"/>
      <c r="G952" s="207"/>
      <c r="H952" s="244"/>
    </row>
    <row r="953">
      <c r="B953" s="426"/>
      <c r="C953" s="207"/>
      <c r="D953" s="426"/>
      <c r="E953" s="433"/>
      <c r="F953" s="207"/>
      <c r="G953" s="207"/>
      <c r="H953" s="244"/>
    </row>
    <row r="954">
      <c r="B954" s="426"/>
      <c r="C954" s="207"/>
      <c r="D954" s="426"/>
      <c r="E954" s="433"/>
      <c r="F954" s="207"/>
      <c r="G954" s="207"/>
      <c r="H954" s="244"/>
    </row>
    <row r="955">
      <c r="B955" s="426"/>
      <c r="C955" s="207"/>
      <c r="D955" s="426"/>
      <c r="E955" s="433"/>
      <c r="F955" s="207"/>
      <c r="G955" s="207"/>
      <c r="H955" s="244"/>
    </row>
    <row r="956">
      <c r="B956" s="426"/>
      <c r="C956" s="207"/>
      <c r="D956" s="426"/>
      <c r="E956" s="433"/>
      <c r="F956" s="207"/>
      <c r="G956" s="207"/>
      <c r="H956" s="244"/>
    </row>
    <row r="957">
      <c r="B957" s="426"/>
      <c r="C957" s="207"/>
      <c r="D957" s="426"/>
      <c r="E957" s="433"/>
      <c r="F957" s="207"/>
      <c r="G957" s="207"/>
      <c r="H957" s="244"/>
    </row>
    <row r="958">
      <c r="B958" s="426"/>
      <c r="C958" s="207"/>
      <c r="D958" s="426"/>
      <c r="E958" s="433"/>
      <c r="F958" s="207"/>
      <c r="G958" s="207"/>
      <c r="H958" s="244"/>
    </row>
    <row r="959">
      <c r="B959" s="426"/>
      <c r="C959" s="207"/>
      <c r="D959" s="426"/>
      <c r="E959" s="433"/>
      <c r="F959" s="207"/>
      <c r="G959" s="207"/>
      <c r="H959" s="244"/>
    </row>
    <row r="960">
      <c r="B960" s="426"/>
      <c r="C960" s="207"/>
      <c r="D960" s="426"/>
      <c r="E960" s="433"/>
      <c r="F960" s="207"/>
      <c r="G960" s="207"/>
      <c r="H960" s="244"/>
    </row>
    <row r="961">
      <c r="B961" s="426"/>
      <c r="C961" s="207"/>
      <c r="D961" s="426"/>
      <c r="E961" s="433"/>
      <c r="F961" s="207"/>
      <c r="G961" s="207"/>
      <c r="H961" s="244"/>
    </row>
    <row r="962">
      <c r="B962" s="426"/>
      <c r="C962" s="207"/>
      <c r="D962" s="426"/>
      <c r="E962" s="433"/>
      <c r="F962" s="207"/>
      <c r="G962" s="207"/>
      <c r="H962" s="244"/>
    </row>
    <row r="963">
      <c r="B963" s="426"/>
      <c r="C963" s="207"/>
      <c r="D963" s="426"/>
      <c r="E963" s="433"/>
      <c r="F963" s="207"/>
      <c r="G963" s="207"/>
      <c r="H963" s="244"/>
    </row>
    <row r="964">
      <c r="B964" s="426"/>
      <c r="C964" s="207"/>
      <c r="D964" s="426"/>
      <c r="E964" s="433"/>
      <c r="F964" s="207"/>
      <c r="G964" s="207"/>
      <c r="H964" s="244"/>
    </row>
    <row r="965">
      <c r="B965" s="426"/>
      <c r="C965" s="207"/>
      <c r="D965" s="426"/>
      <c r="E965" s="433"/>
      <c r="F965" s="207"/>
      <c r="G965" s="207"/>
      <c r="H965" s="244"/>
    </row>
    <row r="966">
      <c r="B966" s="426"/>
      <c r="C966" s="207"/>
      <c r="D966" s="426"/>
      <c r="E966" s="433"/>
      <c r="F966" s="207"/>
      <c r="G966" s="207"/>
      <c r="H966" s="244"/>
    </row>
    <row r="967">
      <c r="B967" s="426"/>
      <c r="C967" s="207"/>
      <c r="D967" s="426"/>
      <c r="E967" s="433"/>
      <c r="F967" s="207"/>
      <c r="G967" s="207"/>
      <c r="H967" s="244"/>
    </row>
    <row r="968">
      <c r="B968" s="426"/>
      <c r="C968" s="207"/>
      <c r="D968" s="426"/>
      <c r="E968" s="433"/>
      <c r="F968" s="207"/>
      <c r="G968" s="207"/>
      <c r="H968" s="244"/>
    </row>
    <row r="969">
      <c r="B969" s="426"/>
      <c r="C969" s="207"/>
      <c r="D969" s="426"/>
      <c r="E969" s="433"/>
      <c r="F969" s="207"/>
      <c r="G969" s="207"/>
      <c r="H969" s="244"/>
    </row>
    <row r="970">
      <c r="B970" s="426"/>
      <c r="C970" s="207"/>
      <c r="D970" s="426"/>
      <c r="E970" s="433"/>
      <c r="F970" s="207"/>
      <c r="G970" s="207"/>
      <c r="H970" s="244"/>
    </row>
    <row r="971">
      <c r="B971" s="426"/>
      <c r="C971" s="207"/>
      <c r="D971" s="426"/>
      <c r="E971" s="433"/>
      <c r="F971" s="207"/>
      <c r="G971" s="207"/>
      <c r="H971" s="244"/>
    </row>
    <row r="972">
      <c r="B972" s="426"/>
      <c r="C972" s="207"/>
      <c r="D972" s="426"/>
      <c r="E972" s="433"/>
      <c r="F972" s="207"/>
      <c r="G972" s="207"/>
      <c r="H972" s="244"/>
    </row>
    <row r="973">
      <c r="B973" s="426"/>
      <c r="C973" s="207"/>
      <c r="D973" s="426"/>
      <c r="E973" s="433"/>
      <c r="F973" s="207"/>
      <c r="G973" s="207"/>
      <c r="H973" s="244"/>
    </row>
    <row r="974">
      <c r="B974" s="426"/>
      <c r="C974" s="207"/>
      <c r="D974" s="426"/>
      <c r="E974" s="433"/>
      <c r="F974" s="207"/>
      <c r="G974" s="207"/>
      <c r="H974" s="244"/>
    </row>
    <row r="975">
      <c r="B975" s="426"/>
      <c r="C975" s="207"/>
      <c r="D975" s="426"/>
      <c r="E975" s="433"/>
      <c r="F975" s="207"/>
      <c r="G975" s="207"/>
      <c r="H975" s="244"/>
    </row>
    <row r="976">
      <c r="B976" s="426"/>
      <c r="C976" s="207"/>
      <c r="D976" s="426"/>
      <c r="E976" s="433"/>
      <c r="F976" s="207"/>
      <c r="G976" s="207"/>
      <c r="H976" s="244"/>
    </row>
    <row r="977">
      <c r="B977" s="426"/>
      <c r="C977" s="207"/>
      <c r="D977" s="426"/>
      <c r="E977" s="433"/>
      <c r="F977" s="207"/>
      <c r="G977" s="207"/>
      <c r="H977" s="244"/>
    </row>
    <row r="978">
      <c r="B978" s="426"/>
      <c r="C978" s="207"/>
      <c r="D978" s="426"/>
      <c r="E978" s="433"/>
      <c r="F978" s="207"/>
      <c r="G978" s="207"/>
      <c r="H978" s="244"/>
    </row>
    <row r="979">
      <c r="B979" s="426"/>
      <c r="C979" s="207"/>
      <c r="D979" s="426"/>
      <c r="E979" s="433"/>
      <c r="F979" s="207"/>
      <c r="G979" s="207"/>
      <c r="H979" s="244"/>
    </row>
    <row r="980">
      <c r="B980" s="426"/>
      <c r="C980" s="207"/>
      <c r="D980" s="426"/>
      <c r="E980" s="433"/>
      <c r="F980" s="207"/>
      <c r="G980" s="207"/>
      <c r="H980" s="244"/>
    </row>
    <row r="981">
      <c r="B981" s="426"/>
      <c r="C981" s="207"/>
      <c r="D981" s="426"/>
      <c r="E981" s="433"/>
      <c r="F981" s="207"/>
      <c r="G981" s="207"/>
      <c r="H981" s="244"/>
    </row>
    <row r="982">
      <c r="B982" s="426"/>
      <c r="C982" s="207"/>
      <c r="D982" s="426"/>
      <c r="E982" s="433"/>
      <c r="F982" s="207"/>
      <c r="G982" s="207"/>
      <c r="H982" s="244"/>
    </row>
    <row r="983">
      <c r="B983" s="426"/>
      <c r="C983" s="207"/>
      <c r="D983" s="426"/>
      <c r="E983" s="433"/>
      <c r="F983" s="207"/>
      <c r="G983" s="207"/>
      <c r="H983" s="244"/>
    </row>
    <row r="984">
      <c r="B984" s="426"/>
      <c r="C984" s="207"/>
      <c r="D984" s="426"/>
      <c r="E984" s="433"/>
      <c r="F984" s="207"/>
      <c r="G984" s="207"/>
      <c r="H984" s="244"/>
    </row>
    <row r="985">
      <c r="B985" s="426"/>
      <c r="C985" s="207"/>
      <c r="D985" s="426"/>
      <c r="E985" s="433"/>
      <c r="F985" s="207"/>
      <c r="G985" s="207"/>
      <c r="H985" s="244"/>
    </row>
    <row r="986">
      <c r="B986" s="426"/>
      <c r="C986" s="207"/>
      <c r="D986" s="426"/>
      <c r="E986" s="433"/>
      <c r="F986" s="207"/>
      <c r="G986" s="207"/>
      <c r="H986" s="244"/>
    </row>
    <row r="987">
      <c r="B987" s="426"/>
      <c r="C987" s="207"/>
      <c r="D987" s="426"/>
      <c r="E987" s="433"/>
      <c r="F987" s="207"/>
      <c r="G987" s="207"/>
      <c r="H987" s="244"/>
    </row>
    <row r="988">
      <c r="B988" s="426"/>
      <c r="C988" s="207"/>
      <c r="D988" s="426"/>
      <c r="E988" s="433"/>
      <c r="F988" s="207"/>
      <c r="G988" s="207"/>
      <c r="H988" s="244"/>
    </row>
    <row r="989">
      <c r="B989" s="426"/>
      <c r="C989" s="207"/>
      <c r="D989" s="426"/>
      <c r="E989" s="433"/>
      <c r="F989" s="207"/>
      <c r="G989" s="207"/>
      <c r="H989" s="244"/>
    </row>
    <row r="990">
      <c r="B990" s="426"/>
      <c r="C990" s="207"/>
      <c r="D990" s="426"/>
      <c r="E990" s="433"/>
      <c r="F990" s="207"/>
      <c r="G990" s="207"/>
      <c r="H990" s="244"/>
    </row>
    <row r="991">
      <c r="B991" s="426"/>
      <c r="C991" s="207"/>
      <c r="D991" s="426"/>
      <c r="E991" s="433"/>
      <c r="F991" s="207"/>
      <c r="G991" s="207"/>
      <c r="H991" s="244"/>
    </row>
    <row r="992">
      <c r="B992" s="426"/>
      <c r="C992" s="207"/>
      <c r="D992" s="426"/>
      <c r="E992" s="433"/>
      <c r="F992" s="207"/>
      <c r="G992" s="207"/>
      <c r="H992" s="244"/>
    </row>
    <row r="993">
      <c r="B993" s="426"/>
      <c r="C993" s="207"/>
      <c r="D993" s="426"/>
      <c r="E993" s="433"/>
      <c r="F993" s="207"/>
      <c r="G993" s="207"/>
      <c r="H993" s="244"/>
    </row>
    <row r="994">
      <c r="B994" s="426"/>
      <c r="C994" s="207"/>
      <c r="D994" s="426"/>
      <c r="E994" s="433"/>
      <c r="F994" s="207"/>
      <c r="G994" s="207"/>
      <c r="H994" s="244"/>
    </row>
    <row r="995">
      <c r="B995" s="426"/>
      <c r="C995" s="207"/>
      <c r="D995" s="426"/>
      <c r="E995" s="433"/>
      <c r="F995" s="207"/>
      <c r="G995" s="207"/>
      <c r="H995" s="244"/>
    </row>
    <row r="996">
      <c r="B996" s="426"/>
      <c r="C996" s="207"/>
      <c r="D996" s="426"/>
      <c r="E996" s="433"/>
      <c r="F996" s="207"/>
      <c r="G996" s="207"/>
      <c r="H996" s="244"/>
    </row>
    <row r="997">
      <c r="B997" s="426"/>
      <c r="C997" s="207"/>
      <c r="D997" s="426"/>
      <c r="E997" s="433"/>
      <c r="F997" s="207"/>
      <c r="G997" s="207"/>
      <c r="H997" s="244"/>
    </row>
    <row r="998">
      <c r="B998" s="426"/>
      <c r="C998" s="207"/>
      <c r="D998" s="426"/>
      <c r="E998" s="433"/>
      <c r="F998" s="207"/>
      <c r="G998" s="207"/>
      <c r="H998" s="244"/>
    </row>
    <row r="999">
      <c r="B999" s="426"/>
      <c r="C999" s="207"/>
      <c r="D999" s="426"/>
      <c r="E999" s="433"/>
      <c r="F999" s="207"/>
      <c r="G999" s="207"/>
      <c r="H999" s="244"/>
    </row>
    <row r="1000">
      <c r="B1000" s="426"/>
      <c r="C1000" s="207"/>
      <c r="D1000" s="426"/>
      <c r="E1000" s="433"/>
      <c r="F1000" s="207"/>
      <c r="G1000" s="207"/>
      <c r="H1000" s="244"/>
    </row>
    <row r="1001">
      <c r="B1001" s="426"/>
      <c r="C1001" s="207"/>
      <c r="D1001" s="426"/>
      <c r="E1001" s="433"/>
      <c r="F1001" s="207"/>
      <c r="G1001" s="207"/>
      <c r="H1001" s="244"/>
    </row>
    <row r="1002">
      <c r="B1002" s="426"/>
      <c r="C1002" s="207"/>
      <c r="D1002" s="426"/>
      <c r="E1002" s="433"/>
      <c r="F1002" s="207"/>
      <c r="G1002" s="207"/>
      <c r="H1002" s="244"/>
    </row>
    <row r="1003">
      <c r="B1003" s="426"/>
      <c r="C1003" s="207"/>
      <c r="D1003" s="426"/>
      <c r="E1003" s="433"/>
      <c r="F1003" s="207"/>
      <c r="G1003" s="207"/>
      <c r="H1003" s="244"/>
    </row>
    <row r="1004">
      <c r="B1004" s="426"/>
      <c r="C1004" s="207"/>
      <c r="D1004" s="426"/>
      <c r="E1004" s="433"/>
      <c r="F1004" s="207"/>
      <c r="G1004" s="207"/>
      <c r="H1004" s="244"/>
    </row>
    <row r="1005">
      <c r="B1005" s="426"/>
      <c r="C1005" s="207"/>
      <c r="D1005" s="426"/>
      <c r="E1005" s="433"/>
      <c r="F1005" s="207"/>
      <c r="G1005" s="207"/>
      <c r="H1005" s="244"/>
    </row>
    <row r="1006">
      <c r="B1006" s="426"/>
      <c r="C1006" s="207"/>
      <c r="D1006" s="426"/>
      <c r="E1006" s="433"/>
      <c r="F1006" s="207"/>
      <c r="G1006" s="207"/>
      <c r="H1006" s="244"/>
    </row>
    <row r="1007">
      <c r="B1007" s="426"/>
      <c r="C1007" s="207"/>
      <c r="D1007" s="426"/>
      <c r="E1007" s="433"/>
      <c r="F1007" s="207"/>
      <c r="G1007" s="207"/>
      <c r="H1007" s="244"/>
    </row>
    <row r="1008">
      <c r="B1008" s="426"/>
      <c r="C1008" s="207"/>
      <c r="D1008" s="426"/>
      <c r="E1008" s="433"/>
      <c r="F1008" s="207"/>
      <c r="G1008" s="207"/>
      <c r="H1008" s="244"/>
    </row>
    <row r="1009">
      <c r="B1009" s="426"/>
      <c r="C1009" s="207"/>
      <c r="D1009" s="426"/>
      <c r="E1009" s="433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6" max="6" width="8.25"/>
    <col customWidth="1" min="7" max="7" width="7.75"/>
    <col customWidth="1" min="8" max="8" width="13.25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298</v>
      </c>
      <c r="F5" s="256" t="s">
        <v>288</v>
      </c>
      <c r="G5" s="256" t="s">
        <v>312</v>
      </c>
      <c r="H5" s="257">
        <f>I5/I6</f>
        <v>0.5833333333</v>
      </c>
      <c r="I5" s="258">
        <f t="shared" ref="I5:I16" si="1">J5+K5+L5</f>
        <v>175</v>
      </c>
      <c r="J5" s="259">
        <v>55.0</v>
      </c>
      <c r="K5" s="259">
        <v>100.0</v>
      </c>
      <c r="L5" s="260">
        <v>20.0</v>
      </c>
    </row>
    <row r="6">
      <c r="A6" s="318">
        <v>8.0</v>
      </c>
      <c r="B6" s="414" t="s">
        <v>30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298</v>
      </c>
      <c r="F7" s="277" t="s">
        <v>284</v>
      </c>
      <c r="G7" s="277" t="s">
        <v>318</v>
      </c>
      <c r="H7" s="278">
        <f>I7/I8</f>
        <v>0.6333333333</v>
      </c>
      <c r="I7" s="270">
        <f t="shared" si="1"/>
        <v>190</v>
      </c>
      <c r="J7" s="279">
        <v>55.0</v>
      </c>
      <c r="K7" s="279">
        <v>35.0</v>
      </c>
      <c r="L7" s="280">
        <v>100.0</v>
      </c>
    </row>
    <row r="8">
      <c r="A8" s="318">
        <v>8.0</v>
      </c>
      <c r="B8" s="414" t="s">
        <v>30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298</v>
      </c>
      <c r="F9" s="277" t="s">
        <v>304</v>
      </c>
      <c r="G9" s="277" t="s">
        <v>324</v>
      </c>
      <c r="H9" s="278">
        <f>I9/I10</f>
        <v>0.3666666667</v>
      </c>
      <c r="I9" s="270">
        <f t="shared" si="1"/>
        <v>110</v>
      </c>
      <c r="J9" s="279">
        <v>55.0</v>
      </c>
      <c r="K9" s="279">
        <v>55.0</v>
      </c>
      <c r="L9" s="280">
        <v>0.0</v>
      </c>
    </row>
    <row r="10">
      <c r="A10" s="318">
        <v>8.0</v>
      </c>
      <c r="B10" s="414" t="s">
        <v>30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298</v>
      </c>
      <c r="F11" s="277" t="s">
        <v>300</v>
      </c>
      <c r="G11" s="277" t="s">
        <v>330</v>
      </c>
      <c r="H11" s="278">
        <f>I11/I12</f>
        <v>0.35</v>
      </c>
      <c r="I11" s="270">
        <f t="shared" si="1"/>
        <v>105</v>
      </c>
      <c r="J11" s="279">
        <v>55.0</v>
      </c>
      <c r="K11" s="279">
        <v>0.0</v>
      </c>
      <c r="L11" s="280">
        <v>50.0</v>
      </c>
    </row>
    <row r="12">
      <c r="A12" s="318">
        <v>8.0</v>
      </c>
      <c r="B12" s="414" t="s">
        <v>30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298</v>
      </c>
      <c r="F13" s="277" t="s">
        <v>296</v>
      </c>
      <c r="G13" s="277" t="s">
        <v>336</v>
      </c>
      <c r="H13" s="278">
        <f>I13/I14</f>
        <v>0.4166666667</v>
      </c>
      <c r="I13" s="270">
        <f t="shared" si="1"/>
        <v>125</v>
      </c>
      <c r="J13" s="279">
        <v>55.0</v>
      </c>
      <c r="K13" s="279">
        <v>10.0</v>
      </c>
      <c r="L13" s="280">
        <v>60.0</v>
      </c>
    </row>
    <row r="14">
      <c r="A14" s="318">
        <v>8.0</v>
      </c>
      <c r="B14" s="414" t="s">
        <v>30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298</v>
      </c>
      <c r="F15" s="285" t="s">
        <v>292</v>
      </c>
      <c r="G15" s="285" t="s">
        <v>306</v>
      </c>
      <c r="H15" s="278">
        <f>I15/I16</f>
        <v>0.5</v>
      </c>
      <c r="I15" s="270">
        <f t="shared" si="1"/>
        <v>150</v>
      </c>
      <c r="J15" s="279">
        <v>55.0</v>
      </c>
      <c r="K15" s="279">
        <v>25.0</v>
      </c>
      <c r="L15" s="280">
        <v>70.0</v>
      </c>
    </row>
    <row r="16">
      <c r="A16" s="331">
        <v>8.0</v>
      </c>
      <c r="B16" s="418" t="s">
        <v>30</v>
      </c>
      <c r="C16" s="288">
        <v>11.0</v>
      </c>
      <c r="D16" s="418" t="s">
        <v>19</v>
      </c>
      <c r="E16" s="372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304</v>
      </c>
      <c r="F18" s="256" t="s">
        <v>286</v>
      </c>
      <c r="G18" s="256" t="s">
        <v>315</v>
      </c>
      <c r="H18" s="257">
        <f>I18/I19</f>
        <v>0.6333333333</v>
      </c>
      <c r="I18" s="258">
        <f t="shared" ref="I18:I29" si="2">J18+K18+L18</f>
        <v>190</v>
      </c>
      <c r="J18" s="259">
        <v>75.0</v>
      </c>
      <c r="K18" s="259">
        <v>85.0</v>
      </c>
      <c r="L18" s="260">
        <v>30.0</v>
      </c>
    </row>
    <row r="19">
      <c r="A19" s="318">
        <v>8.0</v>
      </c>
      <c r="B19" s="414" t="s">
        <v>30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75" t="s">
        <v>304</v>
      </c>
      <c r="F20" s="285" t="s">
        <v>282</v>
      </c>
      <c r="G20" s="277" t="s">
        <v>321</v>
      </c>
      <c r="H20" s="278">
        <f>I20/I21</f>
        <v>0.8</v>
      </c>
      <c r="I20" s="270">
        <f t="shared" si="2"/>
        <v>240</v>
      </c>
      <c r="J20" s="279">
        <v>75.0</v>
      </c>
      <c r="K20" s="279">
        <v>75.0</v>
      </c>
      <c r="L20" s="280">
        <v>90.0</v>
      </c>
    </row>
    <row r="21">
      <c r="A21" s="318">
        <v>8.0</v>
      </c>
      <c r="B21" s="414" t="s">
        <v>30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75" t="s">
        <v>304</v>
      </c>
      <c r="F22" s="285" t="s">
        <v>302</v>
      </c>
      <c r="G22" s="285" t="s">
        <v>327</v>
      </c>
      <c r="H22" s="278">
        <f>I22/I23</f>
        <v>0.7666666667</v>
      </c>
      <c r="I22" s="270">
        <f t="shared" si="2"/>
        <v>230</v>
      </c>
      <c r="J22" s="279">
        <v>75.0</v>
      </c>
      <c r="K22" s="279">
        <v>65.0</v>
      </c>
      <c r="L22" s="280">
        <v>90.0</v>
      </c>
    </row>
    <row r="23">
      <c r="A23" s="318">
        <v>8.0</v>
      </c>
      <c r="B23" s="414" t="s">
        <v>30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75" t="s">
        <v>304</v>
      </c>
      <c r="F24" s="285" t="s">
        <v>298</v>
      </c>
      <c r="G24" s="277" t="s">
        <v>333</v>
      </c>
      <c r="H24" s="278">
        <f>I24/I25</f>
        <v>0.5333333333</v>
      </c>
      <c r="I24" s="270">
        <f t="shared" si="2"/>
        <v>160</v>
      </c>
      <c r="J24" s="279">
        <v>75.0</v>
      </c>
      <c r="K24" s="279">
        <v>45.0</v>
      </c>
      <c r="L24" s="280">
        <v>40.0</v>
      </c>
    </row>
    <row r="25">
      <c r="A25" s="318">
        <v>8.0</v>
      </c>
      <c r="B25" s="414" t="s">
        <v>30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75" t="s">
        <v>304</v>
      </c>
      <c r="F26" s="285" t="s">
        <v>294</v>
      </c>
      <c r="G26" s="285" t="s">
        <v>339</v>
      </c>
      <c r="H26" s="278">
        <f>I26/I27</f>
        <v>0.35</v>
      </c>
      <c r="I26" s="270">
        <f t="shared" si="2"/>
        <v>105</v>
      </c>
      <c r="J26" s="279">
        <v>75.0</v>
      </c>
      <c r="K26" s="279">
        <v>20.0</v>
      </c>
      <c r="L26" s="280">
        <v>10.0</v>
      </c>
    </row>
    <row r="27">
      <c r="A27" s="318">
        <v>8.0</v>
      </c>
      <c r="B27" s="414" t="s">
        <v>30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75" t="s">
        <v>304</v>
      </c>
      <c r="F28" s="277" t="s">
        <v>290</v>
      </c>
      <c r="G28" s="277" t="s">
        <v>309</v>
      </c>
      <c r="H28" s="278">
        <f>I28/I29</f>
        <v>0.8833333333</v>
      </c>
      <c r="I28" s="270">
        <f t="shared" si="2"/>
        <v>265</v>
      </c>
      <c r="J28" s="279">
        <v>75.0</v>
      </c>
      <c r="K28" s="279">
        <v>110.0</v>
      </c>
      <c r="L28" s="280">
        <v>80.0</v>
      </c>
    </row>
    <row r="29">
      <c r="A29" s="331">
        <v>8.0</v>
      </c>
      <c r="B29" s="418" t="s">
        <v>30</v>
      </c>
      <c r="C29" s="288">
        <v>12.0</v>
      </c>
      <c r="D29" s="418" t="s">
        <v>34</v>
      </c>
      <c r="E29" s="372"/>
      <c r="F29" s="268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296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292</v>
      </c>
      <c r="F31" s="256" t="s">
        <v>288</v>
      </c>
      <c r="G31" s="256" t="s">
        <v>312</v>
      </c>
      <c r="H31" s="257">
        <f>I31/I32</f>
        <v>0.4833333333</v>
      </c>
      <c r="I31" s="316">
        <f t="shared" ref="I31:I42" si="3">J31+K31+L31</f>
        <v>145</v>
      </c>
      <c r="J31" s="259">
        <v>25.0</v>
      </c>
      <c r="K31" s="259">
        <v>100.0</v>
      </c>
      <c r="L31" s="260">
        <v>20.0</v>
      </c>
    </row>
    <row r="32">
      <c r="A32" s="318">
        <v>8.0</v>
      </c>
      <c r="B32" s="414" t="s">
        <v>30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99" t="s">
        <v>292</v>
      </c>
      <c r="F33" s="277" t="s">
        <v>284</v>
      </c>
      <c r="G33" s="277" t="s">
        <v>318</v>
      </c>
      <c r="H33" s="278">
        <f>I33/I34</f>
        <v>0.5333333333</v>
      </c>
      <c r="I33" s="321">
        <f t="shared" si="3"/>
        <v>160</v>
      </c>
      <c r="J33" s="279">
        <v>25.0</v>
      </c>
      <c r="K33" s="279">
        <v>35.0</v>
      </c>
      <c r="L33" s="280">
        <v>100.0</v>
      </c>
    </row>
    <row r="34">
      <c r="A34" s="318">
        <v>8.0</v>
      </c>
      <c r="B34" s="414" t="s">
        <v>30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99" t="s">
        <v>292</v>
      </c>
      <c r="F35" s="277" t="s">
        <v>304</v>
      </c>
      <c r="G35" s="277" t="s">
        <v>324</v>
      </c>
      <c r="H35" s="278">
        <f>I35/I36</f>
        <v>0.2666666667</v>
      </c>
      <c r="I35" s="321">
        <f t="shared" si="3"/>
        <v>80</v>
      </c>
      <c r="J35" s="279">
        <v>25.0</v>
      </c>
      <c r="K35" s="279">
        <v>55.0</v>
      </c>
      <c r="L35" s="280">
        <v>0.0</v>
      </c>
    </row>
    <row r="36">
      <c r="A36" s="318">
        <v>8.0</v>
      </c>
      <c r="B36" s="414" t="s">
        <v>30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99" t="s">
        <v>292</v>
      </c>
      <c r="F37" s="277" t="s">
        <v>300</v>
      </c>
      <c r="G37" s="277" t="s">
        <v>330</v>
      </c>
      <c r="H37" s="278">
        <f>I37/I38</f>
        <v>0.25</v>
      </c>
      <c r="I37" s="321">
        <f t="shared" si="3"/>
        <v>75</v>
      </c>
      <c r="J37" s="279">
        <v>25.0</v>
      </c>
      <c r="K37" s="279">
        <v>0.0</v>
      </c>
      <c r="L37" s="280">
        <v>50.0</v>
      </c>
    </row>
    <row r="38">
      <c r="A38" s="318">
        <v>8.0</v>
      </c>
      <c r="B38" s="414" t="s">
        <v>30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99" t="s">
        <v>292</v>
      </c>
      <c r="F39" s="277" t="s">
        <v>296</v>
      </c>
      <c r="G39" s="277" t="s">
        <v>336</v>
      </c>
      <c r="H39" s="278">
        <f>I39/I40</f>
        <v>0.3166666667</v>
      </c>
      <c r="I39" s="321">
        <f t="shared" si="3"/>
        <v>95</v>
      </c>
      <c r="J39" s="279">
        <v>25.0</v>
      </c>
      <c r="K39" s="279">
        <v>10.0</v>
      </c>
      <c r="L39" s="280">
        <v>60.0</v>
      </c>
    </row>
    <row r="40">
      <c r="A40" s="318">
        <v>8.0</v>
      </c>
      <c r="B40" s="414" t="s">
        <v>30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99" t="s">
        <v>292</v>
      </c>
      <c r="F41" s="285" t="s">
        <v>292</v>
      </c>
      <c r="G41" s="285" t="s">
        <v>306</v>
      </c>
      <c r="H41" s="278">
        <f>I41/I42</f>
        <v>0.4</v>
      </c>
      <c r="I41" s="321">
        <f t="shared" si="3"/>
        <v>120</v>
      </c>
      <c r="J41" s="279">
        <v>25.0</v>
      </c>
      <c r="K41" s="279">
        <v>25.0</v>
      </c>
      <c r="L41" s="280">
        <v>70.0</v>
      </c>
    </row>
    <row r="42">
      <c r="A42" s="331">
        <v>8.0</v>
      </c>
      <c r="B42" s="418" t="s">
        <v>30</v>
      </c>
      <c r="C42" s="288">
        <v>11.0</v>
      </c>
      <c r="D42" s="418" t="s">
        <v>19</v>
      </c>
      <c r="E42" s="372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286</v>
      </c>
      <c r="F44" s="256" t="s">
        <v>286</v>
      </c>
      <c r="G44" s="256" t="s">
        <v>315</v>
      </c>
      <c r="H44" s="257">
        <f>I44/I45</f>
        <v>0.6666666667</v>
      </c>
      <c r="I44" s="258">
        <f t="shared" ref="I44:I55" si="4">J44+K44+L44</f>
        <v>200</v>
      </c>
      <c r="J44" s="259">
        <v>85.0</v>
      </c>
      <c r="K44" s="259">
        <v>85.0</v>
      </c>
      <c r="L44" s="260">
        <v>30.0</v>
      </c>
    </row>
    <row r="45">
      <c r="A45" s="318">
        <v>8.0</v>
      </c>
      <c r="B45" s="414" t="s">
        <v>30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286</v>
      </c>
      <c r="F46" s="285" t="s">
        <v>282</v>
      </c>
      <c r="G46" s="277" t="s">
        <v>321</v>
      </c>
      <c r="H46" s="278">
        <f>I46/I47</f>
        <v>0.8333333333</v>
      </c>
      <c r="I46" s="270">
        <f t="shared" si="4"/>
        <v>250</v>
      </c>
      <c r="J46" s="279">
        <v>85.0</v>
      </c>
      <c r="K46" s="279">
        <v>75.0</v>
      </c>
      <c r="L46" s="280">
        <v>90.0</v>
      </c>
    </row>
    <row r="47">
      <c r="A47" s="318">
        <v>8.0</v>
      </c>
      <c r="B47" s="414" t="s">
        <v>30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286</v>
      </c>
      <c r="F48" s="285" t="s">
        <v>302</v>
      </c>
      <c r="G48" s="285" t="s">
        <v>327</v>
      </c>
      <c r="H48" s="278">
        <f>I48/I49</f>
        <v>0.8</v>
      </c>
      <c r="I48" s="270">
        <f t="shared" si="4"/>
        <v>240</v>
      </c>
      <c r="J48" s="279">
        <v>85.0</v>
      </c>
      <c r="K48" s="279">
        <v>65.0</v>
      </c>
      <c r="L48" s="280">
        <v>90.0</v>
      </c>
    </row>
    <row r="49">
      <c r="A49" s="318">
        <v>8.0</v>
      </c>
      <c r="B49" s="414" t="s">
        <v>30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286</v>
      </c>
      <c r="F50" s="285" t="s">
        <v>298</v>
      </c>
      <c r="G50" s="277" t="s">
        <v>333</v>
      </c>
      <c r="H50" s="278">
        <f>I50/I51</f>
        <v>0.5666666667</v>
      </c>
      <c r="I50" s="270">
        <f t="shared" si="4"/>
        <v>170</v>
      </c>
      <c r="J50" s="279">
        <v>85.0</v>
      </c>
      <c r="K50" s="279">
        <v>45.0</v>
      </c>
      <c r="L50" s="280">
        <v>40.0</v>
      </c>
    </row>
    <row r="51">
      <c r="A51" s="318">
        <v>8.0</v>
      </c>
      <c r="B51" s="414" t="s">
        <v>30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286</v>
      </c>
      <c r="F52" s="285" t="s">
        <v>294</v>
      </c>
      <c r="G52" s="285" t="s">
        <v>339</v>
      </c>
      <c r="H52" s="278">
        <f>I52/I53</f>
        <v>0.3833333333</v>
      </c>
      <c r="I52" s="270">
        <f t="shared" si="4"/>
        <v>115</v>
      </c>
      <c r="J52" s="279">
        <v>85.0</v>
      </c>
      <c r="K52" s="279">
        <v>20.0</v>
      </c>
      <c r="L52" s="280">
        <v>10.0</v>
      </c>
    </row>
    <row r="53">
      <c r="A53" s="318">
        <v>8.0</v>
      </c>
      <c r="B53" s="414" t="s">
        <v>30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286</v>
      </c>
      <c r="F54" s="277" t="s">
        <v>290</v>
      </c>
      <c r="G54" s="277" t="s">
        <v>309</v>
      </c>
      <c r="H54" s="278">
        <f>I54/I55</f>
        <v>0.9166666667</v>
      </c>
      <c r="I54" s="270">
        <f t="shared" si="4"/>
        <v>275</v>
      </c>
      <c r="J54" s="279">
        <v>85.0</v>
      </c>
      <c r="K54" s="279">
        <v>110.0</v>
      </c>
      <c r="L54" s="280">
        <v>80.0</v>
      </c>
    </row>
    <row r="55">
      <c r="A55" s="331">
        <v>8.0</v>
      </c>
      <c r="B55" s="418" t="s">
        <v>30</v>
      </c>
      <c r="C55" s="288">
        <v>12.0</v>
      </c>
      <c r="D55" s="418" t="s">
        <v>34</v>
      </c>
      <c r="E55" s="372"/>
      <c r="F55" s="268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312"/>
      <c r="M56" s="158"/>
      <c r="N56" s="158"/>
      <c r="O56" s="158"/>
      <c r="P56" s="158"/>
      <c r="Q56" s="158"/>
      <c r="R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292</v>
      </c>
      <c r="F57" s="256" t="s">
        <v>288</v>
      </c>
      <c r="G57" s="256" t="s">
        <v>312</v>
      </c>
      <c r="H57" s="257">
        <f>I57/I58</f>
        <v>0.5</v>
      </c>
      <c r="I57" s="258">
        <f t="shared" ref="I57:I68" si="5">J57+K57+L57</f>
        <v>150</v>
      </c>
      <c r="J57" s="259">
        <v>30.0</v>
      </c>
      <c r="K57" s="259">
        <v>100.0</v>
      </c>
      <c r="L57" s="260">
        <v>20.0</v>
      </c>
    </row>
    <row r="58">
      <c r="A58" s="318">
        <v>8.0</v>
      </c>
      <c r="B58" s="414" t="s">
        <v>30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292</v>
      </c>
      <c r="F59" s="277" t="s">
        <v>284</v>
      </c>
      <c r="G59" s="277" t="s">
        <v>318</v>
      </c>
      <c r="H59" s="278">
        <f>I59/I60</f>
        <v>0.55</v>
      </c>
      <c r="I59" s="270">
        <f t="shared" si="5"/>
        <v>165</v>
      </c>
      <c r="J59" s="279">
        <v>30.0</v>
      </c>
      <c r="K59" s="279">
        <v>35.0</v>
      </c>
      <c r="L59" s="280">
        <v>100.0</v>
      </c>
    </row>
    <row r="60">
      <c r="A60" s="318">
        <v>8.0</v>
      </c>
      <c r="B60" s="414" t="s">
        <v>30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292</v>
      </c>
      <c r="F61" s="277" t="s">
        <v>304</v>
      </c>
      <c r="G61" s="277" t="s">
        <v>324</v>
      </c>
      <c r="H61" s="278">
        <f>I61/I62</f>
        <v>0.2833333333</v>
      </c>
      <c r="I61" s="270">
        <f t="shared" si="5"/>
        <v>85</v>
      </c>
      <c r="J61" s="279">
        <v>30.0</v>
      </c>
      <c r="K61" s="279">
        <v>55.0</v>
      </c>
      <c r="L61" s="280">
        <v>0.0</v>
      </c>
    </row>
    <row r="62">
      <c r="A62" s="318">
        <v>8.0</v>
      </c>
      <c r="B62" s="414" t="s">
        <v>30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292</v>
      </c>
      <c r="F63" s="277" t="s">
        <v>300</v>
      </c>
      <c r="G63" s="277" t="s">
        <v>330</v>
      </c>
      <c r="H63" s="278">
        <f>I63/I64</f>
        <v>0.2666666667</v>
      </c>
      <c r="I63" s="270">
        <f t="shared" si="5"/>
        <v>80</v>
      </c>
      <c r="J63" s="279">
        <v>30.0</v>
      </c>
      <c r="K63" s="279">
        <v>0.0</v>
      </c>
      <c r="L63" s="280">
        <v>50.0</v>
      </c>
    </row>
    <row r="64">
      <c r="A64" s="318">
        <v>8.0</v>
      </c>
      <c r="B64" s="414" t="s">
        <v>30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292</v>
      </c>
      <c r="F65" s="277" t="s">
        <v>296</v>
      </c>
      <c r="G65" s="277" t="s">
        <v>336</v>
      </c>
      <c r="H65" s="278">
        <f>I65/I66</f>
        <v>0.3333333333</v>
      </c>
      <c r="I65" s="270">
        <f t="shared" si="5"/>
        <v>100</v>
      </c>
      <c r="J65" s="279">
        <v>30.0</v>
      </c>
      <c r="K65" s="279">
        <v>10.0</v>
      </c>
      <c r="L65" s="280">
        <v>60.0</v>
      </c>
    </row>
    <row r="66">
      <c r="A66" s="318">
        <v>8.0</v>
      </c>
      <c r="B66" s="414" t="s">
        <v>30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292</v>
      </c>
      <c r="F67" s="285" t="s">
        <v>292</v>
      </c>
      <c r="G67" s="285" t="s">
        <v>306</v>
      </c>
      <c r="H67" s="278">
        <f>I67/I68</f>
        <v>0.4166666667</v>
      </c>
      <c r="I67" s="270">
        <f t="shared" si="5"/>
        <v>125</v>
      </c>
      <c r="J67" s="279">
        <v>30.0</v>
      </c>
      <c r="K67" s="279">
        <v>25.0</v>
      </c>
      <c r="L67" s="280">
        <v>70.0</v>
      </c>
    </row>
    <row r="68">
      <c r="A68" s="331">
        <v>8.0</v>
      </c>
      <c r="B68" s="418" t="s">
        <v>30</v>
      </c>
      <c r="C68" s="288">
        <v>11.0</v>
      </c>
      <c r="D68" s="418" t="s">
        <v>19</v>
      </c>
      <c r="E68" s="372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286</v>
      </c>
      <c r="F70" s="256" t="s">
        <v>286</v>
      </c>
      <c r="G70" s="256" t="s">
        <v>315</v>
      </c>
      <c r="H70" s="257">
        <f>I70/I71</f>
        <v>0.6833333333</v>
      </c>
      <c r="I70" s="258">
        <f t="shared" ref="I70:I81" si="6">J70+K70+L70</f>
        <v>205</v>
      </c>
      <c r="J70" s="259">
        <v>90.0</v>
      </c>
      <c r="K70" s="259">
        <v>85.0</v>
      </c>
      <c r="L70" s="260">
        <v>30.0</v>
      </c>
    </row>
    <row r="71">
      <c r="A71" s="318">
        <v>8.0</v>
      </c>
      <c r="B71" s="414" t="s">
        <v>30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286</v>
      </c>
      <c r="F72" s="285" t="s">
        <v>282</v>
      </c>
      <c r="G72" s="277" t="s">
        <v>321</v>
      </c>
      <c r="H72" s="278">
        <f>I72/I73</f>
        <v>0.85</v>
      </c>
      <c r="I72" s="270">
        <f t="shared" si="6"/>
        <v>255</v>
      </c>
      <c r="J72" s="279">
        <v>90.0</v>
      </c>
      <c r="K72" s="279">
        <v>75.0</v>
      </c>
      <c r="L72" s="280">
        <v>90.0</v>
      </c>
    </row>
    <row r="73">
      <c r="A73" s="318">
        <v>8.0</v>
      </c>
      <c r="B73" s="414" t="s">
        <v>30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286</v>
      </c>
      <c r="F74" s="285" t="s">
        <v>302</v>
      </c>
      <c r="G74" s="285" t="s">
        <v>327</v>
      </c>
      <c r="H74" s="278">
        <f>I74/I75</f>
        <v>0.8166666667</v>
      </c>
      <c r="I74" s="270">
        <f t="shared" si="6"/>
        <v>245</v>
      </c>
      <c r="J74" s="279">
        <v>90.0</v>
      </c>
      <c r="K74" s="279">
        <v>65.0</v>
      </c>
      <c r="L74" s="280">
        <v>90.0</v>
      </c>
    </row>
    <row r="75">
      <c r="A75" s="318">
        <v>8.0</v>
      </c>
      <c r="B75" s="414" t="s">
        <v>30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286</v>
      </c>
      <c r="F76" s="285" t="s">
        <v>298</v>
      </c>
      <c r="G76" s="277" t="s">
        <v>333</v>
      </c>
      <c r="H76" s="278">
        <f>I76/I77</f>
        <v>0.5833333333</v>
      </c>
      <c r="I76" s="270">
        <f t="shared" si="6"/>
        <v>175</v>
      </c>
      <c r="J76" s="279">
        <v>90.0</v>
      </c>
      <c r="K76" s="279">
        <v>45.0</v>
      </c>
      <c r="L76" s="280">
        <v>40.0</v>
      </c>
    </row>
    <row r="77">
      <c r="A77" s="318">
        <v>8.0</v>
      </c>
      <c r="B77" s="414" t="s">
        <v>30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286</v>
      </c>
      <c r="F78" s="285" t="s">
        <v>294</v>
      </c>
      <c r="G78" s="285" t="s">
        <v>339</v>
      </c>
      <c r="H78" s="278">
        <f>I78/I79</f>
        <v>0.4</v>
      </c>
      <c r="I78" s="270">
        <f t="shared" si="6"/>
        <v>120</v>
      </c>
      <c r="J78" s="279">
        <v>90.0</v>
      </c>
      <c r="K78" s="279">
        <v>20.0</v>
      </c>
      <c r="L78" s="280">
        <v>10.0</v>
      </c>
    </row>
    <row r="79">
      <c r="A79" s="318">
        <v>8.0</v>
      </c>
      <c r="B79" s="414" t="s">
        <v>30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286</v>
      </c>
      <c r="F80" s="277" t="s">
        <v>290</v>
      </c>
      <c r="G80" s="277" t="s">
        <v>309</v>
      </c>
      <c r="H80" s="278">
        <f>I80/I81</f>
        <v>0.9333333333</v>
      </c>
      <c r="I80" s="270">
        <f t="shared" si="6"/>
        <v>280</v>
      </c>
      <c r="J80" s="279">
        <v>90.0</v>
      </c>
      <c r="K80" s="279">
        <v>110.0</v>
      </c>
      <c r="L80" s="280">
        <v>80.0</v>
      </c>
    </row>
    <row r="81">
      <c r="A81" s="331">
        <v>8.0</v>
      </c>
      <c r="B81" s="418" t="s">
        <v>30</v>
      </c>
      <c r="C81" s="288">
        <v>12.0</v>
      </c>
      <c r="D81" s="418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312"/>
      <c r="M82" s="158"/>
      <c r="N82" s="158"/>
      <c r="O82" s="158"/>
      <c r="P82" s="158"/>
      <c r="Q82" s="158"/>
      <c r="R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286</v>
      </c>
      <c r="F83" s="256" t="s">
        <v>288</v>
      </c>
      <c r="G83" s="256" t="s">
        <v>312</v>
      </c>
      <c r="H83" s="257">
        <f>I83/I84</f>
        <v>0.7</v>
      </c>
      <c r="I83" s="258">
        <f t="shared" ref="I83:I94" si="7">J83+K83+L83</f>
        <v>210</v>
      </c>
      <c r="J83" s="259">
        <v>90.0</v>
      </c>
      <c r="K83" s="259">
        <v>100.0</v>
      </c>
      <c r="L83" s="260">
        <v>20.0</v>
      </c>
    </row>
    <row r="84">
      <c r="A84" s="318">
        <v>8.0</v>
      </c>
      <c r="B84" s="414" t="s">
        <v>30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75" t="s">
        <v>286</v>
      </c>
      <c r="F85" s="277" t="s">
        <v>284</v>
      </c>
      <c r="G85" s="277" t="s">
        <v>318</v>
      </c>
      <c r="H85" s="278">
        <f>I85/I86</f>
        <v>0.75</v>
      </c>
      <c r="I85" s="270">
        <f t="shared" si="7"/>
        <v>225</v>
      </c>
      <c r="J85" s="279">
        <v>90.0</v>
      </c>
      <c r="K85" s="279">
        <v>35.0</v>
      </c>
      <c r="L85" s="280">
        <v>100.0</v>
      </c>
    </row>
    <row r="86">
      <c r="A86" s="318">
        <v>8.0</v>
      </c>
      <c r="B86" s="414" t="s">
        <v>30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75" t="s">
        <v>286</v>
      </c>
      <c r="F87" s="277" t="s">
        <v>304</v>
      </c>
      <c r="G87" s="277" t="s">
        <v>324</v>
      </c>
      <c r="H87" s="278">
        <f>I87/I88</f>
        <v>0.4833333333</v>
      </c>
      <c r="I87" s="270">
        <f t="shared" si="7"/>
        <v>145</v>
      </c>
      <c r="J87" s="279">
        <v>90.0</v>
      </c>
      <c r="K87" s="279">
        <v>55.0</v>
      </c>
      <c r="L87" s="280">
        <v>0.0</v>
      </c>
    </row>
    <row r="88">
      <c r="A88" s="318">
        <v>8.0</v>
      </c>
      <c r="B88" s="414" t="s">
        <v>30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75" t="s">
        <v>286</v>
      </c>
      <c r="F89" s="277" t="s">
        <v>300</v>
      </c>
      <c r="G89" s="277" t="s">
        <v>330</v>
      </c>
      <c r="H89" s="278">
        <f>I89/I90</f>
        <v>0.4666666667</v>
      </c>
      <c r="I89" s="270">
        <f t="shared" si="7"/>
        <v>140</v>
      </c>
      <c r="J89" s="279">
        <v>90.0</v>
      </c>
      <c r="K89" s="279">
        <v>0.0</v>
      </c>
      <c r="L89" s="280">
        <v>50.0</v>
      </c>
    </row>
    <row r="90">
      <c r="A90" s="318">
        <v>8.0</v>
      </c>
      <c r="B90" s="414" t="s">
        <v>30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75" t="s">
        <v>286</v>
      </c>
      <c r="F91" s="277" t="s">
        <v>296</v>
      </c>
      <c r="G91" s="277" t="s">
        <v>336</v>
      </c>
      <c r="H91" s="278">
        <f>I91/I92</f>
        <v>0.5333333333</v>
      </c>
      <c r="I91" s="270">
        <f t="shared" si="7"/>
        <v>160</v>
      </c>
      <c r="J91" s="279">
        <v>90.0</v>
      </c>
      <c r="K91" s="279">
        <v>10.0</v>
      </c>
      <c r="L91" s="280">
        <v>60.0</v>
      </c>
    </row>
    <row r="92">
      <c r="A92" s="318">
        <v>8.0</v>
      </c>
      <c r="B92" s="414" t="s">
        <v>30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75" t="s">
        <v>286</v>
      </c>
      <c r="F93" s="285" t="s">
        <v>292</v>
      </c>
      <c r="G93" s="285" t="s">
        <v>306</v>
      </c>
      <c r="H93" s="278">
        <f>I93/I94</f>
        <v>0.6166666667</v>
      </c>
      <c r="I93" s="270">
        <f t="shared" si="7"/>
        <v>185</v>
      </c>
      <c r="J93" s="279">
        <v>90.0</v>
      </c>
      <c r="K93" s="279">
        <v>25.0</v>
      </c>
      <c r="L93" s="280">
        <v>70.0</v>
      </c>
    </row>
    <row r="94">
      <c r="A94" s="331">
        <v>8.0</v>
      </c>
      <c r="B94" s="418" t="s">
        <v>30</v>
      </c>
      <c r="C94" s="288">
        <v>11.0</v>
      </c>
      <c r="D94" s="418" t="s">
        <v>19</v>
      </c>
      <c r="E94" s="372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292</v>
      </c>
      <c r="F96" s="256" t="s">
        <v>286</v>
      </c>
      <c r="G96" s="256" t="s">
        <v>315</v>
      </c>
      <c r="H96" s="257">
        <f>I96/I97</f>
        <v>0.4833333333</v>
      </c>
      <c r="I96" s="316">
        <f t="shared" ref="I96:I107" si="8">J96+K96+L96</f>
        <v>145</v>
      </c>
      <c r="J96" s="259">
        <v>30.0</v>
      </c>
      <c r="K96" s="259">
        <v>85.0</v>
      </c>
      <c r="L96" s="260">
        <v>30.0</v>
      </c>
    </row>
    <row r="97">
      <c r="A97" s="318">
        <v>8.0</v>
      </c>
      <c r="B97" s="414" t="s">
        <v>30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99" t="s">
        <v>292</v>
      </c>
      <c r="F98" s="285" t="s">
        <v>282</v>
      </c>
      <c r="G98" s="277" t="s">
        <v>321</v>
      </c>
      <c r="H98" s="278">
        <f>I98/I99</f>
        <v>0.65</v>
      </c>
      <c r="I98" s="321">
        <f t="shared" si="8"/>
        <v>195</v>
      </c>
      <c r="J98" s="279">
        <v>30.0</v>
      </c>
      <c r="K98" s="279">
        <v>75.0</v>
      </c>
      <c r="L98" s="280">
        <v>90.0</v>
      </c>
    </row>
    <row r="99">
      <c r="A99" s="318">
        <v>8.0</v>
      </c>
      <c r="B99" s="414" t="s">
        <v>30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99" t="s">
        <v>292</v>
      </c>
      <c r="F100" s="285" t="s">
        <v>302</v>
      </c>
      <c r="G100" s="285" t="s">
        <v>327</v>
      </c>
      <c r="H100" s="278">
        <f>I100/I101</f>
        <v>0.6166666667</v>
      </c>
      <c r="I100" s="321">
        <f t="shared" si="8"/>
        <v>185</v>
      </c>
      <c r="J100" s="279">
        <v>30.0</v>
      </c>
      <c r="K100" s="279">
        <v>65.0</v>
      </c>
      <c r="L100" s="280">
        <v>90.0</v>
      </c>
    </row>
    <row r="101">
      <c r="A101" s="318">
        <v>8.0</v>
      </c>
      <c r="B101" s="414" t="s">
        <v>30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99" t="s">
        <v>292</v>
      </c>
      <c r="F102" s="285" t="s">
        <v>298</v>
      </c>
      <c r="G102" s="277" t="s">
        <v>333</v>
      </c>
      <c r="H102" s="278">
        <f>I102/I103</f>
        <v>0.3833333333</v>
      </c>
      <c r="I102" s="321">
        <f t="shared" si="8"/>
        <v>115</v>
      </c>
      <c r="J102" s="279">
        <v>30.0</v>
      </c>
      <c r="K102" s="279">
        <v>45.0</v>
      </c>
      <c r="L102" s="280">
        <v>40.0</v>
      </c>
    </row>
    <row r="103">
      <c r="A103" s="318">
        <v>8.0</v>
      </c>
      <c r="B103" s="414" t="s">
        <v>30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99" t="s">
        <v>292</v>
      </c>
      <c r="F104" s="285" t="s">
        <v>294</v>
      </c>
      <c r="G104" s="285" t="s">
        <v>339</v>
      </c>
      <c r="H104" s="278">
        <f>I104/I105</f>
        <v>0.2</v>
      </c>
      <c r="I104" s="321">
        <f t="shared" si="8"/>
        <v>60</v>
      </c>
      <c r="J104" s="279">
        <v>30.0</v>
      </c>
      <c r="K104" s="279">
        <v>20.0</v>
      </c>
      <c r="L104" s="280">
        <v>10.0</v>
      </c>
    </row>
    <row r="105">
      <c r="A105" s="318">
        <v>8.0</v>
      </c>
      <c r="B105" s="414" t="s">
        <v>30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99" t="s">
        <v>292</v>
      </c>
      <c r="F106" s="277" t="s">
        <v>290</v>
      </c>
      <c r="G106" s="277" t="s">
        <v>309</v>
      </c>
      <c r="H106" s="278">
        <f>I106/I107</f>
        <v>0.7333333333</v>
      </c>
      <c r="I106" s="321">
        <f t="shared" si="8"/>
        <v>220</v>
      </c>
      <c r="J106" s="279">
        <v>30.0</v>
      </c>
      <c r="K106" s="279">
        <v>110.0</v>
      </c>
      <c r="L106" s="280">
        <v>80.0</v>
      </c>
    </row>
    <row r="107">
      <c r="A107" s="331">
        <v>8.0</v>
      </c>
      <c r="B107" s="418" t="s">
        <v>30</v>
      </c>
      <c r="C107" s="288">
        <v>12.0</v>
      </c>
      <c r="D107" s="418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301"/>
      <c r="M108" s="158"/>
      <c r="N108" s="158"/>
      <c r="O108" s="158"/>
      <c r="P108" s="158"/>
      <c r="Q108" s="158"/>
      <c r="R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304</v>
      </c>
      <c r="F109" s="256" t="s">
        <v>288</v>
      </c>
      <c r="G109" s="256" t="s">
        <v>312</v>
      </c>
      <c r="H109" s="257">
        <f>I109/I110</f>
        <v>0.6166666667</v>
      </c>
      <c r="I109" s="258">
        <f t="shared" ref="I109:I120" si="9">J109+K109+L109</f>
        <v>185</v>
      </c>
      <c r="J109" s="259">
        <v>65.0</v>
      </c>
      <c r="K109" s="259">
        <v>100.0</v>
      </c>
      <c r="L109" s="260">
        <v>20.0</v>
      </c>
    </row>
    <row r="110">
      <c r="A110" s="318">
        <v>8.0</v>
      </c>
      <c r="B110" s="414" t="s">
        <v>30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75" t="s">
        <v>304</v>
      </c>
      <c r="F111" s="277" t="s">
        <v>284</v>
      </c>
      <c r="G111" s="277" t="s">
        <v>318</v>
      </c>
      <c r="H111" s="278">
        <f>I111/I112</f>
        <v>0.6666666667</v>
      </c>
      <c r="I111" s="270">
        <f t="shared" si="9"/>
        <v>200</v>
      </c>
      <c r="J111" s="279">
        <v>65.0</v>
      </c>
      <c r="K111" s="279">
        <v>35.0</v>
      </c>
      <c r="L111" s="280">
        <v>100.0</v>
      </c>
    </row>
    <row r="112">
      <c r="A112" s="318">
        <v>8.0</v>
      </c>
      <c r="B112" s="414" t="s">
        <v>30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75" t="s">
        <v>304</v>
      </c>
      <c r="F113" s="277" t="s">
        <v>304</v>
      </c>
      <c r="G113" s="277" t="s">
        <v>324</v>
      </c>
      <c r="H113" s="278">
        <f>I113/I114</f>
        <v>0.4</v>
      </c>
      <c r="I113" s="270">
        <f t="shared" si="9"/>
        <v>120</v>
      </c>
      <c r="J113" s="279">
        <v>65.0</v>
      </c>
      <c r="K113" s="279">
        <v>55.0</v>
      </c>
      <c r="L113" s="280">
        <v>0.0</v>
      </c>
    </row>
    <row r="114">
      <c r="A114" s="318">
        <v>8.0</v>
      </c>
      <c r="B114" s="414" t="s">
        <v>30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75" t="s">
        <v>304</v>
      </c>
      <c r="F115" s="277" t="s">
        <v>300</v>
      </c>
      <c r="G115" s="277" t="s">
        <v>330</v>
      </c>
      <c r="H115" s="278">
        <f>I115/I116</f>
        <v>0.3833333333</v>
      </c>
      <c r="I115" s="270">
        <f t="shared" si="9"/>
        <v>115</v>
      </c>
      <c r="J115" s="279">
        <v>65.0</v>
      </c>
      <c r="K115" s="279">
        <v>0.0</v>
      </c>
      <c r="L115" s="280">
        <v>50.0</v>
      </c>
    </row>
    <row r="116">
      <c r="A116" s="318">
        <v>8.0</v>
      </c>
      <c r="B116" s="414" t="s">
        <v>30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75" t="s">
        <v>304</v>
      </c>
      <c r="F117" s="277" t="s">
        <v>296</v>
      </c>
      <c r="G117" s="277" t="s">
        <v>336</v>
      </c>
      <c r="H117" s="278">
        <f>I117/I118</f>
        <v>0.45</v>
      </c>
      <c r="I117" s="270">
        <f t="shared" si="9"/>
        <v>135</v>
      </c>
      <c r="J117" s="279">
        <v>65.0</v>
      </c>
      <c r="K117" s="279">
        <v>10.0</v>
      </c>
      <c r="L117" s="280">
        <v>60.0</v>
      </c>
    </row>
    <row r="118">
      <c r="A118" s="318">
        <v>8.0</v>
      </c>
      <c r="B118" s="414" t="s">
        <v>30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75" t="s">
        <v>304</v>
      </c>
      <c r="F119" s="285" t="s">
        <v>292</v>
      </c>
      <c r="G119" s="285" t="s">
        <v>306</v>
      </c>
      <c r="H119" s="278">
        <f>I119/I120</f>
        <v>0.5333333333</v>
      </c>
      <c r="I119" s="270">
        <f t="shared" si="9"/>
        <v>160</v>
      </c>
      <c r="J119" s="279">
        <v>65.0</v>
      </c>
      <c r="K119" s="279">
        <v>25.0</v>
      </c>
      <c r="L119" s="280">
        <v>70.0</v>
      </c>
    </row>
    <row r="120">
      <c r="A120" s="331">
        <v>8.0</v>
      </c>
      <c r="B120" s="418" t="s">
        <v>30</v>
      </c>
      <c r="C120" s="288">
        <v>11.0</v>
      </c>
      <c r="D120" s="418" t="s">
        <v>19</v>
      </c>
      <c r="E120" s="372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298</v>
      </c>
      <c r="F122" s="256" t="s">
        <v>286</v>
      </c>
      <c r="G122" s="256" t="s">
        <v>315</v>
      </c>
      <c r="H122" s="257">
        <f>I122/I123</f>
        <v>0.5333333333</v>
      </c>
      <c r="I122" s="258">
        <f t="shared" ref="I122:I133" si="10">J122+K122+L122</f>
        <v>160</v>
      </c>
      <c r="J122" s="259">
        <v>45.0</v>
      </c>
      <c r="K122" s="259">
        <v>85.0</v>
      </c>
      <c r="L122" s="260">
        <v>30.0</v>
      </c>
    </row>
    <row r="123">
      <c r="A123" s="318">
        <v>8.0</v>
      </c>
      <c r="B123" s="414" t="s">
        <v>30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99" t="s">
        <v>298</v>
      </c>
      <c r="F124" s="285" t="s">
        <v>282</v>
      </c>
      <c r="G124" s="277" t="s">
        <v>321</v>
      </c>
      <c r="H124" s="278">
        <f>I124/I125</f>
        <v>0.7</v>
      </c>
      <c r="I124" s="321">
        <f t="shared" si="10"/>
        <v>210</v>
      </c>
      <c r="J124" s="279">
        <v>45.0</v>
      </c>
      <c r="K124" s="279">
        <v>75.0</v>
      </c>
      <c r="L124" s="280">
        <v>90.0</v>
      </c>
    </row>
    <row r="125">
      <c r="A125" s="318">
        <v>8.0</v>
      </c>
      <c r="B125" s="414" t="s">
        <v>30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99" t="s">
        <v>298</v>
      </c>
      <c r="F126" s="285" t="s">
        <v>302</v>
      </c>
      <c r="G126" s="285" t="s">
        <v>327</v>
      </c>
      <c r="H126" s="278">
        <f>I126/I127</f>
        <v>0.6666666667</v>
      </c>
      <c r="I126" s="321">
        <f t="shared" si="10"/>
        <v>200</v>
      </c>
      <c r="J126" s="279">
        <v>45.0</v>
      </c>
      <c r="K126" s="279">
        <v>65.0</v>
      </c>
      <c r="L126" s="280">
        <v>90.0</v>
      </c>
    </row>
    <row r="127">
      <c r="A127" s="318">
        <v>8.0</v>
      </c>
      <c r="B127" s="414" t="s">
        <v>30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99" t="s">
        <v>298</v>
      </c>
      <c r="F128" s="285" t="s">
        <v>298</v>
      </c>
      <c r="G128" s="277" t="s">
        <v>333</v>
      </c>
      <c r="H128" s="278">
        <f>I128/I129</f>
        <v>0.4333333333</v>
      </c>
      <c r="I128" s="321">
        <f t="shared" si="10"/>
        <v>130</v>
      </c>
      <c r="J128" s="279">
        <v>45.0</v>
      </c>
      <c r="K128" s="279">
        <v>45.0</v>
      </c>
      <c r="L128" s="280">
        <v>40.0</v>
      </c>
    </row>
    <row r="129">
      <c r="A129" s="318">
        <v>8.0</v>
      </c>
      <c r="B129" s="414" t="s">
        <v>30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99" t="s">
        <v>298</v>
      </c>
      <c r="F130" s="285" t="s">
        <v>294</v>
      </c>
      <c r="G130" s="285" t="s">
        <v>339</v>
      </c>
      <c r="H130" s="278">
        <f>I130/I131</f>
        <v>0.25</v>
      </c>
      <c r="I130" s="321">
        <f t="shared" si="10"/>
        <v>75</v>
      </c>
      <c r="J130" s="279">
        <v>45.0</v>
      </c>
      <c r="K130" s="279">
        <v>20.0</v>
      </c>
      <c r="L130" s="280">
        <v>10.0</v>
      </c>
    </row>
    <row r="131">
      <c r="A131" s="318">
        <v>8.0</v>
      </c>
      <c r="B131" s="414" t="s">
        <v>30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99" t="s">
        <v>298</v>
      </c>
      <c r="F132" s="277" t="s">
        <v>290</v>
      </c>
      <c r="G132" s="277" t="s">
        <v>309</v>
      </c>
      <c r="H132" s="278">
        <f>I132/I133</f>
        <v>0.7833333333</v>
      </c>
      <c r="I132" s="321">
        <f t="shared" si="10"/>
        <v>235</v>
      </c>
      <c r="J132" s="279">
        <v>45.0</v>
      </c>
      <c r="K132" s="279">
        <v>110.0</v>
      </c>
      <c r="L132" s="280">
        <v>80.0</v>
      </c>
    </row>
    <row r="133">
      <c r="A133" s="331">
        <v>8.0</v>
      </c>
      <c r="B133" s="418" t="s">
        <v>30</v>
      </c>
      <c r="C133" s="288">
        <v>12.0</v>
      </c>
      <c r="D133" s="418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8.1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302</v>
      </c>
      <c r="F5" s="256" t="s">
        <v>288</v>
      </c>
      <c r="G5" s="256" t="s">
        <v>336</v>
      </c>
      <c r="H5" s="257">
        <f>I5/I6</f>
        <v>0.7166666667</v>
      </c>
      <c r="I5" s="258">
        <f t="shared" ref="I5:I16" si="1">J5+K5+L5</f>
        <v>215</v>
      </c>
      <c r="J5" s="259">
        <v>55.0</v>
      </c>
      <c r="K5" s="259">
        <v>100.0</v>
      </c>
      <c r="L5" s="260">
        <v>60.0</v>
      </c>
    </row>
    <row r="6">
      <c r="A6" s="318">
        <v>10.0</v>
      </c>
      <c r="B6" s="414" t="s">
        <v>32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302</v>
      </c>
      <c r="F7" s="277" t="s">
        <v>284</v>
      </c>
      <c r="G7" s="277" t="s">
        <v>306</v>
      </c>
      <c r="H7" s="278">
        <f>I7/I8</f>
        <v>0.5333333333</v>
      </c>
      <c r="I7" s="270">
        <f t="shared" si="1"/>
        <v>160</v>
      </c>
      <c r="J7" s="279">
        <v>55.0</v>
      </c>
      <c r="K7" s="279">
        <v>35.0</v>
      </c>
      <c r="L7" s="280">
        <v>70.0</v>
      </c>
    </row>
    <row r="8">
      <c r="A8" s="318">
        <v>10.0</v>
      </c>
      <c r="B8" s="414" t="s">
        <v>32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302</v>
      </c>
      <c r="F9" s="277" t="s">
        <v>304</v>
      </c>
      <c r="G9" s="277" t="s">
        <v>312</v>
      </c>
      <c r="H9" s="278">
        <f>I9/I10</f>
        <v>0.4333333333</v>
      </c>
      <c r="I9" s="270">
        <f t="shared" si="1"/>
        <v>130</v>
      </c>
      <c r="J9" s="279">
        <v>55.0</v>
      </c>
      <c r="K9" s="279">
        <v>55.0</v>
      </c>
      <c r="L9" s="280">
        <v>20.0</v>
      </c>
    </row>
    <row r="10">
      <c r="A10" s="318">
        <v>10.0</v>
      </c>
      <c r="B10" s="414" t="s">
        <v>32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302</v>
      </c>
      <c r="F11" s="277" t="s">
        <v>300</v>
      </c>
      <c r="G11" s="277" t="s">
        <v>318</v>
      </c>
      <c r="H11" s="278">
        <f>I11/I12</f>
        <v>0.5166666667</v>
      </c>
      <c r="I11" s="270">
        <f t="shared" si="1"/>
        <v>155</v>
      </c>
      <c r="J11" s="279">
        <v>55.0</v>
      </c>
      <c r="K11" s="279">
        <v>0.0</v>
      </c>
      <c r="L11" s="280">
        <v>100.0</v>
      </c>
    </row>
    <row r="12">
      <c r="A12" s="318">
        <v>10.0</v>
      </c>
      <c r="B12" s="414" t="s">
        <v>32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302</v>
      </c>
      <c r="F13" s="277" t="s">
        <v>296</v>
      </c>
      <c r="G13" s="277" t="s">
        <v>324</v>
      </c>
      <c r="H13" s="278">
        <f>I13/I14</f>
        <v>0.2166666667</v>
      </c>
      <c r="I13" s="270">
        <f t="shared" si="1"/>
        <v>65</v>
      </c>
      <c r="J13" s="279">
        <v>55.0</v>
      </c>
      <c r="K13" s="279">
        <v>10.0</v>
      </c>
      <c r="L13" s="280">
        <v>0.0</v>
      </c>
    </row>
    <row r="14">
      <c r="A14" s="318">
        <v>10.0</v>
      </c>
      <c r="B14" s="414" t="s">
        <v>32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302</v>
      </c>
      <c r="F15" s="285" t="s">
        <v>292</v>
      </c>
      <c r="G15" s="285" t="s">
        <v>330</v>
      </c>
      <c r="H15" s="278">
        <f>I15/I16</f>
        <v>0.4333333333</v>
      </c>
      <c r="I15" s="270">
        <f t="shared" si="1"/>
        <v>130</v>
      </c>
      <c r="J15" s="279">
        <v>55.0</v>
      </c>
      <c r="K15" s="279">
        <v>25.0</v>
      </c>
      <c r="L15" s="280">
        <v>50.0</v>
      </c>
    </row>
    <row r="16">
      <c r="A16" s="331">
        <v>10.0</v>
      </c>
      <c r="B16" s="418" t="s">
        <v>32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  <c r="T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300</v>
      </c>
      <c r="F18" s="256" t="s">
        <v>286</v>
      </c>
      <c r="G18" s="256" t="s">
        <v>339</v>
      </c>
      <c r="H18" s="257">
        <f>I18/I19</f>
        <v>0.3166666667</v>
      </c>
      <c r="I18" s="258">
        <f t="shared" ref="I18:I29" si="2">J18+K18+L18</f>
        <v>95</v>
      </c>
      <c r="J18" s="259">
        <v>0.0</v>
      </c>
      <c r="K18" s="259">
        <v>85.0</v>
      </c>
      <c r="L18" s="260">
        <v>10.0</v>
      </c>
    </row>
    <row r="19">
      <c r="A19" s="318">
        <v>10.0</v>
      </c>
      <c r="B19" s="414" t="s">
        <v>32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75" t="s">
        <v>300</v>
      </c>
      <c r="F20" s="285" t="s">
        <v>282</v>
      </c>
      <c r="G20" s="277" t="s">
        <v>309</v>
      </c>
      <c r="H20" s="278">
        <f>I20/I21</f>
        <v>0.5166666667</v>
      </c>
      <c r="I20" s="270">
        <f t="shared" si="2"/>
        <v>155</v>
      </c>
      <c r="J20" s="279">
        <v>0.0</v>
      </c>
      <c r="K20" s="279">
        <v>75.0</v>
      </c>
      <c r="L20" s="280">
        <v>80.0</v>
      </c>
    </row>
    <row r="21">
      <c r="A21" s="318">
        <v>10.0</v>
      </c>
      <c r="B21" s="414" t="s">
        <v>32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75" t="s">
        <v>300</v>
      </c>
      <c r="F22" s="285" t="s">
        <v>302</v>
      </c>
      <c r="G22" s="285" t="s">
        <v>315</v>
      </c>
      <c r="H22" s="278">
        <f>I22/I23</f>
        <v>0.3166666667</v>
      </c>
      <c r="I22" s="270">
        <f t="shared" si="2"/>
        <v>95</v>
      </c>
      <c r="J22" s="279">
        <v>0.0</v>
      </c>
      <c r="K22" s="279">
        <v>65.0</v>
      </c>
      <c r="L22" s="280">
        <v>30.0</v>
      </c>
    </row>
    <row r="23">
      <c r="A23" s="318">
        <v>10.0</v>
      </c>
      <c r="B23" s="414" t="s">
        <v>32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75" t="s">
        <v>300</v>
      </c>
      <c r="F24" s="285" t="s">
        <v>298</v>
      </c>
      <c r="G24" s="277" t="s">
        <v>321</v>
      </c>
      <c r="H24" s="278">
        <f>I24/I25</f>
        <v>0.45</v>
      </c>
      <c r="I24" s="270">
        <f t="shared" si="2"/>
        <v>135</v>
      </c>
      <c r="J24" s="279">
        <v>0.0</v>
      </c>
      <c r="K24" s="279">
        <v>45.0</v>
      </c>
      <c r="L24" s="280">
        <v>90.0</v>
      </c>
    </row>
    <row r="25">
      <c r="A25" s="318">
        <v>10.0</v>
      </c>
      <c r="B25" s="414" t="s">
        <v>32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75" t="s">
        <v>300</v>
      </c>
      <c r="F26" s="285" t="s">
        <v>294</v>
      </c>
      <c r="G26" s="285" t="s">
        <v>327</v>
      </c>
      <c r="H26" s="278">
        <f>I26/I27</f>
        <v>0.3666666667</v>
      </c>
      <c r="I26" s="270">
        <f t="shared" si="2"/>
        <v>110</v>
      </c>
      <c r="J26" s="279">
        <v>0.0</v>
      </c>
      <c r="K26" s="279">
        <v>20.0</v>
      </c>
      <c r="L26" s="280">
        <v>90.0</v>
      </c>
    </row>
    <row r="27">
      <c r="A27" s="318">
        <v>10.0</v>
      </c>
      <c r="B27" s="414" t="s">
        <v>32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75" t="s">
        <v>300</v>
      </c>
      <c r="F28" s="277" t="s">
        <v>290</v>
      </c>
      <c r="G28" s="277" t="s">
        <v>333</v>
      </c>
      <c r="H28" s="278">
        <f>I28/I29</f>
        <v>0.5</v>
      </c>
      <c r="I28" s="270">
        <f t="shared" si="2"/>
        <v>150</v>
      </c>
      <c r="J28" s="279">
        <v>0.0</v>
      </c>
      <c r="K28" s="279">
        <v>110.0</v>
      </c>
      <c r="L28" s="280">
        <v>40.0</v>
      </c>
    </row>
    <row r="29">
      <c r="A29" s="331">
        <v>10.0</v>
      </c>
      <c r="B29" s="418" t="s">
        <v>32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  <c r="T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296</v>
      </c>
      <c r="F31" s="256" t="s">
        <v>288</v>
      </c>
      <c r="G31" s="256" t="s">
        <v>336</v>
      </c>
      <c r="H31" s="257">
        <f>I31/I32</f>
        <v>0.5833333333</v>
      </c>
      <c r="I31" s="316">
        <f t="shared" ref="I31:I42" si="3">J31+K31+L31</f>
        <v>175</v>
      </c>
      <c r="J31" s="259">
        <v>15.0</v>
      </c>
      <c r="K31" s="259">
        <v>100.0</v>
      </c>
      <c r="L31" s="260">
        <v>60.0</v>
      </c>
    </row>
    <row r="32">
      <c r="A32" s="318">
        <v>10.0</v>
      </c>
      <c r="B32" s="414" t="s">
        <v>32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99" t="s">
        <v>296</v>
      </c>
      <c r="F33" s="277" t="s">
        <v>284</v>
      </c>
      <c r="G33" s="277" t="s">
        <v>306</v>
      </c>
      <c r="H33" s="278">
        <f>I33/I34</f>
        <v>0.4</v>
      </c>
      <c r="I33" s="321">
        <f t="shared" si="3"/>
        <v>120</v>
      </c>
      <c r="J33" s="279">
        <v>15.0</v>
      </c>
      <c r="K33" s="279">
        <v>35.0</v>
      </c>
      <c r="L33" s="280">
        <v>70.0</v>
      </c>
    </row>
    <row r="34">
      <c r="A34" s="318">
        <v>10.0</v>
      </c>
      <c r="B34" s="414" t="s">
        <v>32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99" t="s">
        <v>296</v>
      </c>
      <c r="F35" s="277" t="s">
        <v>304</v>
      </c>
      <c r="G35" s="277" t="s">
        <v>312</v>
      </c>
      <c r="H35" s="278">
        <f>I35/I36</f>
        <v>0.3</v>
      </c>
      <c r="I35" s="321">
        <f t="shared" si="3"/>
        <v>90</v>
      </c>
      <c r="J35" s="279">
        <v>15.0</v>
      </c>
      <c r="K35" s="279">
        <v>55.0</v>
      </c>
      <c r="L35" s="280">
        <v>20.0</v>
      </c>
    </row>
    <row r="36">
      <c r="A36" s="318">
        <v>10.0</v>
      </c>
      <c r="B36" s="414" t="s">
        <v>32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99" t="s">
        <v>296</v>
      </c>
      <c r="F37" s="277" t="s">
        <v>300</v>
      </c>
      <c r="G37" s="277" t="s">
        <v>318</v>
      </c>
      <c r="H37" s="278">
        <f>I37/I38</f>
        <v>0.3833333333</v>
      </c>
      <c r="I37" s="321">
        <f t="shared" si="3"/>
        <v>115</v>
      </c>
      <c r="J37" s="279">
        <v>15.0</v>
      </c>
      <c r="K37" s="279">
        <v>0.0</v>
      </c>
      <c r="L37" s="280">
        <v>100.0</v>
      </c>
    </row>
    <row r="38">
      <c r="A38" s="318">
        <v>10.0</v>
      </c>
      <c r="B38" s="414" t="s">
        <v>32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99" t="s">
        <v>296</v>
      </c>
      <c r="F39" s="277" t="s">
        <v>296</v>
      </c>
      <c r="G39" s="277" t="s">
        <v>324</v>
      </c>
      <c r="H39" s="278">
        <f>I39/I40</f>
        <v>0.08333333333</v>
      </c>
      <c r="I39" s="321">
        <f t="shared" si="3"/>
        <v>25</v>
      </c>
      <c r="J39" s="279">
        <v>15.0</v>
      </c>
      <c r="K39" s="279">
        <v>10.0</v>
      </c>
      <c r="L39" s="280">
        <v>0.0</v>
      </c>
    </row>
    <row r="40">
      <c r="A40" s="318">
        <v>10.0</v>
      </c>
      <c r="B40" s="414" t="s">
        <v>32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99" t="s">
        <v>296</v>
      </c>
      <c r="F41" s="285" t="s">
        <v>292</v>
      </c>
      <c r="G41" s="285" t="s">
        <v>330</v>
      </c>
      <c r="H41" s="278">
        <f>I41/I42</f>
        <v>0.3</v>
      </c>
      <c r="I41" s="321">
        <f t="shared" si="3"/>
        <v>90</v>
      </c>
      <c r="J41" s="279">
        <v>15.0</v>
      </c>
      <c r="K41" s="279">
        <v>25.0</v>
      </c>
      <c r="L41" s="280">
        <v>50.0</v>
      </c>
    </row>
    <row r="42">
      <c r="A42" s="331">
        <v>10.0</v>
      </c>
      <c r="B42" s="418" t="s">
        <v>32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  <c r="T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282</v>
      </c>
      <c r="F44" s="256" t="s">
        <v>286</v>
      </c>
      <c r="G44" s="256" t="s">
        <v>339</v>
      </c>
      <c r="H44" s="257">
        <f>I44/I45</f>
        <v>0.6</v>
      </c>
      <c r="I44" s="258">
        <f t="shared" ref="I44:I55" si="4">J44+K44+L44</f>
        <v>180</v>
      </c>
      <c r="J44" s="259">
        <v>85.0</v>
      </c>
      <c r="K44" s="259">
        <v>85.0</v>
      </c>
      <c r="L44" s="260">
        <v>10.0</v>
      </c>
    </row>
    <row r="45">
      <c r="A45" s="318">
        <v>10.0</v>
      </c>
      <c r="B45" s="414" t="s">
        <v>32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282</v>
      </c>
      <c r="F46" s="285" t="s">
        <v>282</v>
      </c>
      <c r="G46" s="277" t="s">
        <v>309</v>
      </c>
      <c r="H46" s="278">
        <f>I46/I47</f>
        <v>0.8</v>
      </c>
      <c r="I46" s="270">
        <f t="shared" si="4"/>
        <v>240</v>
      </c>
      <c r="J46" s="279">
        <v>85.0</v>
      </c>
      <c r="K46" s="279">
        <v>75.0</v>
      </c>
      <c r="L46" s="280">
        <v>80.0</v>
      </c>
    </row>
    <row r="47">
      <c r="A47" s="318">
        <v>10.0</v>
      </c>
      <c r="B47" s="414" t="s">
        <v>32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282</v>
      </c>
      <c r="F48" s="285" t="s">
        <v>302</v>
      </c>
      <c r="G48" s="285" t="s">
        <v>315</v>
      </c>
      <c r="H48" s="278">
        <f>I48/I49</f>
        <v>0.6</v>
      </c>
      <c r="I48" s="270">
        <f t="shared" si="4"/>
        <v>180</v>
      </c>
      <c r="J48" s="279">
        <v>85.0</v>
      </c>
      <c r="K48" s="279">
        <v>65.0</v>
      </c>
      <c r="L48" s="280">
        <v>30.0</v>
      </c>
    </row>
    <row r="49">
      <c r="A49" s="318">
        <v>10.0</v>
      </c>
      <c r="B49" s="414" t="s">
        <v>32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282</v>
      </c>
      <c r="F50" s="285" t="s">
        <v>298</v>
      </c>
      <c r="G50" s="277" t="s">
        <v>321</v>
      </c>
      <c r="H50" s="278">
        <f>I50/I51</f>
        <v>0.7333333333</v>
      </c>
      <c r="I50" s="270">
        <f t="shared" si="4"/>
        <v>220</v>
      </c>
      <c r="J50" s="279">
        <v>85.0</v>
      </c>
      <c r="K50" s="279">
        <v>45.0</v>
      </c>
      <c r="L50" s="280">
        <v>90.0</v>
      </c>
    </row>
    <row r="51">
      <c r="A51" s="318">
        <v>10.0</v>
      </c>
      <c r="B51" s="414" t="s">
        <v>32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282</v>
      </c>
      <c r="F52" s="285" t="s">
        <v>294</v>
      </c>
      <c r="G52" s="285" t="s">
        <v>327</v>
      </c>
      <c r="H52" s="278">
        <f>I52/I53</f>
        <v>0.65</v>
      </c>
      <c r="I52" s="270">
        <f t="shared" si="4"/>
        <v>195</v>
      </c>
      <c r="J52" s="279">
        <v>85.0</v>
      </c>
      <c r="K52" s="279">
        <v>20.0</v>
      </c>
      <c r="L52" s="280">
        <v>90.0</v>
      </c>
    </row>
    <row r="53">
      <c r="A53" s="318">
        <v>10.0</v>
      </c>
      <c r="B53" s="414" t="s">
        <v>32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282</v>
      </c>
      <c r="F54" s="277" t="s">
        <v>290</v>
      </c>
      <c r="G54" s="277" t="s">
        <v>333</v>
      </c>
      <c r="H54" s="278">
        <f>I54/I55</f>
        <v>0.7833333333</v>
      </c>
      <c r="I54" s="270">
        <f t="shared" si="4"/>
        <v>235</v>
      </c>
      <c r="J54" s="279">
        <v>85.0</v>
      </c>
      <c r="K54" s="279">
        <v>110.0</v>
      </c>
      <c r="L54" s="280">
        <v>40.0</v>
      </c>
    </row>
    <row r="55">
      <c r="A55" s="331">
        <v>10.0</v>
      </c>
      <c r="B55" s="418" t="s">
        <v>32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  <c r="T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296</v>
      </c>
      <c r="F57" s="256" t="s">
        <v>288</v>
      </c>
      <c r="G57" s="256" t="s">
        <v>336</v>
      </c>
      <c r="H57" s="257">
        <f>I57/I58</f>
        <v>0.55</v>
      </c>
      <c r="I57" s="258">
        <f t="shared" ref="I57:I68" si="5">J57+K57+L57</f>
        <v>165</v>
      </c>
      <c r="J57" s="259">
        <v>5.0</v>
      </c>
      <c r="K57" s="259">
        <v>100.0</v>
      </c>
      <c r="L57" s="260">
        <v>60.0</v>
      </c>
    </row>
    <row r="58">
      <c r="A58" s="318">
        <v>10.0</v>
      </c>
      <c r="B58" s="414" t="s">
        <v>32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296</v>
      </c>
      <c r="F59" s="277" t="s">
        <v>284</v>
      </c>
      <c r="G59" s="277" t="s">
        <v>306</v>
      </c>
      <c r="H59" s="278">
        <f>I59/I60</f>
        <v>0.3666666667</v>
      </c>
      <c r="I59" s="270">
        <f t="shared" si="5"/>
        <v>110</v>
      </c>
      <c r="J59" s="279">
        <v>5.0</v>
      </c>
      <c r="K59" s="279">
        <v>35.0</v>
      </c>
      <c r="L59" s="280">
        <v>70.0</v>
      </c>
    </row>
    <row r="60">
      <c r="A60" s="318">
        <v>10.0</v>
      </c>
      <c r="B60" s="414" t="s">
        <v>32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296</v>
      </c>
      <c r="F61" s="277" t="s">
        <v>304</v>
      </c>
      <c r="G61" s="277" t="s">
        <v>312</v>
      </c>
      <c r="H61" s="278">
        <f>I61/I62</f>
        <v>0.2666666667</v>
      </c>
      <c r="I61" s="270">
        <f t="shared" si="5"/>
        <v>80</v>
      </c>
      <c r="J61" s="279">
        <v>5.0</v>
      </c>
      <c r="K61" s="279">
        <v>55.0</v>
      </c>
      <c r="L61" s="280">
        <v>20.0</v>
      </c>
    </row>
    <row r="62">
      <c r="A62" s="318">
        <v>10.0</v>
      </c>
      <c r="B62" s="414" t="s">
        <v>32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296</v>
      </c>
      <c r="F63" s="277" t="s">
        <v>300</v>
      </c>
      <c r="G63" s="277" t="s">
        <v>318</v>
      </c>
      <c r="H63" s="278">
        <f>I63/I64</f>
        <v>0.35</v>
      </c>
      <c r="I63" s="270">
        <f t="shared" si="5"/>
        <v>105</v>
      </c>
      <c r="J63" s="279">
        <v>5.0</v>
      </c>
      <c r="K63" s="279">
        <v>0.0</v>
      </c>
      <c r="L63" s="280">
        <v>100.0</v>
      </c>
    </row>
    <row r="64">
      <c r="A64" s="318">
        <v>10.0</v>
      </c>
      <c r="B64" s="414" t="s">
        <v>32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296</v>
      </c>
      <c r="F65" s="277" t="s">
        <v>296</v>
      </c>
      <c r="G65" s="277" t="s">
        <v>324</v>
      </c>
      <c r="H65" s="278">
        <f>I65/I66</f>
        <v>0.05</v>
      </c>
      <c r="I65" s="270">
        <f t="shared" si="5"/>
        <v>15</v>
      </c>
      <c r="J65" s="279">
        <v>5.0</v>
      </c>
      <c r="K65" s="279">
        <v>10.0</v>
      </c>
      <c r="L65" s="280">
        <v>0.0</v>
      </c>
    </row>
    <row r="66">
      <c r="A66" s="318">
        <v>10.0</v>
      </c>
      <c r="B66" s="414" t="s">
        <v>32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296</v>
      </c>
      <c r="F67" s="285" t="s">
        <v>292</v>
      </c>
      <c r="G67" s="285" t="s">
        <v>330</v>
      </c>
      <c r="H67" s="278">
        <f>I67/I68</f>
        <v>0.2666666667</v>
      </c>
      <c r="I67" s="270">
        <f t="shared" si="5"/>
        <v>80</v>
      </c>
      <c r="J67" s="279">
        <v>5.0</v>
      </c>
      <c r="K67" s="279">
        <v>25.0</v>
      </c>
      <c r="L67" s="280">
        <v>50.0</v>
      </c>
    </row>
    <row r="68">
      <c r="A68" s="331">
        <v>10.0</v>
      </c>
      <c r="B68" s="418" t="s">
        <v>32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  <c r="T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282</v>
      </c>
      <c r="F70" s="256" t="s">
        <v>286</v>
      </c>
      <c r="G70" s="256" t="s">
        <v>339</v>
      </c>
      <c r="H70" s="257">
        <f>I70/I71</f>
        <v>0.5666666667</v>
      </c>
      <c r="I70" s="258">
        <f t="shared" ref="I70:I81" si="6">J70+K70+L70</f>
        <v>170</v>
      </c>
      <c r="J70" s="259">
        <v>75.0</v>
      </c>
      <c r="K70" s="259">
        <v>85.0</v>
      </c>
      <c r="L70" s="260">
        <v>10.0</v>
      </c>
    </row>
    <row r="71">
      <c r="A71" s="318">
        <v>10.0</v>
      </c>
      <c r="B71" s="414" t="s">
        <v>32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282</v>
      </c>
      <c r="F72" s="285" t="s">
        <v>282</v>
      </c>
      <c r="G72" s="277" t="s">
        <v>309</v>
      </c>
      <c r="H72" s="278">
        <f>I72/I73</f>
        <v>0.7666666667</v>
      </c>
      <c r="I72" s="270">
        <f t="shared" si="6"/>
        <v>230</v>
      </c>
      <c r="J72" s="279">
        <v>75.0</v>
      </c>
      <c r="K72" s="279">
        <v>75.0</v>
      </c>
      <c r="L72" s="280">
        <v>80.0</v>
      </c>
    </row>
    <row r="73">
      <c r="A73" s="318">
        <v>10.0</v>
      </c>
      <c r="B73" s="414" t="s">
        <v>32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282</v>
      </c>
      <c r="F74" s="285" t="s">
        <v>302</v>
      </c>
      <c r="G74" s="285" t="s">
        <v>315</v>
      </c>
      <c r="H74" s="278">
        <f>I74/I75</f>
        <v>0.5666666667</v>
      </c>
      <c r="I74" s="270">
        <f t="shared" si="6"/>
        <v>170</v>
      </c>
      <c r="J74" s="279">
        <v>75.0</v>
      </c>
      <c r="K74" s="279">
        <v>65.0</v>
      </c>
      <c r="L74" s="280">
        <v>30.0</v>
      </c>
    </row>
    <row r="75">
      <c r="A75" s="318">
        <v>10.0</v>
      </c>
      <c r="B75" s="414" t="s">
        <v>32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282</v>
      </c>
      <c r="F76" s="285" t="s">
        <v>298</v>
      </c>
      <c r="G76" s="277" t="s">
        <v>321</v>
      </c>
      <c r="H76" s="278">
        <f>I76/I77</f>
        <v>0.7</v>
      </c>
      <c r="I76" s="270">
        <f t="shared" si="6"/>
        <v>210</v>
      </c>
      <c r="J76" s="279">
        <v>75.0</v>
      </c>
      <c r="K76" s="279">
        <v>45.0</v>
      </c>
      <c r="L76" s="280">
        <v>90.0</v>
      </c>
    </row>
    <row r="77">
      <c r="A77" s="318">
        <v>10.0</v>
      </c>
      <c r="B77" s="414" t="s">
        <v>32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282</v>
      </c>
      <c r="F78" s="285" t="s">
        <v>294</v>
      </c>
      <c r="G78" s="285" t="s">
        <v>327</v>
      </c>
      <c r="H78" s="278">
        <f>I78/I79</f>
        <v>0.6166666667</v>
      </c>
      <c r="I78" s="270">
        <f t="shared" si="6"/>
        <v>185</v>
      </c>
      <c r="J78" s="279">
        <v>75.0</v>
      </c>
      <c r="K78" s="279">
        <v>20.0</v>
      </c>
      <c r="L78" s="280">
        <v>90.0</v>
      </c>
    </row>
    <row r="79">
      <c r="A79" s="318">
        <v>10.0</v>
      </c>
      <c r="B79" s="414" t="s">
        <v>32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282</v>
      </c>
      <c r="F80" s="277" t="s">
        <v>290</v>
      </c>
      <c r="G80" s="277" t="s">
        <v>333</v>
      </c>
      <c r="H80" s="278">
        <f>I80/I81</f>
        <v>0.75</v>
      </c>
      <c r="I80" s="270">
        <f t="shared" si="6"/>
        <v>225</v>
      </c>
      <c r="J80" s="279">
        <v>75.0</v>
      </c>
      <c r="K80" s="279">
        <v>110.0</v>
      </c>
      <c r="L80" s="280">
        <v>40.0</v>
      </c>
    </row>
    <row r="81">
      <c r="A81" s="331">
        <v>10.0</v>
      </c>
      <c r="B81" s="418" t="s">
        <v>32</v>
      </c>
      <c r="C81" s="288">
        <v>12.0</v>
      </c>
      <c r="D81" s="418" t="s">
        <v>34</v>
      </c>
      <c r="E81" s="385"/>
      <c r="F81" s="291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  <c r="T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290</v>
      </c>
      <c r="F83" s="256" t="s">
        <v>288</v>
      </c>
      <c r="G83" s="256" t="s">
        <v>336</v>
      </c>
      <c r="H83" s="257">
        <f>I83/I84</f>
        <v>0.9</v>
      </c>
      <c r="I83" s="258">
        <f t="shared" ref="I83:I94" si="7">J83+K83+L83</f>
        <v>270</v>
      </c>
      <c r="J83" s="259">
        <v>110.0</v>
      </c>
      <c r="K83" s="259">
        <v>100.0</v>
      </c>
      <c r="L83" s="260">
        <v>60.0</v>
      </c>
    </row>
    <row r="84">
      <c r="A84" s="318">
        <v>10.0</v>
      </c>
      <c r="B84" s="414" t="s">
        <v>32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99" t="s">
        <v>290</v>
      </c>
      <c r="F85" s="277" t="s">
        <v>284</v>
      </c>
      <c r="G85" s="277" t="s">
        <v>306</v>
      </c>
      <c r="H85" s="278">
        <f>I85/I86</f>
        <v>0.7166666667</v>
      </c>
      <c r="I85" s="270">
        <f t="shared" si="7"/>
        <v>215</v>
      </c>
      <c r="J85" s="279">
        <v>110.0</v>
      </c>
      <c r="K85" s="279">
        <v>35.0</v>
      </c>
      <c r="L85" s="280">
        <v>70.0</v>
      </c>
    </row>
    <row r="86">
      <c r="A86" s="318">
        <v>10.0</v>
      </c>
      <c r="B86" s="414" t="s">
        <v>32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99" t="s">
        <v>290</v>
      </c>
      <c r="F87" s="277" t="s">
        <v>304</v>
      </c>
      <c r="G87" s="277" t="s">
        <v>312</v>
      </c>
      <c r="H87" s="278">
        <f>I87/I88</f>
        <v>0.6166666667</v>
      </c>
      <c r="I87" s="270">
        <f t="shared" si="7"/>
        <v>185</v>
      </c>
      <c r="J87" s="279">
        <v>110.0</v>
      </c>
      <c r="K87" s="279">
        <v>55.0</v>
      </c>
      <c r="L87" s="280">
        <v>20.0</v>
      </c>
    </row>
    <row r="88">
      <c r="A88" s="318">
        <v>10.0</v>
      </c>
      <c r="B88" s="414" t="s">
        <v>32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99" t="s">
        <v>290</v>
      </c>
      <c r="F89" s="277" t="s">
        <v>300</v>
      </c>
      <c r="G89" s="277" t="s">
        <v>318</v>
      </c>
      <c r="H89" s="278">
        <f>I89/I90</f>
        <v>0.7</v>
      </c>
      <c r="I89" s="270">
        <f t="shared" si="7"/>
        <v>210</v>
      </c>
      <c r="J89" s="279">
        <v>110.0</v>
      </c>
      <c r="K89" s="279">
        <v>0.0</v>
      </c>
      <c r="L89" s="280">
        <v>100.0</v>
      </c>
    </row>
    <row r="90">
      <c r="A90" s="318">
        <v>10.0</v>
      </c>
      <c r="B90" s="414" t="s">
        <v>32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99" t="s">
        <v>290</v>
      </c>
      <c r="F91" s="277" t="s">
        <v>296</v>
      </c>
      <c r="G91" s="277" t="s">
        <v>324</v>
      </c>
      <c r="H91" s="278">
        <f>I91/I92</f>
        <v>0.4</v>
      </c>
      <c r="I91" s="270">
        <f t="shared" si="7"/>
        <v>120</v>
      </c>
      <c r="J91" s="279">
        <v>110.0</v>
      </c>
      <c r="K91" s="279">
        <v>10.0</v>
      </c>
      <c r="L91" s="280">
        <v>0.0</v>
      </c>
    </row>
    <row r="92">
      <c r="A92" s="318">
        <v>10.0</v>
      </c>
      <c r="B92" s="414" t="s">
        <v>32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99" t="s">
        <v>290</v>
      </c>
      <c r="F93" s="285" t="s">
        <v>292</v>
      </c>
      <c r="G93" s="285" t="s">
        <v>330</v>
      </c>
      <c r="H93" s="278">
        <f>I93/I94</f>
        <v>0.6166666667</v>
      </c>
      <c r="I93" s="270">
        <f t="shared" si="7"/>
        <v>185</v>
      </c>
      <c r="J93" s="279">
        <v>110.0</v>
      </c>
      <c r="K93" s="279">
        <v>25.0</v>
      </c>
      <c r="L93" s="280">
        <v>50.0</v>
      </c>
    </row>
    <row r="94">
      <c r="A94" s="331">
        <v>10.0</v>
      </c>
      <c r="B94" s="418" t="s">
        <v>32</v>
      </c>
      <c r="C94" s="288">
        <v>11.0</v>
      </c>
      <c r="D94" s="418" t="s">
        <v>19</v>
      </c>
      <c r="E94" s="385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02"/>
      <c r="M95" s="158"/>
      <c r="N95" s="158"/>
      <c r="O95" s="158"/>
      <c r="P95" s="158"/>
      <c r="Q95" s="158"/>
      <c r="R95" s="158"/>
      <c r="S95" s="158"/>
      <c r="T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288</v>
      </c>
      <c r="F96" s="256" t="s">
        <v>286</v>
      </c>
      <c r="G96" s="256" t="s">
        <v>339</v>
      </c>
      <c r="H96" s="257">
        <f>I96/I97</f>
        <v>0.65</v>
      </c>
      <c r="I96" s="316">
        <f t="shared" ref="I96:I107" si="8">J96+K96+L96</f>
        <v>195</v>
      </c>
      <c r="J96" s="259">
        <v>100.0</v>
      </c>
      <c r="K96" s="259">
        <v>85.0</v>
      </c>
      <c r="L96" s="260">
        <v>10.0</v>
      </c>
    </row>
    <row r="97">
      <c r="A97" s="318">
        <v>10.0</v>
      </c>
      <c r="B97" s="414" t="s">
        <v>32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75" t="s">
        <v>288</v>
      </c>
      <c r="F98" s="285" t="s">
        <v>282</v>
      </c>
      <c r="G98" s="277" t="s">
        <v>309</v>
      </c>
      <c r="H98" s="278">
        <f>I98/I99</f>
        <v>0.85</v>
      </c>
      <c r="I98" s="321">
        <f t="shared" si="8"/>
        <v>255</v>
      </c>
      <c r="J98" s="279">
        <v>100.0</v>
      </c>
      <c r="K98" s="279">
        <v>75.0</v>
      </c>
      <c r="L98" s="280">
        <v>80.0</v>
      </c>
    </row>
    <row r="99">
      <c r="A99" s="318">
        <v>10.0</v>
      </c>
      <c r="B99" s="414" t="s">
        <v>32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75" t="s">
        <v>288</v>
      </c>
      <c r="F100" s="285" t="s">
        <v>302</v>
      </c>
      <c r="G100" s="285" t="s">
        <v>315</v>
      </c>
      <c r="H100" s="278">
        <f>I100/I101</f>
        <v>0.65</v>
      </c>
      <c r="I100" s="321">
        <f t="shared" si="8"/>
        <v>195</v>
      </c>
      <c r="J100" s="279">
        <v>100.0</v>
      </c>
      <c r="K100" s="279">
        <v>65.0</v>
      </c>
      <c r="L100" s="280">
        <v>30.0</v>
      </c>
    </row>
    <row r="101">
      <c r="A101" s="318">
        <v>10.0</v>
      </c>
      <c r="B101" s="414" t="s">
        <v>32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75" t="s">
        <v>288</v>
      </c>
      <c r="F102" s="285" t="s">
        <v>298</v>
      </c>
      <c r="G102" s="277" t="s">
        <v>321</v>
      </c>
      <c r="H102" s="278">
        <f>I102/I103</f>
        <v>0.7833333333</v>
      </c>
      <c r="I102" s="321">
        <f t="shared" si="8"/>
        <v>235</v>
      </c>
      <c r="J102" s="279">
        <v>100.0</v>
      </c>
      <c r="K102" s="279">
        <v>45.0</v>
      </c>
      <c r="L102" s="280">
        <v>90.0</v>
      </c>
    </row>
    <row r="103">
      <c r="A103" s="318">
        <v>10.0</v>
      </c>
      <c r="B103" s="414" t="s">
        <v>32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75" t="s">
        <v>288</v>
      </c>
      <c r="F104" s="285" t="s">
        <v>294</v>
      </c>
      <c r="G104" s="285" t="s">
        <v>327</v>
      </c>
      <c r="H104" s="278">
        <f>I104/I105</f>
        <v>0.7</v>
      </c>
      <c r="I104" s="321">
        <f t="shared" si="8"/>
        <v>210</v>
      </c>
      <c r="J104" s="279">
        <v>100.0</v>
      </c>
      <c r="K104" s="279">
        <v>20.0</v>
      </c>
      <c r="L104" s="280">
        <v>90.0</v>
      </c>
    </row>
    <row r="105">
      <c r="A105" s="318">
        <v>10.0</v>
      </c>
      <c r="B105" s="414" t="s">
        <v>32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75" t="s">
        <v>288</v>
      </c>
      <c r="F106" s="277" t="s">
        <v>290</v>
      </c>
      <c r="G106" s="277" t="s">
        <v>333</v>
      </c>
      <c r="H106" s="278">
        <f>I106/I107</f>
        <v>0.8333333333</v>
      </c>
      <c r="I106" s="321">
        <f t="shared" si="8"/>
        <v>250</v>
      </c>
      <c r="J106" s="279">
        <v>100.0</v>
      </c>
      <c r="K106" s="279">
        <v>110.0</v>
      </c>
      <c r="L106" s="280">
        <v>40.0</v>
      </c>
    </row>
    <row r="107">
      <c r="A107" s="331">
        <v>10.0</v>
      </c>
      <c r="B107" s="418" t="s">
        <v>32</v>
      </c>
      <c r="C107" s="288">
        <v>12.0</v>
      </c>
      <c r="D107" s="418" t="s">
        <v>34</v>
      </c>
      <c r="E107" s="385"/>
      <c r="F107" s="291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296"/>
      <c r="M108" s="158"/>
      <c r="N108" s="158"/>
      <c r="O108" s="158"/>
      <c r="P108" s="158"/>
      <c r="Q108" s="158"/>
      <c r="R108" s="158"/>
      <c r="S108" s="158"/>
      <c r="T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284</v>
      </c>
      <c r="F109" s="256" t="s">
        <v>288</v>
      </c>
      <c r="G109" s="256" t="s">
        <v>336</v>
      </c>
      <c r="H109" s="257">
        <f>I109/I110</f>
        <v>0.6666666667</v>
      </c>
      <c r="I109" s="258">
        <f t="shared" ref="I109:I120" si="9">J109+K109+L109</f>
        <v>200</v>
      </c>
      <c r="J109" s="259">
        <v>40.0</v>
      </c>
      <c r="K109" s="259">
        <v>100.0</v>
      </c>
      <c r="L109" s="260">
        <v>60.0</v>
      </c>
    </row>
    <row r="110">
      <c r="A110" s="318">
        <v>10.0</v>
      </c>
      <c r="B110" s="414" t="s">
        <v>32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99" t="s">
        <v>284</v>
      </c>
      <c r="F111" s="277" t="s">
        <v>284</v>
      </c>
      <c r="G111" s="277" t="s">
        <v>306</v>
      </c>
      <c r="H111" s="278">
        <f>I111/I112</f>
        <v>0.4833333333</v>
      </c>
      <c r="I111" s="270">
        <f t="shared" si="9"/>
        <v>145</v>
      </c>
      <c r="J111" s="279">
        <v>40.0</v>
      </c>
      <c r="K111" s="279">
        <v>35.0</v>
      </c>
      <c r="L111" s="280">
        <v>70.0</v>
      </c>
    </row>
    <row r="112">
      <c r="A112" s="318">
        <v>10.0</v>
      </c>
      <c r="B112" s="414" t="s">
        <v>32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99" t="s">
        <v>284</v>
      </c>
      <c r="F113" s="277" t="s">
        <v>304</v>
      </c>
      <c r="G113" s="277" t="s">
        <v>312</v>
      </c>
      <c r="H113" s="278">
        <f>I113/I114</f>
        <v>0.3833333333</v>
      </c>
      <c r="I113" s="270">
        <f t="shared" si="9"/>
        <v>115</v>
      </c>
      <c r="J113" s="279">
        <v>40.0</v>
      </c>
      <c r="K113" s="279">
        <v>55.0</v>
      </c>
      <c r="L113" s="280">
        <v>20.0</v>
      </c>
    </row>
    <row r="114">
      <c r="A114" s="318">
        <v>10.0</v>
      </c>
      <c r="B114" s="414" t="s">
        <v>32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99" t="s">
        <v>284</v>
      </c>
      <c r="F115" s="277" t="s">
        <v>300</v>
      </c>
      <c r="G115" s="277" t="s">
        <v>318</v>
      </c>
      <c r="H115" s="278">
        <f>I115/I116</f>
        <v>0.4666666667</v>
      </c>
      <c r="I115" s="270">
        <f t="shared" si="9"/>
        <v>140</v>
      </c>
      <c r="J115" s="279">
        <v>40.0</v>
      </c>
      <c r="K115" s="279">
        <v>0.0</v>
      </c>
      <c r="L115" s="280">
        <v>100.0</v>
      </c>
    </row>
    <row r="116">
      <c r="A116" s="318">
        <v>10.0</v>
      </c>
      <c r="B116" s="414" t="s">
        <v>32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99" t="s">
        <v>284</v>
      </c>
      <c r="F117" s="277" t="s">
        <v>296</v>
      </c>
      <c r="G117" s="277" t="s">
        <v>324</v>
      </c>
      <c r="H117" s="278">
        <f>I117/I118</f>
        <v>0.1666666667</v>
      </c>
      <c r="I117" s="270">
        <f t="shared" si="9"/>
        <v>50</v>
      </c>
      <c r="J117" s="279">
        <v>40.0</v>
      </c>
      <c r="K117" s="279">
        <v>10.0</v>
      </c>
      <c r="L117" s="280">
        <v>0.0</v>
      </c>
    </row>
    <row r="118">
      <c r="A118" s="318">
        <v>10.0</v>
      </c>
      <c r="B118" s="414" t="s">
        <v>32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99" t="s">
        <v>284</v>
      </c>
      <c r="F119" s="285" t="s">
        <v>292</v>
      </c>
      <c r="G119" s="285" t="s">
        <v>330</v>
      </c>
      <c r="H119" s="278">
        <f>I119/I120</f>
        <v>0.3833333333</v>
      </c>
      <c r="I119" s="270">
        <f t="shared" si="9"/>
        <v>115</v>
      </c>
      <c r="J119" s="279">
        <v>40.0</v>
      </c>
      <c r="K119" s="279">
        <v>25.0</v>
      </c>
      <c r="L119" s="280">
        <v>50.0</v>
      </c>
    </row>
    <row r="120">
      <c r="A120" s="331">
        <v>10.0</v>
      </c>
      <c r="B120" s="418" t="s">
        <v>32</v>
      </c>
      <c r="C120" s="288">
        <v>11.0</v>
      </c>
      <c r="D120" s="418" t="s">
        <v>19</v>
      </c>
      <c r="E120" s="385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02"/>
      <c r="M121" s="158"/>
      <c r="N121" s="158"/>
      <c r="O121" s="158"/>
      <c r="P121" s="158"/>
      <c r="Q121" s="158"/>
      <c r="R121" s="158"/>
      <c r="S121" s="158"/>
      <c r="T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294</v>
      </c>
      <c r="F122" s="256" t="s">
        <v>286</v>
      </c>
      <c r="G122" s="256" t="s">
        <v>339</v>
      </c>
      <c r="H122" s="257">
        <f>I122/I123</f>
        <v>0.3833333333</v>
      </c>
      <c r="I122" s="258">
        <f t="shared" ref="I122:I133" si="10">J122+K122+L122</f>
        <v>115</v>
      </c>
      <c r="J122" s="256">
        <v>20.0</v>
      </c>
      <c r="K122" s="259">
        <v>85.0</v>
      </c>
      <c r="L122" s="260">
        <v>10.0</v>
      </c>
    </row>
    <row r="123">
      <c r="A123" s="318">
        <v>10.0</v>
      </c>
      <c r="B123" s="414" t="s">
        <v>32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75" t="s">
        <v>294</v>
      </c>
      <c r="F124" s="285" t="s">
        <v>282</v>
      </c>
      <c r="G124" s="277" t="s">
        <v>309</v>
      </c>
      <c r="H124" s="278">
        <f>I124/I125</f>
        <v>0.5833333333</v>
      </c>
      <c r="I124" s="321">
        <f t="shared" si="10"/>
        <v>175</v>
      </c>
      <c r="J124" s="279">
        <v>20.0</v>
      </c>
      <c r="K124" s="279">
        <v>75.0</v>
      </c>
      <c r="L124" s="280">
        <v>80.0</v>
      </c>
    </row>
    <row r="125">
      <c r="A125" s="318">
        <v>10.0</v>
      </c>
      <c r="B125" s="414" t="s">
        <v>32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75" t="s">
        <v>294</v>
      </c>
      <c r="F126" s="285" t="s">
        <v>302</v>
      </c>
      <c r="G126" s="285" t="s">
        <v>315</v>
      </c>
      <c r="H126" s="278">
        <f>I126/I127</f>
        <v>0.3833333333</v>
      </c>
      <c r="I126" s="321">
        <f t="shared" si="10"/>
        <v>115</v>
      </c>
      <c r="J126" s="279">
        <v>20.0</v>
      </c>
      <c r="K126" s="279">
        <v>65.0</v>
      </c>
      <c r="L126" s="280">
        <v>30.0</v>
      </c>
    </row>
    <row r="127">
      <c r="A127" s="318">
        <v>10.0</v>
      </c>
      <c r="B127" s="414" t="s">
        <v>32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75" t="s">
        <v>294</v>
      </c>
      <c r="F128" s="285" t="s">
        <v>298</v>
      </c>
      <c r="G128" s="277" t="s">
        <v>321</v>
      </c>
      <c r="H128" s="278">
        <f>I128/I129</f>
        <v>0.5166666667</v>
      </c>
      <c r="I128" s="321">
        <f t="shared" si="10"/>
        <v>155</v>
      </c>
      <c r="J128" s="279">
        <v>20.0</v>
      </c>
      <c r="K128" s="279">
        <v>45.0</v>
      </c>
      <c r="L128" s="280">
        <v>90.0</v>
      </c>
    </row>
    <row r="129">
      <c r="A129" s="318">
        <v>10.0</v>
      </c>
      <c r="B129" s="414" t="s">
        <v>32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75" t="s">
        <v>294</v>
      </c>
      <c r="F130" s="285" t="s">
        <v>294</v>
      </c>
      <c r="G130" s="285" t="s">
        <v>327</v>
      </c>
      <c r="H130" s="278">
        <f>I130/I131</f>
        <v>0.4333333333</v>
      </c>
      <c r="I130" s="321">
        <f t="shared" si="10"/>
        <v>130</v>
      </c>
      <c r="J130" s="279">
        <v>20.0</v>
      </c>
      <c r="K130" s="279">
        <v>20.0</v>
      </c>
      <c r="L130" s="280">
        <v>90.0</v>
      </c>
    </row>
    <row r="131">
      <c r="A131" s="318">
        <v>10.0</v>
      </c>
      <c r="B131" s="414" t="s">
        <v>32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75" t="s">
        <v>294</v>
      </c>
      <c r="F132" s="277" t="s">
        <v>290</v>
      </c>
      <c r="G132" s="277" t="s">
        <v>333</v>
      </c>
      <c r="H132" s="278">
        <f>I132/I133</f>
        <v>0.5666666667</v>
      </c>
      <c r="I132" s="321">
        <f t="shared" si="10"/>
        <v>170</v>
      </c>
      <c r="J132" s="279">
        <v>20.0</v>
      </c>
      <c r="K132" s="279">
        <v>110.0</v>
      </c>
      <c r="L132" s="280">
        <v>40.0</v>
      </c>
    </row>
    <row r="133">
      <c r="A133" s="331">
        <v>10.0</v>
      </c>
      <c r="B133" s="418" t="s">
        <v>32</v>
      </c>
      <c r="C133" s="288">
        <v>12.0</v>
      </c>
      <c r="D133" s="418" t="s">
        <v>34</v>
      </c>
      <c r="E133" s="385"/>
      <c r="F133" s="291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  <c r="T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7" width="9.63"/>
  </cols>
  <sheetData>
    <row r="1">
      <c r="B1" s="242" t="s">
        <v>420</v>
      </c>
      <c r="C1" s="207"/>
      <c r="D1" s="243" t="s">
        <v>421</v>
      </c>
      <c r="E1" s="207"/>
      <c r="F1" s="207"/>
      <c r="G1" s="207"/>
      <c r="H1" s="400"/>
    </row>
    <row r="2">
      <c r="C2" s="207"/>
      <c r="E2" s="207"/>
      <c r="F2" s="207"/>
      <c r="G2" s="207"/>
      <c r="H2" s="244"/>
    </row>
    <row r="3">
      <c r="B3" s="248" t="s">
        <v>429</v>
      </c>
      <c r="C3" s="210" t="s">
        <v>430</v>
      </c>
      <c r="D3" s="249" t="s">
        <v>431</v>
      </c>
      <c r="E3" s="207"/>
      <c r="F3" s="207"/>
      <c r="G3" s="207"/>
      <c r="H3" s="244"/>
    </row>
    <row r="4">
      <c r="B4" s="248" t="s">
        <v>0</v>
      </c>
      <c r="C4" s="210" t="s">
        <v>435</v>
      </c>
      <c r="D4" s="249" t="s">
        <v>0</v>
      </c>
      <c r="E4" s="207"/>
      <c r="F4" s="207"/>
      <c r="G4" s="207"/>
      <c r="H4" s="250"/>
    </row>
    <row r="5">
      <c r="A5" s="313" t="s">
        <v>97</v>
      </c>
      <c r="B5" s="412" t="s">
        <v>98</v>
      </c>
      <c r="C5" s="253" t="s">
        <v>1</v>
      </c>
      <c r="D5" s="412" t="s">
        <v>2</v>
      </c>
      <c r="E5" s="369" t="s">
        <v>282</v>
      </c>
      <c r="F5" s="256" t="s">
        <v>288</v>
      </c>
      <c r="G5" s="256" t="s">
        <v>324</v>
      </c>
      <c r="H5" s="257">
        <f>I5/I6</f>
        <v>0.6</v>
      </c>
      <c r="I5" s="258">
        <f t="shared" ref="I5:I16" si="1">J5+K5+L5</f>
        <v>180</v>
      </c>
      <c r="J5" s="259">
        <v>80.0</v>
      </c>
      <c r="K5" s="259">
        <v>100.0</v>
      </c>
      <c r="L5" s="260">
        <v>0.0</v>
      </c>
    </row>
    <row r="6">
      <c r="A6" s="318">
        <v>12.0</v>
      </c>
      <c r="B6" s="414" t="s">
        <v>34</v>
      </c>
      <c r="C6" s="265">
        <v>1.0</v>
      </c>
      <c r="D6" s="414" t="s">
        <v>4</v>
      </c>
      <c r="E6" s="372"/>
      <c r="F6" s="285"/>
      <c r="G6" s="285"/>
      <c r="H6" s="269"/>
      <c r="I6" s="270">
        <f t="shared" si="1"/>
        <v>300</v>
      </c>
      <c r="J6" s="270">
        <v>100.0</v>
      </c>
      <c r="K6" s="270">
        <v>100.0</v>
      </c>
      <c r="L6" s="271">
        <v>100.0</v>
      </c>
    </row>
    <row r="7">
      <c r="A7" s="323" t="s">
        <v>97</v>
      </c>
      <c r="B7" s="416" t="s">
        <v>98</v>
      </c>
      <c r="C7" s="274" t="s">
        <v>1</v>
      </c>
      <c r="D7" s="416" t="s">
        <v>2</v>
      </c>
      <c r="E7" s="399" t="s">
        <v>282</v>
      </c>
      <c r="F7" s="277" t="s">
        <v>284</v>
      </c>
      <c r="G7" s="277" t="s">
        <v>330</v>
      </c>
      <c r="H7" s="278">
        <f>I7/I8</f>
        <v>0.55</v>
      </c>
      <c r="I7" s="270">
        <f t="shared" si="1"/>
        <v>165</v>
      </c>
      <c r="J7" s="279">
        <v>80.0</v>
      </c>
      <c r="K7" s="279">
        <v>35.0</v>
      </c>
      <c r="L7" s="280">
        <v>50.0</v>
      </c>
    </row>
    <row r="8">
      <c r="A8" s="318">
        <v>12.0</v>
      </c>
      <c r="B8" s="414" t="s">
        <v>34</v>
      </c>
      <c r="C8" s="282">
        <v>3.0</v>
      </c>
      <c r="D8" s="414" t="s">
        <v>7</v>
      </c>
      <c r="E8" s="372"/>
      <c r="F8" s="268"/>
      <c r="G8" s="268"/>
      <c r="H8" s="269"/>
      <c r="I8" s="270">
        <f t="shared" si="1"/>
        <v>300</v>
      </c>
      <c r="J8" s="270">
        <v>100.0</v>
      </c>
      <c r="K8" s="270">
        <v>100.0</v>
      </c>
      <c r="L8" s="271">
        <v>100.0</v>
      </c>
    </row>
    <row r="9">
      <c r="A9" s="323" t="s">
        <v>97</v>
      </c>
      <c r="B9" s="416" t="s">
        <v>98</v>
      </c>
      <c r="C9" s="274" t="s">
        <v>1</v>
      </c>
      <c r="D9" s="416" t="s">
        <v>2</v>
      </c>
      <c r="E9" s="399" t="s">
        <v>282</v>
      </c>
      <c r="F9" s="277" t="s">
        <v>304</v>
      </c>
      <c r="G9" s="277" t="s">
        <v>336</v>
      </c>
      <c r="H9" s="278">
        <f>I9/I10</f>
        <v>0.65</v>
      </c>
      <c r="I9" s="270">
        <f t="shared" si="1"/>
        <v>195</v>
      </c>
      <c r="J9" s="279">
        <v>80.0</v>
      </c>
      <c r="K9" s="279">
        <v>55.0</v>
      </c>
      <c r="L9" s="280">
        <v>60.0</v>
      </c>
    </row>
    <row r="10">
      <c r="A10" s="318">
        <v>12.0</v>
      </c>
      <c r="B10" s="414" t="s">
        <v>34</v>
      </c>
      <c r="C10" s="282">
        <v>5.0</v>
      </c>
      <c r="D10" s="414" t="s">
        <v>10</v>
      </c>
      <c r="E10" s="372"/>
      <c r="F10" s="285"/>
      <c r="G10" s="268"/>
      <c r="H10" s="269"/>
      <c r="I10" s="270">
        <f t="shared" si="1"/>
        <v>300</v>
      </c>
      <c r="J10" s="270">
        <v>100.0</v>
      </c>
      <c r="K10" s="270">
        <v>100.0</v>
      </c>
      <c r="L10" s="271">
        <v>100.0</v>
      </c>
    </row>
    <row r="11">
      <c r="A11" s="323" t="s">
        <v>97</v>
      </c>
      <c r="B11" s="416" t="s">
        <v>98</v>
      </c>
      <c r="C11" s="274" t="s">
        <v>1</v>
      </c>
      <c r="D11" s="416" t="s">
        <v>2</v>
      </c>
      <c r="E11" s="399" t="s">
        <v>282</v>
      </c>
      <c r="F11" s="277" t="s">
        <v>300</v>
      </c>
      <c r="G11" s="277" t="s">
        <v>306</v>
      </c>
      <c r="H11" s="278">
        <f>I11/I12</f>
        <v>0.5</v>
      </c>
      <c r="I11" s="270">
        <f t="shared" si="1"/>
        <v>150</v>
      </c>
      <c r="J11" s="279">
        <v>80.0</v>
      </c>
      <c r="K11" s="279">
        <v>0.0</v>
      </c>
      <c r="L11" s="280">
        <v>70.0</v>
      </c>
    </row>
    <row r="12">
      <c r="A12" s="318">
        <v>12.0</v>
      </c>
      <c r="B12" s="414" t="s">
        <v>34</v>
      </c>
      <c r="C12" s="282">
        <v>7.0</v>
      </c>
      <c r="D12" s="414" t="s">
        <v>13</v>
      </c>
      <c r="E12" s="372"/>
      <c r="F12" s="268"/>
      <c r="G12" s="268"/>
      <c r="H12" s="269"/>
      <c r="I12" s="270">
        <f t="shared" si="1"/>
        <v>300</v>
      </c>
      <c r="J12" s="270">
        <v>100.0</v>
      </c>
      <c r="K12" s="270">
        <v>100.0</v>
      </c>
      <c r="L12" s="271">
        <v>100.0</v>
      </c>
    </row>
    <row r="13">
      <c r="A13" s="323" t="s">
        <v>97</v>
      </c>
      <c r="B13" s="416" t="s">
        <v>98</v>
      </c>
      <c r="C13" s="274" t="s">
        <v>1</v>
      </c>
      <c r="D13" s="416" t="s">
        <v>2</v>
      </c>
      <c r="E13" s="399" t="s">
        <v>282</v>
      </c>
      <c r="F13" s="277" t="s">
        <v>296</v>
      </c>
      <c r="G13" s="277" t="s">
        <v>312</v>
      </c>
      <c r="H13" s="278">
        <f>I13/I14</f>
        <v>0.3666666667</v>
      </c>
      <c r="I13" s="270">
        <f t="shared" si="1"/>
        <v>110</v>
      </c>
      <c r="J13" s="279">
        <v>80.0</v>
      </c>
      <c r="K13" s="279">
        <v>10.0</v>
      </c>
      <c r="L13" s="280">
        <v>20.0</v>
      </c>
    </row>
    <row r="14">
      <c r="A14" s="318">
        <v>12.0</v>
      </c>
      <c r="B14" s="414" t="s">
        <v>34</v>
      </c>
      <c r="C14" s="282">
        <v>9.0</v>
      </c>
      <c r="D14" s="414" t="s">
        <v>16</v>
      </c>
      <c r="E14" s="372"/>
      <c r="F14" s="268"/>
      <c r="G14" s="268"/>
      <c r="H14" s="269"/>
      <c r="I14" s="270">
        <f t="shared" si="1"/>
        <v>300</v>
      </c>
      <c r="J14" s="270">
        <v>100.0</v>
      </c>
      <c r="K14" s="270">
        <v>100.0</v>
      </c>
      <c r="L14" s="271">
        <v>100.0</v>
      </c>
    </row>
    <row r="15">
      <c r="A15" s="323" t="s">
        <v>97</v>
      </c>
      <c r="B15" s="416" t="s">
        <v>98</v>
      </c>
      <c r="C15" s="274" t="s">
        <v>1</v>
      </c>
      <c r="D15" s="416" t="s">
        <v>2</v>
      </c>
      <c r="E15" s="399" t="s">
        <v>282</v>
      </c>
      <c r="F15" s="285" t="s">
        <v>292</v>
      </c>
      <c r="G15" s="285" t="s">
        <v>318</v>
      </c>
      <c r="H15" s="278">
        <f>I15/I16</f>
        <v>0.6833333333</v>
      </c>
      <c r="I15" s="270">
        <f t="shared" si="1"/>
        <v>205</v>
      </c>
      <c r="J15" s="279">
        <v>80.0</v>
      </c>
      <c r="K15" s="279">
        <v>25.0</v>
      </c>
      <c r="L15" s="280">
        <v>100.0</v>
      </c>
    </row>
    <row r="16">
      <c r="A16" s="331">
        <v>12.0</v>
      </c>
      <c r="B16" s="418" t="s">
        <v>34</v>
      </c>
      <c r="C16" s="288">
        <v>11.0</v>
      </c>
      <c r="D16" s="418" t="s">
        <v>19</v>
      </c>
      <c r="E16" s="385"/>
      <c r="F16" s="291"/>
      <c r="G16" s="291"/>
      <c r="H16" s="292"/>
      <c r="I16" s="293">
        <f t="shared" si="1"/>
        <v>300</v>
      </c>
      <c r="J16" s="293">
        <v>100.0</v>
      </c>
      <c r="K16" s="293">
        <v>100.0</v>
      </c>
      <c r="L16" s="294">
        <v>100.0</v>
      </c>
    </row>
    <row r="17">
      <c r="A17" s="298"/>
      <c r="B17" s="297"/>
      <c r="C17" s="298"/>
      <c r="D17" s="297"/>
      <c r="E17" s="379"/>
      <c r="F17" s="299"/>
      <c r="G17" s="299"/>
      <c r="H17" s="300"/>
      <c r="I17" s="301"/>
      <c r="J17" s="299"/>
      <c r="K17" s="299"/>
      <c r="L17" s="302"/>
      <c r="M17" s="158"/>
      <c r="N17" s="158"/>
      <c r="O17" s="158"/>
      <c r="P17" s="158"/>
      <c r="Q17" s="158"/>
      <c r="R17" s="158"/>
      <c r="S17" s="158"/>
    </row>
    <row r="18">
      <c r="A18" s="313" t="s">
        <v>97</v>
      </c>
      <c r="B18" s="412" t="s">
        <v>98</v>
      </c>
      <c r="C18" s="305" t="s">
        <v>21</v>
      </c>
      <c r="D18" s="412" t="s">
        <v>22</v>
      </c>
      <c r="E18" s="369" t="s">
        <v>296</v>
      </c>
      <c r="F18" s="256" t="s">
        <v>286</v>
      </c>
      <c r="G18" s="256" t="s">
        <v>327</v>
      </c>
      <c r="H18" s="257">
        <f>I18/I19</f>
        <v>0.6166666667</v>
      </c>
      <c r="I18" s="258">
        <f t="shared" ref="I18:I29" si="2">J18+K18+L18</f>
        <v>185</v>
      </c>
      <c r="J18" s="259">
        <v>10.0</v>
      </c>
      <c r="K18" s="259">
        <v>85.0</v>
      </c>
      <c r="L18" s="260">
        <v>90.0</v>
      </c>
    </row>
    <row r="19">
      <c r="A19" s="318">
        <v>12.0</v>
      </c>
      <c r="B19" s="414" t="s">
        <v>34</v>
      </c>
      <c r="C19" s="282">
        <v>2.0</v>
      </c>
      <c r="D19" s="414" t="s">
        <v>24</v>
      </c>
      <c r="E19" s="372"/>
      <c r="F19" s="268"/>
      <c r="G19" s="268"/>
      <c r="H19" s="269"/>
      <c r="I19" s="270">
        <f t="shared" si="2"/>
        <v>300</v>
      </c>
      <c r="J19" s="270">
        <v>100.0</v>
      </c>
      <c r="K19" s="270">
        <v>100.0</v>
      </c>
      <c r="L19" s="271">
        <v>100.0</v>
      </c>
    </row>
    <row r="20">
      <c r="A20" s="323" t="s">
        <v>97</v>
      </c>
      <c r="B20" s="416" t="s">
        <v>98</v>
      </c>
      <c r="C20" s="308" t="s">
        <v>21</v>
      </c>
      <c r="D20" s="416" t="s">
        <v>22</v>
      </c>
      <c r="E20" s="375" t="s">
        <v>296</v>
      </c>
      <c r="F20" s="285" t="s">
        <v>282</v>
      </c>
      <c r="G20" s="277" t="s">
        <v>333</v>
      </c>
      <c r="H20" s="278">
        <f>I20/I21</f>
        <v>0.4166666667</v>
      </c>
      <c r="I20" s="270">
        <f t="shared" si="2"/>
        <v>125</v>
      </c>
      <c r="J20" s="279">
        <v>10.0</v>
      </c>
      <c r="K20" s="279">
        <v>75.0</v>
      </c>
      <c r="L20" s="280">
        <v>40.0</v>
      </c>
    </row>
    <row r="21">
      <c r="A21" s="318">
        <v>12.0</v>
      </c>
      <c r="B21" s="414" t="s">
        <v>34</v>
      </c>
      <c r="C21" s="282">
        <v>4.0</v>
      </c>
      <c r="D21" s="414" t="s">
        <v>26</v>
      </c>
      <c r="E21" s="372"/>
      <c r="F21" s="268"/>
      <c r="G21" s="268"/>
      <c r="H21" s="269"/>
      <c r="I21" s="270">
        <f t="shared" si="2"/>
        <v>300</v>
      </c>
      <c r="J21" s="270">
        <v>100.0</v>
      </c>
      <c r="K21" s="270">
        <v>100.0</v>
      </c>
      <c r="L21" s="271">
        <v>100.0</v>
      </c>
    </row>
    <row r="22">
      <c r="A22" s="323" t="s">
        <v>97</v>
      </c>
      <c r="B22" s="416" t="s">
        <v>98</v>
      </c>
      <c r="C22" s="308" t="s">
        <v>21</v>
      </c>
      <c r="D22" s="416" t="s">
        <v>22</v>
      </c>
      <c r="E22" s="375" t="s">
        <v>296</v>
      </c>
      <c r="F22" s="285" t="s">
        <v>302</v>
      </c>
      <c r="G22" s="285" t="s">
        <v>339</v>
      </c>
      <c r="H22" s="278">
        <f>I22/I23</f>
        <v>0.2833333333</v>
      </c>
      <c r="I22" s="270">
        <f t="shared" si="2"/>
        <v>85</v>
      </c>
      <c r="J22" s="279">
        <v>10.0</v>
      </c>
      <c r="K22" s="279">
        <v>65.0</v>
      </c>
      <c r="L22" s="280">
        <v>10.0</v>
      </c>
    </row>
    <row r="23">
      <c r="A23" s="318">
        <v>12.0</v>
      </c>
      <c r="B23" s="414" t="s">
        <v>34</v>
      </c>
      <c r="C23" s="282">
        <v>6.0</v>
      </c>
      <c r="D23" s="414" t="s">
        <v>28</v>
      </c>
      <c r="E23" s="372"/>
      <c r="F23" s="268"/>
      <c r="G23" s="268"/>
      <c r="H23" s="269"/>
      <c r="I23" s="270">
        <f t="shared" si="2"/>
        <v>300</v>
      </c>
      <c r="J23" s="270">
        <v>100.0</v>
      </c>
      <c r="K23" s="270">
        <v>100.0</v>
      </c>
      <c r="L23" s="271">
        <v>100.0</v>
      </c>
    </row>
    <row r="24">
      <c r="A24" s="323" t="s">
        <v>97</v>
      </c>
      <c r="B24" s="416" t="s">
        <v>98</v>
      </c>
      <c r="C24" s="308" t="s">
        <v>21</v>
      </c>
      <c r="D24" s="416" t="s">
        <v>22</v>
      </c>
      <c r="E24" s="375" t="s">
        <v>296</v>
      </c>
      <c r="F24" s="285" t="s">
        <v>298</v>
      </c>
      <c r="G24" s="277" t="s">
        <v>309</v>
      </c>
      <c r="H24" s="278">
        <f>I24/I25</f>
        <v>0.45</v>
      </c>
      <c r="I24" s="270">
        <f t="shared" si="2"/>
        <v>135</v>
      </c>
      <c r="J24" s="279">
        <v>10.0</v>
      </c>
      <c r="K24" s="279">
        <v>45.0</v>
      </c>
      <c r="L24" s="280">
        <v>80.0</v>
      </c>
    </row>
    <row r="25">
      <c r="A25" s="318">
        <v>12.0</v>
      </c>
      <c r="B25" s="414" t="s">
        <v>34</v>
      </c>
      <c r="C25" s="282">
        <v>8.0</v>
      </c>
      <c r="D25" s="414" t="s">
        <v>30</v>
      </c>
      <c r="E25" s="372"/>
      <c r="F25" s="268"/>
      <c r="G25" s="268"/>
      <c r="H25" s="269"/>
      <c r="I25" s="270">
        <f t="shared" si="2"/>
        <v>300</v>
      </c>
      <c r="J25" s="270">
        <v>100.0</v>
      </c>
      <c r="K25" s="270">
        <v>100.0</v>
      </c>
      <c r="L25" s="271">
        <v>100.0</v>
      </c>
    </row>
    <row r="26">
      <c r="A26" s="323" t="s">
        <v>97</v>
      </c>
      <c r="B26" s="416" t="s">
        <v>98</v>
      </c>
      <c r="C26" s="308" t="s">
        <v>21</v>
      </c>
      <c r="D26" s="416" t="s">
        <v>22</v>
      </c>
      <c r="E26" s="375" t="s">
        <v>296</v>
      </c>
      <c r="F26" s="285" t="s">
        <v>294</v>
      </c>
      <c r="G26" s="285" t="s">
        <v>315</v>
      </c>
      <c r="H26" s="278">
        <f>I26/I27</f>
        <v>0.2</v>
      </c>
      <c r="I26" s="270">
        <f t="shared" si="2"/>
        <v>60</v>
      </c>
      <c r="J26" s="279">
        <v>10.0</v>
      </c>
      <c r="K26" s="279">
        <v>20.0</v>
      </c>
      <c r="L26" s="280">
        <v>30.0</v>
      </c>
    </row>
    <row r="27">
      <c r="A27" s="318">
        <v>12.0</v>
      </c>
      <c r="B27" s="414" t="s">
        <v>34</v>
      </c>
      <c r="C27" s="282">
        <v>10.0</v>
      </c>
      <c r="D27" s="414" t="s">
        <v>32</v>
      </c>
      <c r="E27" s="372"/>
      <c r="F27" s="285"/>
      <c r="G27" s="285"/>
      <c r="H27" s="269"/>
      <c r="I27" s="270">
        <f t="shared" si="2"/>
        <v>300</v>
      </c>
      <c r="J27" s="270">
        <v>100.0</v>
      </c>
      <c r="K27" s="270">
        <v>100.0</v>
      </c>
      <c r="L27" s="271">
        <v>100.0</v>
      </c>
    </row>
    <row r="28">
      <c r="A28" s="323" t="s">
        <v>97</v>
      </c>
      <c r="B28" s="416" t="s">
        <v>98</v>
      </c>
      <c r="C28" s="308" t="s">
        <v>21</v>
      </c>
      <c r="D28" s="416" t="s">
        <v>22</v>
      </c>
      <c r="E28" s="375" t="s">
        <v>296</v>
      </c>
      <c r="F28" s="277" t="s">
        <v>290</v>
      </c>
      <c r="G28" s="277" t="s">
        <v>321</v>
      </c>
      <c r="H28" s="278">
        <f>I28/I29</f>
        <v>0.7</v>
      </c>
      <c r="I28" s="270">
        <f t="shared" si="2"/>
        <v>210</v>
      </c>
      <c r="J28" s="279">
        <v>10.0</v>
      </c>
      <c r="K28" s="279">
        <v>110.0</v>
      </c>
      <c r="L28" s="280">
        <v>90.0</v>
      </c>
    </row>
    <row r="29">
      <c r="A29" s="331">
        <v>12.0</v>
      </c>
      <c r="B29" s="418" t="s">
        <v>34</v>
      </c>
      <c r="C29" s="288">
        <v>12.0</v>
      </c>
      <c r="D29" s="418" t="s">
        <v>34</v>
      </c>
      <c r="E29" s="385"/>
      <c r="F29" s="291"/>
      <c r="G29" s="291"/>
      <c r="H29" s="292"/>
      <c r="I29" s="293">
        <f t="shared" si="2"/>
        <v>300</v>
      </c>
      <c r="J29" s="293">
        <v>100.0</v>
      </c>
      <c r="K29" s="293">
        <v>100.0</v>
      </c>
      <c r="L29" s="294">
        <v>100.0</v>
      </c>
    </row>
    <row r="30">
      <c r="A30" s="298"/>
      <c r="B30" s="297"/>
      <c r="C30" s="298"/>
      <c r="D30" s="310"/>
      <c r="E30" s="379"/>
      <c r="F30" s="299"/>
      <c r="G30" s="299"/>
      <c r="H30" s="296"/>
      <c r="I30" s="296"/>
      <c r="J30" s="296"/>
      <c r="K30" s="296"/>
      <c r="L30" s="296"/>
      <c r="M30" s="158"/>
      <c r="N30" s="158"/>
      <c r="O30" s="158"/>
      <c r="P30" s="158"/>
      <c r="Q30" s="158"/>
      <c r="R30" s="158"/>
      <c r="S30" s="158"/>
    </row>
    <row r="31">
      <c r="A31" s="313" t="s">
        <v>97</v>
      </c>
      <c r="B31" s="412" t="s">
        <v>98</v>
      </c>
      <c r="C31" s="305" t="s">
        <v>35</v>
      </c>
      <c r="D31" s="436" t="s">
        <v>36</v>
      </c>
      <c r="E31" s="369" t="s">
        <v>300</v>
      </c>
      <c r="F31" s="256" t="s">
        <v>288</v>
      </c>
      <c r="G31" s="256" t="s">
        <v>324</v>
      </c>
      <c r="H31" s="257">
        <f>I31/I32</f>
        <v>0.3333333333</v>
      </c>
      <c r="I31" s="316">
        <f t="shared" ref="I31:I42" si="3">J31+K31+L31</f>
        <v>100</v>
      </c>
      <c r="J31" s="259">
        <v>0.0</v>
      </c>
      <c r="K31" s="259">
        <v>100.0</v>
      </c>
      <c r="L31" s="260">
        <v>0.0</v>
      </c>
    </row>
    <row r="32">
      <c r="A32" s="318">
        <v>12.0</v>
      </c>
      <c r="B32" s="414" t="s">
        <v>34</v>
      </c>
      <c r="C32" s="282">
        <v>1.0</v>
      </c>
      <c r="D32" s="414" t="s">
        <v>4</v>
      </c>
      <c r="E32" s="372"/>
      <c r="F32" s="285"/>
      <c r="G32" s="285"/>
      <c r="H32" s="269"/>
      <c r="I32" s="321">
        <f t="shared" si="3"/>
        <v>300</v>
      </c>
      <c r="J32" s="270">
        <v>100.0</v>
      </c>
      <c r="K32" s="270">
        <v>100.0</v>
      </c>
      <c r="L32" s="271">
        <v>100.0</v>
      </c>
    </row>
    <row r="33">
      <c r="A33" s="323" t="s">
        <v>97</v>
      </c>
      <c r="B33" s="416" t="s">
        <v>98</v>
      </c>
      <c r="C33" s="210" t="s">
        <v>35</v>
      </c>
      <c r="D33" s="450" t="s">
        <v>36</v>
      </c>
      <c r="E33" s="399" t="s">
        <v>300</v>
      </c>
      <c r="F33" s="277" t="s">
        <v>284</v>
      </c>
      <c r="G33" s="277" t="s">
        <v>330</v>
      </c>
      <c r="H33" s="278">
        <f>I33/I34</f>
        <v>0.2833333333</v>
      </c>
      <c r="I33" s="321">
        <f t="shared" si="3"/>
        <v>85</v>
      </c>
      <c r="J33" s="279">
        <v>0.0</v>
      </c>
      <c r="K33" s="279">
        <v>35.0</v>
      </c>
      <c r="L33" s="280">
        <v>50.0</v>
      </c>
    </row>
    <row r="34">
      <c r="A34" s="318">
        <v>12.0</v>
      </c>
      <c r="B34" s="414" t="s">
        <v>34</v>
      </c>
      <c r="C34" s="210">
        <v>3.0</v>
      </c>
      <c r="D34" s="453" t="s">
        <v>7</v>
      </c>
      <c r="E34" s="372"/>
      <c r="F34" s="268"/>
      <c r="G34" s="268"/>
      <c r="H34" s="269"/>
      <c r="I34" s="321">
        <f t="shared" si="3"/>
        <v>300</v>
      </c>
      <c r="J34" s="270">
        <v>100.0</v>
      </c>
      <c r="K34" s="270">
        <v>100.0</v>
      </c>
      <c r="L34" s="271">
        <v>100.0</v>
      </c>
    </row>
    <row r="35">
      <c r="A35" s="323" t="s">
        <v>97</v>
      </c>
      <c r="B35" s="416" t="s">
        <v>98</v>
      </c>
      <c r="C35" s="308" t="s">
        <v>35</v>
      </c>
      <c r="D35" s="444" t="s">
        <v>36</v>
      </c>
      <c r="E35" s="399" t="s">
        <v>300</v>
      </c>
      <c r="F35" s="277" t="s">
        <v>304</v>
      </c>
      <c r="G35" s="277" t="s">
        <v>336</v>
      </c>
      <c r="H35" s="278">
        <f>I35/I36</f>
        <v>0.3833333333</v>
      </c>
      <c r="I35" s="321">
        <f t="shared" si="3"/>
        <v>115</v>
      </c>
      <c r="J35" s="279">
        <v>0.0</v>
      </c>
      <c r="K35" s="279">
        <v>55.0</v>
      </c>
      <c r="L35" s="280">
        <v>60.0</v>
      </c>
    </row>
    <row r="36">
      <c r="A36" s="318">
        <v>12.0</v>
      </c>
      <c r="B36" s="414" t="s">
        <v>34</v>
      </c>
      <c r="C36" s="282">
        <v>5.0</v>
      </c>
      <c r="D36" s="440" t="s">
        <v>10</v>
      </c>
      <c r="E36" s="372"/>
      <c r="F36" s="285"/>
      <c r="G36" s="268"/>
      <c r="H36" s="269"/>
      <c r="I36" s="321">
        <f t="shared" si="3"/>
        <v>300</v>
      </c>
      <c r="J36" s="270">
        <v>100.0</v>
      </c>
      <c r="K36" s="270">
        <v>100.0</v>
      </c>
      <c r="L36" s="271">
        <v>100.0</v>
      </c>
    </row>
    <row r="37">
      <c r="A37" s="323" t="s">
        <v>97</v>
      </c>
      <c r="B37" s="416" t="s">
        <v>98</v>
      </c>
      <c r="C37" s="308" t="s">
        <v>35</v>
      </c>
      <c r="D37" s="450" t="s">
        <v>36</v>
      </c>
      <c r="E37" s="399" t="s">
        <v>300</v>
      </c>
      <c r="F37" s="277" t="s">
        <v>300</v>
      </c>
      <c r="G37" s="277" t="s">
        <v>306</v>
      </c>
      <c r="H37" s="278">
        <f>I37/I38</f>
        <v>0.2333333333</v>
      </c>
      <c r="I37" s="321">
        <f t="shared" si="3"/>
        <v>70</v>
      </c>
      <c r="J37" s="279">
        <v>0.0</v>
      </c>
      <c r="K37" s="279">
        <v>0.0</v>
      </c>
      <c r="L37" s="280">
        <v>70.0</v>
      </c>
    </row>
    <row r="38">
      <c r="A38" s="318">
        <v>12.0</v>
      </c>
      <c r="B38" s="414" t="s">
        <v>34</v>
      </c>
      <c r="C38" s="282">
        <v>7.0</v>
      </c>
      <c r="D38" s="414" t="s">
        <v>13</v>
      </c>
      <c r="E38" s="372"/>
      <c r="F38" s="268"/>
      <c r="G38" s="268"/>
      <c r="H38" s="269"/>
      <c r="I38" s="321">
        <f t="shared" si="3"/>
        <v>300</v>
      </c>
      <c r="J38" s="270">
        <v>100.0</v>
      </c>
      <c r="K38" s="270">
        <v>100.0</v>
      </c>
      <c r="L38" s="271">
        <v>100.0</v>
      </c>
    </row>
    <row r="39">
      <c r="A39" s="323" t="s">
        <v>97</v>
      </c>
      <c r="B39" s="416" t="s">
        <v>98</v>
      </c>
      <c r="C39" s="308" t="s">
        <v>35</v>
      </c>
      <c r="D39" s="450" t="s">
        <v>36</v>
      </c>
      <c r="E39" s="399" t="s">
        <v>300</v>
      </c>
      <c r="F39" s="277" t="s">
        <v>296</v>
      </c>
      <c r="G39" s="277" t="s">
        <v>312</v>
      </c>
      <c r="H39" s="278">
        <f>I39/I40</f>
        <v>0.1</v>
      </c>
      <c r="I39" s="321">
        <f t="shared" si="3"/>
        <v>30</v>
      </c>
      <c r="J39" s="279">
        <v>0.0</v>
      </c>
      <c r="K39" s="279">
        <v>10.0</v>
      </c>
      <c r="L39" s="280">
        <v>20.0</v>
      </c>
    </row>
    <row r="40">
      <c r="A40" s="318">
        <v>12.0</v>
      </c>
      <c r="B40" s="414" t="s">
        <v>34</v>
      </c>
      <c r="C40" s="282">
        <v>9.0</v>
      </c>
      <c r="D40" s="414" t="s">
        <v>16</v>
      </c>
      <c r="E40" s="372"/>
      <c r="F40" s="268"/>
      <c r="G40" s="268"/>
      <c r="H40" s="269"/>
      <c r="I40" s="321">
        <f t="shared" si="3"/>
        <v>300</v>
      </c>
      <c r="J40" s="270">
        <v>100.0</v>
      </c>
      <c r="K40" s="270">
        <v>100.0</v>
      </c>
      <c r="L40" s="271">
        <v>100.0</v>
      </c>
    </row>
    <row r="41">
      <c r="A41" s="323" t="s">
        <v>97</v>
      </c>
      <c r="B41" s="416" t="s">
        <v>98</v>
      </c>
      <c r="C41" s="308" t="s">
        <v>35</v>
      </c>
      <c r="D41" s="450" t="s">
        <v>36</v>
      </c>
      <c r="E41" s="399" t="s">
        <v>300</v>
      </c>
      <c r="F41" s="285" t="s">
        <v>292</v>
      </c>
      <c r="G41" s="285" t="s">
        <v>318</v>
      </c>
      <c r="H41" s="278">
        <f>I41/I42</f>
        <v>0.4166666667</v>
      </c>
      <c r="I41" s="321">
        <f t="shared" si="3"/>
        <v>125</v>
      </c>
      <c r="J41" s="279">
        <v>0.0</v>
      </c>
      <c r="K41" s="279">
        <v>25.0</v>
      </c>
      <c r="L41" s="280">
        <v>100.0</v>
      </c>
    </row>
    <row r="42">
      <c r="A42" s="331">
        <v>12.0</v>
      </c>
      <c r="B42" s="418" t="s">
        <v>34</v>
      </c>
      <c r="C42" s="288">
        <v>11.0</v>
      </c>
      <c r="D42" s="418" t="s">
        <v>19</v>
      </c>
      <c r="E42" s="385"/>
      <c r="F42" s="291"/>
      <c r="G42" s="291"/>
      <c r="H42" s="292"/>
      <c r="I42" s="334">
        <f t="shared" si="3"/>
        <v>300</v>
      </c>
      <c r="J42" s="293">
        <v>100.0</v>
      </c>
      <c r="K42" s="293">
        <v>100.0</v>
      </c>
      <c r="L42" s="294">
        <v>100.0</v>
      </c>
    </row>
    <row r="43">
      <c r="A43" s="298"/>
      <c r="B43" s="297"/>
      <c r="C43" s="298"/>
      <c r="D43" s="297"/>
      <c r="E43" s="379"/>
      <c r="F43" s="299"/>
      <c r="G43" s="299"/>
      <c r="H43" s="311"/>
      <c r="I43" s="301"/>
      <c r="J43" s="301"/>
      <c r="K43" s="299"/>
      <c r="L43" s="302"/>
      <c r="M43" s="158"/>
      <c r="N43" s="158"/>
      <c r="O43" s="158"/>
      <c r="P43" s="158"/>
      <c r="Q43" s="158"/>
      <c r="R43" s="158"/>
      <c r="S43" s="158"/>
    </row>
    <row r="44">
      <c r="A44" s="313" t="s">
        <v>97</v>
      </c>
      <c r="B44" s="412" t="s">
        <v>98</v>
      </c>
      <c r="C44" s="305" t="s">
        <v>49</v>
      </c>
      <c r="D44" s="412" t="s">
        <v>50</v>
      </c>
      <c r="E44" s="369" t="s">
        <v>302</v>
      </c>
      <c r="F44" s="256" t="s">
        <v>286</v>
      </c>
      <c r="G44" s="256" t="s">
        <v>327</v>
      </c>
      <c r="H44" s="257">
        <f>I44/I45</f>
        <v>0.7666666667</v>
      </c>
      <c r="I44" s="258">
        <f t="shared" ref="I44:I55" si="4">J44+K44+L44</f>
        <v>230</v>
      </c>
      <c r="J44" s="259">
        <v>55.0</v>
      </c>
      <c r="K44" s="259">
        <v>85.0</v>
      </c>
      <c r="L44" s="260">
        <v>90.0</v>
      </c>
    </row>
    <row r="45">
      <c r="A45" s="318">
        <v>12.0</v>
      </c>
      <c r="B45" s="414" t="s">
        <v>34</v>
      </c>
      <c r="C45" s="282">
        <v>2.0</v>
      </c>
      <c r="D45" s="414" t="s">
        <v>24</v>
      </c>
      <c r="E45" s="372"/>
      <c r="F45" s="268"/>
      <c r="G45" s="268"/>
      <c r="H45" s="269"/>
      <c r="I45" s="270">
        <f t="shared" si="4"/>
        <v>300</v>
      </c>
      <c r="J45" s="270">
        <v>100.0</v>
      </c>
      <c r="K45" s="270">
        <v>100.0</v>
      </c>
      <c r="L45" s="271">
        <v>100.0</v>
      </c>
    </row>
    <row r="46">
      <c r="A46" s="323" t="s">
        <v>97</v>
      </c>
      <c r="B46" s="416" t="s">
        <v>98</v>
      </c>
      <c r="C46" s="308" t="s">
        <v>49</v>
      </c>
      <c r="D46" s="416" t="s">
        <v>50</v>
      </c>
      <c r="E46" s="375" t="s">
        <v>302</v>
      </c>
      <c r="F46" s="285" t="s">
        <v>282</v>
      </c>
      <c r="G46" s="277" t="s">
        <v>333</v>
      </c>
      <c r="H46" s="278">
        <f>I46/I47</f>
        <v>0.5666666667</v>
      </c>
      <c r="I46" s="270">
        <f t="shared" si="4"/>
        <v>170</v>
      </c>
      <c r="J46" s="279">
        <v>55.0</v>
      </c>
      <c r="K46" s="279">
        <v>75.0</v>
      </c>
      <c r="L46" s="280">
        <v>40.0</v>
      </c>
    </row>
    <row r="47">
      <c r="A47" s="318">
        <v>12.0</v>
      </c>
      <c r="B47" s="414" t="s">
        <v>34</v>
      </c>
      <c r="C47" s="282">
        <v>4.0</v>
      </c>
      <c r="D47" s="414" t="s">
        <v>26</v>
      </c>
      <c r="E47" s="372"/>
      <c r="F47" s="268"/>
      <c r="G47" s="268"/>
      <c r="H47" s="269"/>
      <c r="I47" s="270">
        <f t="shared" si="4"/>
        <v>300</v>
      </c>
      <c r="J47" s="270">
        <v>100.0</v>
      </c>
      <c r="K47" s="270">
        <v>100.0</v>
      </c>
      <c r="L47" s="271">
        <v>100.0</v>
      </c>
    </row>
    <row r="48">
      <c r="A48" s="323" t="s">
        <v>97</v>
      </c>
      <c r="B48" s="416" t="s">
        <v>98</v>
      </c>
      <c r="C48" s="308" t="s">
        <v>49</v>
      </c>
      <c r="D48" s="416" t="s">
        <v>50</v>
      </c>
      <c r="E48" s="375" t="s">
        <v>302</v>
      </c>
      <c r="F48" s="285" t="s">
        <v>302</v>
      </c>
      <c r="G48" s="285" t="s">
        <v>339</v>
      </c>
      <c r="H48" s="278">
        <f>I48/I49</f>
        <v>0.4333333333</v>
      </c>
      <c r="I48" s="270">
        <f t="shared" si="4"/>
        <v>130</v>
      </c>
      <c r="J48" s="279">
        <v>55.0</v>
      </c>
      <c r="K48" s="279">
        <v>65.0</v>
      </c>
      <c r="L48" s="280">
        <v>10.0</v>
      </c>
    </row>
    <row r="49">
      <c r="A49" s="318">
        <v>12.0</v>
      </c>
      <c r="B49" s="414" t="s">
        <v>34</v>
      </c>
      <c r="C49" s="282">
        <v>6.0</v>
      </c>
      <c r="D49" s="414" t="s">
        <v>28</v>
      </c>
      <c r="E49" s="372"/>
      <c r="F49" s="268"/>
      <c r="G49" s="268"/>
      <c r="H49" s="269"/>
      <c r="I49" s="270">
        <f t="shared" si="4"/>
        <v>300</v>
      </c>
      <c r="J49" s="270">
        <v>100.0</v>
      </c>
      <c r="K49" s="270">
        <v>100.0</v>
      </c>
      <c r="L49" s="271">
        <v>100.0</v>
      </c>
    </row>
    <row r="50">
      <c r="A50" s="323" t="s">
        <v>97</v>
      </c>
      <c r="B50" s="416" t="s">
        <v>98</v>
      </c>
      <c r="C50" s="308" t="s">
        <v>49</v>
      </c>
      <c r="D50" s="416" t="s">
        <v>50</v>
      </c>
      <c r="E50" s="375" t="s">
        <v>302</v>
      </c>
      <c r="F50" s="285" t="s">
        <v>298</v>
      </c>
      <c r="G50" s="277" t="s">
        <v>309</v>
      </c>
      <c r="H50" s="278">
        <f>I50/I51</f>
        <v>0.6</v>
      </c>
      <c r="I50" s="270">
        <f t="shared" si="4"/>
        <v>180</v>
      </c>
      <c r="J50" s="279">
        <v>55.0</v>
      </c>
      <c r="K50" s="279">
        <v>45.0</v>
      </c>
      <c r="L50" s="280">
        <v>80.0</v>
      </c>
    </row>
    <row r="51">
      <c r="A51" s="318">
        <v>12.0</v>
      </c>
      <c r="B51" s="414" t="s">
        <v>34</v>
      </c>
      <c r="C51" s="282">
        <v>8.0</v>
      </c>
      <c r="D51" s="414" t="s">
        <v>30</v>
      </c>
      <c r="E51" s="372"/>
      <c r="F51" s="268"/>
      <c r="G51" s="268"/>
      <c r="H51" s="269"/>
      <c r="I51" s="270">
        <f t="shared" si="4"/>
        <v>300</v>
      </c>
      <c r="J51" s="270">
        <v>100.0</v>
      </c>
      <c r="K51" s="270">
        <v>100.0</v>
      </c>
      <c r="L51" s="271">
        <v>100.0</v>
      </c>
    </row>
    <row r="52">
      <c r="A52" s="323" t="s">
        <v>97</v>
      </c>
      <c r="B52" s="416" t="s">
        <v>98</v>
      </c>
      <c r="C52" s="308" t="s">
        <v>49</v>
      </c>
      <c r="D52" s="416" t="s">
        <v>50</v>
      </c>
      <c r="E52" s="375" t="s">
        <v>302</v>
      </c>
      <c r="F52" s="285" t="s">
        <v>294</v>
      </c>
      <c r="G52" s="285" t="s">
        <v>315</v>
      </c>
      <c r="H52" s="278">
        <f>I52/I53</f>
        <v>0.35</v>
      </c>
      <c r="I52" s="270">
        <f t="shared" si="4"/>
        <v>105</v>
      </c>
      <c r="J52" s="279">
        <v>55.0</v>
      </c>
      <c r="K52" s="279">
        <v>20.0</v>
      </c>
      <c r="L52" s="280">
        <v>30.0</v>
      </c>
    </row>
    <row r="53">
      <c r="A53" s="318">
        <v>12.0</v>
      </c>
      <c r="B53" s="414" t="s">
        <v>34</v>
      </c>
      <c r="C53" s="282">
        <v>10.0</v>
      </c>
      <c r="D53" s="414" t="s">
        <v>32</v>
      </c>
      <c r="E53" s="372"/>
      <c r="F53" s="285"/>
      <c r="G53" s="285"/>
      <c r="H53" s="269"/>
      <c r="I53" s="270">
        <f t="shared" si="4"/>
        <v>300</v>
      </c>
      <c r="J53" s="270">
        <v>100.0</v>
      </c>
      <c r="K53" s="270">
        <v>100.0</v>
      </c>
      <c r="L53" s="271">
        <v>100.0</v>
      </c>
    </row>
    <row r="54">
      <c r="A54" s="323" t="s">
        <v>97</v>
      </c>
      <c r="B54" s="416" t="s">
        <v>98</v>
      </c>
      <c r="C54" s="308" t="s">
        <v>49</v>
      </c>
      <c r="D54" s="416" t="s">
        <v>50</v>
      </c>
      <c r="E54" s="375" t="s">
        <v>302</v>
      </c>
      <c r="F54" s="277" t="s">
        <v>290</v>
      </c>
      <c r="G54" s="277" t="s">
        <v>321</v>
      </c>
      <c r="H54" s="278">
        <f>I54/I55</f>
        <v>0.85</v>
      </c>
      <c r="I54" s="270">
        <f t="shared" si="4"/>
        <v>255</v>
      </c>
      <c r="J54" s="279">
        <v>55.0</v>
      </c>
      <c r="K54" s="279">
        <v>110.0</v>
      </c>
      <c r="L54" s="280">
        <v>90.0</v>
      </c>
    </row>
    <row r="55">
      <c r="A55" s="331">
        <v>12.0</v>
      </c>
      <c r="B55" s="418" t="s">
        <v>34</v>
      </c>
      <c r="C55" s="288">
        <v>12.0</v>
      </c>
      <c r="D55" s="418" t="s">
        <v>34</v>
      </c>
      <c r="E55" s="385"/>
      <c r="F55" s="291"/>
      <c r="G55" s="291"/>
      <c r="H55" s="292"/>
      <c r="I55" s="293">
        <f t="shared" si="4"/>
        <v>300</v>
      </c>
      <c r="J55" s="293">
        <v>100.0</v>
      </c>
      <c r="K55" s="293">
        <v>100.0</v>
      </c>
      <c r="L55" s="294">
        <v>100.0</v>
      </c>
    </row>
    <row r="56">
      <c r="A56" s="298"/>
      <c r="B56" s="297"/>
      <c r="C56" s="298"/>
      <c r="D56" s="297"/>
      <c r="E56" s="379"/>
      <c r="F56" s="299"/>
      <c r="G56" s="299"/>
      <c r="H56" s="311"/>
      <c r="I56" s="301"/>
      <c r="J56" s="301"/>
      <c r="K56" s="301"/>
      <c r="L56" s="296"/>
      <c r="M56" s="158"/>
      <c r="N56" s="158"/>
      <c r="O56" s="158"/>
      <c r="P56" s="158"/>
      <c r="Q56" s="158"/>
      <c r="R56" s="158"/>
      <c r="S56" s="158"/>
    </row>
    <row r="57">
      <c r="A57" s="313" t="s">
        <v>97</v>
      </c>
      <c r="B57" s="412" t="s">
        <v>98</v>
      </c>
      <c r="C57" s="305" t="s">
        <v>57</v>
      </c>
      <c r="D57" s="412" t="s">
        <v>58</v>
      </c>
      <c r="E57" s="369" t="s">
        <v>300</v>
      </c>
      <c r="F57" s="256" t="s">
        <v>288</v>
      </c>
      <c r="G57" s="256" t="s">
        <v>324</v>
      </c>
      <c r="H57" s="257">
        <f>I57/I58</f>
        <v>0.3333333333</v>
      </c>
      <c r="I57" s="258">
        <f t="shared" ref="I57:I68" si="5">J57+K57+L57</f>
        <v>100</v>
      </c>
      <c r="J57" s="259">
        <v>0.0</v>
      </c>
      <c r="K57" s="259">
        <v>100.0</v>
      </c>
      <c r="L57" s="260">
        <v>0.0</v>
      </c>
    </row>
    <row r="58">
      <c r="A58" s="318">
        <v>12.0</v>
      </c>
      <c r="B58" s="414" t="s">
        <v>34</v>
      </c>
      <c r="C58" s="282">
        <v>1.0</v>
      </c>
      <c r="D58" s="414" t="s">
        <v>4</v>
      </c>
      <c r="E58" s="372"/>
      <c r="F58" s="285"/>
      <c r="G58" s="285"/>
      <c r="H58" s="269"/>
      <c r="I58" s="270">
        <f t="shared" si="5"/>
        <v>300</v>
      </c>
      <c r="J58" s="270">
        <v>100.0</v>
      </c>
      <c r="K58" s="270">
        <v>100.0</v>
      </c>
      <c r="L58" s="271">
        <v>100.0</v>
      </c>
    </row>
    <row r="59">
      <c r="A59" s="323" t="s">
        <v>97</v>
      </c>
      <c r="B59" s="416" t="s">
        <v>98</v>
      </c>
      <c r="C59" s="308" t="s">
        <v>57</v>
      </c>
      <c r="D59" s="416" t="s">
        <v>58</v>
      </c>
      <c r="E59" s="399" t="s">
        <v>300</v>
      </c>
      <c r="F59" s="277" t="s">
        <v>284</v>
      </c>
      <c r="G59" s="277" t="s">
        <v>330</v>
      </c>
      <c r="H59" s="278">
        <f>I59/I60</f>
        <v>0.2833333333</v>
      </c>
      <c r="I59" s="270">
        <f t="shared" si="5"/>
        <v>85</v>
      </c>
      <c r="J59" s="279">
        <v>0.0</v>
      </c>
      <c r="K59" s="279">
        <v>35.0</v>
      </c>
      <c r="L59" s="280">
        <v>50.0</v>
      </c>
    </row>
    <row r="60">
      <c r="A60" s="318">
        <v>12.0</v>
      </c>
      <c r="B60" s="414" t="s">
        <v>34</v>
      </c>
      <c r="C60" s="282">
        <v>3.0</v>
      </c>
      <c r="D60" s="453" t="s">
        <v>7</v>
      </c>
      <c r="E60" s="372"/>
      <c r="F60" s="268"/>
      <c r="G60" s="268"/>
      <c r="H60" s="269"/>
      <c r="I60" s="270">
        <f t="shared" si="5"/>
        <v>300</v>
      </c>
      <c r="J60" s="270">
        <v>100.0</v>
      </c>
      <c r="K60" s="270">
        <v>100.0</v>
      </c>
      <c r="L60" s="271">
        <v>100.0</v>
      </c>
    </row>
    <row r="61">
      <c r="A61" s="323" t="s">
        <v>97</v>
      </c>
      <c r="B61" s="416" t="s">
        <v>98</v>
      </c>
      <c r="C61" s="308" t="s">
        <v>57</v>
      </c>
      <c r="D61" s="416" t="s">
        <v>58</v>
      </c>
      <c r="E61" s="399" t="s">
        <v>300</v>
      </c>
      <c r="F61" s="277" t="s">
        <v>304</v>
      </c>
      <c r="G61" s="277" t="s">
        <v>336</v>
      </c>
      <c r="H61" s="278">
        <f>I61/I62</f>
        <v>0.3833333333</v>
      </c>
      <c r="I61" s="270">
        <f t="shared" si="5"/>
        <v>115</v>
      </c>
      <c r="J61" s="279">
        <v>0.0</v>
      </c>
      <c r="K61" s="279">
        <v>55.0</v>
      </c>
      <c r="L61" s="280">
        <v>60.0</v>
      </c>
    </row>
    <row r="62">
      <c r="A62" s="318">
        <v>12.0</v>
      </c>
      <c r="B62" s="414" t="s">
        <v>34</v>
      </c>
      <c r="C62" s="282">
        <v>5.0</v>
      </c>
      <c r="D62" s="414" t="s">
        <v>10</v>
      </c>
      <c r="E62" s="372"/>
      <c r="F62" s="285"/>
      <c r="G62" s="268"/>
      <c r="H62" s="269"/>
      <c r="I62" s="270">
        <f t="shared" si="5"/>
        <v>300</v>
      </c>
      <c r="J62" s="270">
        <v>100.0</v>
      </c>
      <c r="K62" s="270">
        <v>100.0</v>
      </c>
      <c r="L62" s="271">
        <v>100.0</v>
      </c>
    </row>
    <row r="63">
      <c r="A63" s="323" t="s">
        <v>97</v>
      </c>
      <c r="B63" s="416" t="s">
        <v>98</v>
      </c>
      <c r="C63" s="308" t="s">
        <v>57</v>
      </c>
      <c r="D63" s="416" t="s">
        <v>58</v>
      </c>
      <c r="E63" s="399" t="s">
        <v>300</v>
      </c>
      <c r="F63" s="277" t="s">
        <v>300</v>
      </c>
      <c r="G63" s="277" t="s">
        <v>306</v>
      </c>
      <c r="H63" s="278">
        <f>I63/I64</f>
        <v>0.2333333333</v>
      </c>
      <c r="I63" s="270">
        <f t="shared" si="5"/>
        <v>70</v>
      </c>
      <c r="J63" s="279">
        <v>0.0</v>
      </c>
      <c r="K63" s="279">
        <v>0.0</v>
      </c>
      <c r="L63" s="280">
        <v>70.0</v>
      </c>
    </row>
    <row r="64">
      <c r="A64" s="318">
        <v>12.0</v>
      </c>
      <c r="B64" s="414" t="s">
        <v>34</v>
      </c>
      <c r="C64" s="282">
        <v>7.0</v>
      </c>
      <c r="D64" s="414" t="s">
        <v>13</v>
      </c>
      <c r="E64" s="372"/>
      <c r="F64" s="268"/>
      <c r="G64" s="268"/>
      <c r="H64" s="269"/>
      <c r="I64" s="270">
        <f t="shared" si="5"/>
        <v>300</v>
      </c>
      <c r="J64" s="270">
        <v>100.0</v>
      </c>
      <c r="K64" s="270">
        <v>100.0</v>
      </c>
      <c r="L64" s="271">
        <v>100.0</v>
      </c>
    </row>
    <row r="65">
      <c r="A65" s="323" t="s">
        <v>97</v>
      </c>
      <c r="B65" s="416" t="s">
        <v>98</v>
      </c>
      <c r="C65" s="308" t="s">
        <v>57</v>
      </c>
      <c r="D65" s="416" t="s">
        <v>58</v>
      </c>
      <c r="E65" s="399" t="s">
        <v>300</v>
      </c>
      <c r="F65" s="277" t="s">
        <v>296</v>
      </c>
      <c r="G65" s="277" t="s">
        <v>312</v>
      </c>
      <c r="H65" s="278">
        <f>I65/I66</f>
        <v>0.1</v>
      </c>
      <c r="I65" s="270">
        <f t="shared" si="5"/>
        <v>30</v>
      </c>
      <c r="J65" s="279">
        <v>0.0</v>
      </c>
      <c r="K65" s="279">
        <v>10.0</v>
      </c>
      <c r="L65" s="280">
        <v>20.0</v>
      </c>
    </row>
    <row r="66">
      <c r="A66" s="318">
        <v>12.0</v>
      </c>
      <c r="B66" s="414" t="s">
        <v>34</v>
      </c>
      <c r="C66" s="282">
        <v>9.0</v>
      </c>
      <c r="D66" s="414" t="s">
        <v>16</v>
      </c>
      <c r="E66" s="372"/>
      <c r="F66" s="268"/>
      <c r="G66" s="268"/>
      <c r="H66" s="269"/>
      <c r="I66" s="270">
        <f t="shared" si="5"/>
        <v>300</v>
      </c>
      <c r="J66" s="270">
        <v>100.0</v>
      </c>
      <c r="K66" s="270">
        <v>100.0</v>
      </c>
      <c r="L66" s="271">
        <v>100.0</v>
      </c>
    </row>
    <row r="67">
      <c r="A67" s="323" t="s">
        <v>97</v>
      </c>
      <c r="B67" s="416" t="s">
        <v>98</v>
      </c>
      <c r="C67" s="308" t="s">
        <v>57</v>
      </c>
      <c r="D67" s="416" t="s">
        <v>58</v>
      </c>
      <c r="E67" s="399" t="s">
        <v>300</v>
      </c>
      <c r="F67" s="285" t="s">
        <v>292</v>
      </c>
      <c r="G67" s="285" t="s">
        <v>318</v>
      </c>
      <c r="H67" s="278">
        <f>I67/I68</f>
        <v>0.4166666667</v>
      </c>
      <c r="I67" s="270">
        <f t="shared" si="5"/>
        <v>125</v>
      </c>
      <c r="J67" s="279">
        <v>0.0</v>
      </c>
      <c r="K67" s="279">
        <v>25.0</v>
      </c>
      <c r="L67" s="280">
        <v>100.0</v>
      </c>
    </row>
    <row r="68">
      <c r="A68" s="331">
        <v>12.0</v>
      </c>
      <c r="B68" s="418" t="s">
        <v>34</v>
      </c>
      <c r="C68" s="288">
        <v>11.0</v>
      </c>
      <c r="D68" s="418" t="s">
        <v>19</v>
      </c>
      <c r="E68" s="385"/>
      <c r="F68" s="291"/>
      <c r="G68" s="291"/>
      <c r="H68" s="292"/>
      <c r="I68" s="293">
        <f t="shared" si="5"/>
        <v>300</v>
      </c>
      <c r="J68" s="293">
        <v>100.0</v>
      </c>
      <c r="K68" s="293">
        <v>100.0</v>
      </c>
      <c r="L68" s="294">
        <v>100.0</v>
      </c>
    </row>
    <row r="69">
      <c r="A69" s="298"/>
      <c r="B69" s="297"/>
      <c r="C69" s="298"/>
      <c r="D69" s="297"/>
      <c r="E69" s="379"/>
      <c r="F69" s="299"/>
      <c r="G69" s="299"/>
      <c r="H69" s="300"/>
      <c r="I69" s="301"/>
      <c r="J69" s="301"/>
      <c r="K69" s="299"/>
      <c r="L69" s="302"/>
      <c r="M69" s="158"/>
      <c r="N69" s="158"/>
      <c r="O69" s="158"/>
      <c r="P69" s="158"/>
      <c r="Q69" s="158"/>
      <c r="R69" s="158"/>
      <c r="S69" s="158"/>
    </row>
    <row r="70">
      <c r="A70" s="313" t="s">
        <v>97</v>
      </c>
      <c r="B70" s="412" t="s">
        <v>98</v>
      </c>
      <c r="C70" s="305" t="s">
        <v>65</v>
      </c>
      <c r="D70" s="412" t="s">
        <v>66</v>
      </c>
      <c r="E70" s="369" t="s">
        <v>302</v>
      </c>
      <c r="F70" s="256" t="s">
        <v>286</v>
      </c>
      <c r="G70" s="256" t="s">
        <v>327</v>
      </c>
      <c r="H70" s="257">
        <f>I70/I71</f>
        <v>0.8</v>
      </c>
      <c r="I70" s="258">
        <f t="shared" ref="I70:I81" si="6">J70+K70+L70</f>
        <v>240</v>
      </c>
      <c r="J70" s="259">
        <v>65.0</v>
      </c>
      <c r="K70" s="259">
        <v>85.0</v>
      </c>
      <c r="L70" s="260">
        <v>90.0</v>
      </c>
    </row>
    <row r="71">
      <c r="A71" s="318">
        <v>12.0</v>
      </c>
      <c r="B71" s="414" t="s">
        <v>34</v>
      </c>
      <c r="C71" s="282">
        <v>2.0</v>
      </c>
      <c r="D71" s="414" t="s">
        <v>24</v>
      </c>
      <c r="E71" s="372"/>
      <c r="F71" s="268"/>
      <c r="G71" s="268"/>
      <c r="H71" s="269"/>
      <c r="I71" s="270">
        <f t="shared" si="6"/>
        <v>300</v>
      </c>
      <c r="J71" s="270">
        <v>100.0</v>
      </c>
      <c r="K71" s="270">
        <v>100.0</v>
      </c>
      <c r="L71" s="271">
        <v>100.0</v>
      </c>
    </row>
    <row r="72">
      <c r="A72" s="323" t="s">
        <v>97</v>
      </c>
      <c r="B72" s="416" t="s">
        <v>98</v>
      </c>
      <c r="C72" s="308" t="s">
        <v>65</v>
      </c>
      <c r="D72" s="416" t="s">
        <v>66</v>
      </c>
      <c r="E72" s="375" t="s">
        <v>302</v>
      </c>
      <c r="F72" s="285" t="s">
        <v>282</v>
      </c>
      <c r="G72" s="277" t="s">
        <v>333</v>
      </c>
      <c r="H72" s="278">
        <f>I72/I73</f>
        <v>0.6</v>
      </c>
      <c r="I72" s="270">
        <f t="shared" si="6"/>
        <v>180</v>
      </c>
      <c r="J72" s="279">
        <v>65.0</v>
      </c>
      <c r="K72" s="279">
        <v>75.0</v>
      </c>
      <c r="L72" s="280">
        <v>40.0</v>
      </c>
    </row>
    <row r="73">
      <c r="A73" s="318">
        <v>12.0</v>
      </c>
      <c r="B73" s="414" t="s">
        <v>34</v>
      </c>
      <c r="C73" s="282">
        <v>4.0</v>
      </c>
      <c r="D73" s="414" t="s">
        <v>26</v>
      </c>
      <c r="E73" s="372"/>
      <c r="F73" s="268"/>
      <c r="G73" s="268"/>
      <c r="H73" s="269"/>
      <c r="I73" s="270">
        <f t="shared" si="6"/>
        <v>300</v>
      </c>
      <c r="J73" s="270">
        <v>100.0</v>
      </c>
      <c r="K73" s="270">
        <v>100.0</v>
      </c>
      <c r="L73" s="271">
        <v>100.0</v>
      </c>
    </row>
    <row r="74">
      <c r="A74" s="323" t="s">
        <v>97</v>
      </c>
      <c r="B74" s="416" t="s">
        <v>98</v>
      </c>
      <c r="C74" s="308" t="s">
        <v>65</v>
      </c>
      <c r="D74" s="440" t="s">
        <v>66</v>
      </c>
      <c r="E74" s="375" t="s">
        <v>302</v>
      </c>
      <c r="F74" s="285" t="s">
        <v>302</v>
      </c>
      <c r="G74" s="285" t="s">
        <v>339</v>
      </c>
      <c r="H74" s="278">
        <f>I74/I75</f>
        <v>0.4666666667</v>
      </c>
      <c r="I74" s="270">
        <f t="shared" si="6"/>
        <v>140</v>
      </c>
      <c r="J74" s="279">
        <v>65.0</v>
      </c>
      <c r="K74" s="279">
        <v>65.0</v>
      </c>
      <c r="L74" s="280">
        <v>10.0</v>
      </c>
    </row>
    <row r="75">
      <c r="A75" s="318">
        <v>12.0</v>
      </c>
      <c r="B75" s="414" t="s">
        <v>34</v>
      </c>
      <c r="C75" s="210">
        <v>6.0</v>
      </c>
      <c r="D75" s="440" t="s">
        <v>28</v>
      </c>
      <c r="E75" s="372"/>
      <c r="F75" s="268"/>
      <c r="G75" s="268"/>
      <c r="H75" s="269"/>
      <c r="I75" s="270">
        <f t="shared" si="6"/>
        <v>300</v>
      </c>
      <c r="J75" s="270">
        <v>100.0</v>
      </c>
      <c r="K75" s="270">
        <v>100.0</v>
      </c>
      <c r="L75" s="271">
        <v>100.0</v>
      </c>
    </row>
    <row r="76">
      <c r="A76" s="323" t="s">
        <v>97</v>
      </c>
      <c r="B76" s="416" t="s">
        <v>98</v>
      </c>
      <c r="C76" s="308" t="s">
        <v>65</v>
      </c>
      <c r="D76" s="416" t="s">
        <v>66</v>
      </c>
      <c r="E76" s="375" t="s">
        <v>302</v>
      </c>
      <c r="F76" s="285" t="s">
        <v>298</v>
      </c>
      <c r="G76" s="277" t="s">
        <v>309</v>
      </c>
      <c r="H76" s="278">
        <f>I76/I77</f>
        <v>0.6333333333</v>
      </c>
      <c r="I76" s="270">
        <f t="shared" si="6"/>
        <v>190</v>
      </c>
      <c r="J76" s="279">
        <v>65.0</v>
      </c>
      <c r="K76" s="279">
        <v>45.0</v>
      </c>
      <c r="L76" s="280">
        <v>80.0</v>
      </c>
    </row>
    <row r="77">
      <c r="A77" s="318">
        <v>12.0</v>
      </c>
      <c r="B77" s="414" t="s">
        <v>34</v>
      </c>
      <c r="C77" s="282">
        <v>8.0</v>
      </c>
      <c r="D77" s="414" t="s">
        <v>30</v>
      </c>
      <c r="E77" s="372"/>
      <c r="F77" s="268"/>
      <c r="G77" s="268"/>
      <c r="H77" s="269"/>
      <c r="I77" s="270">
        <f t="shared" si="6"/>
        <v>300</v>
      </c>
      <c r="J77" s="270">
        <v>100.0</v>
      </c>
      <c r="K77" s="270">
        <v>100.0</v>
      </c>
      <c r="L77" s="271">
        <v>100.0</v>
      </c>
    </row>
    <row r="78">
      <c r="A78" s="323" t="s">
        <v>97</v>
      </c>
      <c r="B78" s="416" t="s">
        <v>98</v>
      </c>
      <c r="C78" s="308" t="s">
        <v>65</v>
      </c>
      <c r="D78" s="416" t="s">
        <v>66</v>
      </c>
      <c r="E78" s="375" t="s">
        <v>302</v>
      </c>
      <c r="F78" s="285" t="s">
        <v>294</v>
      </c>
      <c r="G78" s="285" t="s">
        <v>315</v>
      </c>
      <c r="H78" s="278">
        <f>I78/I79</f>
        <v>0.3833333333</v>
      </c>
      <c r="I78" s="270">
        <f t="shared" si="6"/>
        <v>115</v>
      </c>
      <c r="J78" s="279">
        <v>65.0</v>
      </c>
      <c r="K78" s="279">
        <v>20.0</v>
      </c>
      <c r="L78" s="280">
        <v>30.0</v>
      </c>
    </row>
    <row r="79">
      <c r="A79" s="318">
        <v>12.0</v>
      </c>
      <c r="B79" s="414" t="s">
        <v>34</v>
      </c>
      <c r="C79" s="282">
        <v>10.0</v>
      </c>
      <c r="D79" s="414" t="s">
        <v>32</v>
      </c>
      <c r="E79" s="372"/>
      <c r="F79" s="285"/>
      <c r="G79" s="285"/>
      <c r="H79" s="269"/>
      <c r="I79" s="270">
        <f t="shared" si="6"/>
        <v>300</v>
      </c>
      <c r="J79" s="270">
        <v>100.0</v>
      </c>
      <c r="K79" s="270">
        <v>100.0</v>
      </c>
      <c r="L79" s="271">
        <v>100.0</v>
      </c>
    </row>
    <row r="80">
      <c r="A80" s="323" t="s">
        <v>97</v>
      </c>
      <c r="B80" s="416" t="s">
        <v>98</v>
      </c>
      <c r="C80" s="308" t="s">
        <v>65</v>
      </c>
      <c r="D80" s="416" t="s">
        <v>66</v>
      </c>
      <c r="E80" s="375" t="s">
        <v>302</v>
      </c>
      <c r="F80" s="277" t="s">
        <v>290</v>
      </c>
      <c r="G80" s="277" t="s">
        <v>321</v>
      </c>
      <c r="H80" s="278">
        <f>I80/I81</f>
        <v>0.8833333333</v>
      </c>
      <c r="I80" s="270">
        <f t="shared" si="6"/>
        <v>265</v>
      </c>
      <c r="J80" s="279">
        <v>65.0</v>
      </c>
      <c r="K80" s="279">
        <v>110.0</v>
      </c>
      <c r="L80" s="280">
        <v>90.0</v>
      </c>
    </row>
    <row r="81">
      <c r="A81" s="331">
        <v>12.0</v>
      </c>
      <c r="B81" s="418" t="s">
        <v>34</v>
      </c>
      <c r="C81" s="288">
        <v>12.0</v>
      </c>
      <c r="D81" s="418" t="s">
        <v>34</v>
      </c>
      <c r="E81" s="372"/>
      <c r="F81" s="268"/>
      <c r="G81" s="291"/>
      <c r="H81" s="292"/>
      <c r="I81" s="293">
        <f t="shared" si="6"/>
        <v>300</v>
      </c>
      <c r="J81" s="293">
        <v>100.0</v>
      </c>
      <c r="K81" s="293">
        <v>100.0</v>
      </c>
      <c r="L81" s="294">
        <v>100.0</v>
      </c>
    </row>
    <row r="82">
      <c r="A82" s="298"/>
      <c r="B82" s="297"/>
      <c r="C82" s="298"/>
      <c r="D82" s="297"/>
      <c r="E82" s="379"/>
      <c r="F82" s="299"/>
      <c r="G82" s="299"/>
      <c r="H82" s="311"/>
      <c r="I82" s="301"/>
      <c r="J82" s="301"/>
      <c r="K82" s="301"/>
      <c r="L82" s="296"/>
      <c r="M82" s="158"/>
      <c r="N82" s="158"/>
      <c r="O82" s="158"/>
      <c r="P82" s="158"/>
      <c r="Q82" s="158"/>
      <c r="R82" s="158"/>
      <c r="S82" s="158"/>
    </row>
    <row r="83">
      <c r="A83" s="313" t="s">
        <v>97</v>
      </c>
      <c r="B83" s="412" t="s">
        <v>98</v>
      </c>
      <c r="C83" s="305" t="s">
        <v>73</v>
      </c>
      <c r="D83" s="412" t="s">
        <v>74</v>
      </c>
      <c r="E83" s="369" t="s">
        <v>294</v>
      </c>
      <c r="F83" s="256" t="s">
        <v>288</v>
      </c>
      <c r="G83" s="256" t="s">
        <v>324</v>
      </c>
      <c r="H83" s="257">
        <f>I83/I84</f>
        <v>0.3833333333</v>
      </c>
      <c r="I83" s="258">
        <f t="shared" ref="I83:I94" si="7">J83+K83+L83</f>
        <v>115</v>
      </c>
      <c r="J83" s="259">
        <v>15.0</v>
      </c>
      <c r="K83" s="259">
        <v>100.0</v>
      </c>
      <c r="L83" s="260">
        <v>0.0</v>
      </c>
    </row>
    <row r="84">
      <c r="A84" s="318">
        <v>12.0</v>
      </c>
      <c r="B84" s="414" t="s">
        <v>34</v>
      </c>
      <c r="C84" s="282">
        <v>1.0</v>
      </c>
      <c r="D84" s="414" t="s">
        <v>4</v>
      </c>
      <c r="E84" s="372"/>
      <c r="F84" s="285"/>
      <c r="G84" s="285"/>
      <c r="H84" s="269"/>
      <c r="I84" s="270">
        <f t="shared" si="7"/>
        <v>300</v>
      </c>
      <c r="J84" s="270">
        <v>100.0</v>
      </c>
      <c r="K84" s="270">
        <v>100.0</v>
      </c>
      <c r="L84" s="271">
        <v>100.0</v>
      </c>
    </row>
    <row r="85">
      <c r="A85" s="323" t="s">
        <v>97</v>
      </c>
      <c r="B85" s="416" t="s">
        <v>98</v>
      </c>
      <c r="C85" s="308" t="s">
        <v>73</v>
      </c>
      <c r="D85" s="416" t="s">
        <v>74</v>
      </c>
      <c r="E85" s="399" t="s">
        <v>294</v>
      </c>
      <c r="F85" s="277" t="s">
        <v>284</v>
      </c>
      <c r="G85" s="277" t="s">
        <v>330</v>
      </c>
      <c r="H85" s="278">
        <f>I85/I86</f>
        <v>0.3333333333</v>
      </c>
      <c r="I85" s="270">
        <f t="shared" si="7"/>
        <v>100</v>
      </c>
      <c r="J85" s="279">
        <v>15.0</v>
      </c>
      <c r="K85" s="279">
        <v>35.0</v>
      </c>
      <c r="L85" s="280">
        <v>50.0</v>
      </c>
    </row>
    <row r="86">
      <c r="A86" s="318">
        <v>12.0</v>
      </c>
      <c r="B86" s="414" t="s">
        <v>34</v>
      </c>
      <c r="C86" s="282">
        <v>3.0</v>
      </c>
      <c r="D86" s="453" t="s">
        <v>7</v>
      </c>
      <c r="E86" s="372"/>
      <c r="F86" s="268"/>
      <c r="G86" s="268"/>
      <c r="H86" s="269"/>
      <c r="I86" s="270">
        <f t="shared" si="7"/>
        <v>300</v>
      </c>
      <c r="J86" s="270">
        <v>100.0</v>
      </c>
      <c r="K86" s="270">
        <v>100.0</v>
      </c>
      <c r="L86" s="271">
        <v>100.0</v>
      </c>
    </row>
    <row r="87">
      <c r="A87" s="323" t="s">
        <v>97</v>
      </c>
      <c r="B87" s="416" t="s">
        <v>98</v>
      </c>
      <c r="C87" s="308" t="s">
        <v>73</v>
      </c>
      <c r="D87" s="416" t="s">
        <v>74</v>
      </c>
      <c r="E87" s="399" t="s">
        <v>294</v>
      </c>
      <c r="F87" s="277" t="s">
        <v>304</v>
      </c>
      <c r="G87" s="277" t="s">
        <v>336</v>
      </c>
      <c r="H87" s="278">
        <f>I87/I88</f>
        <v>0.4333333333</v>
      </c>
      <c r="I87" s="270">
        <f t="shared" si="7"/>
        <v>130</v>
      </c>
      <c r="J87" s="279">
        <v>15.0</v>
      </c>
      <c r="K87" s="279">
        <v>55.0</v>
      </c>
      <c r="L87" s="280">
        <v>60.0</v>
      </c>
    </row>
    <row r="88">
      <c r="A88" s="318">
        <v>12.0</v>
      </c>
      <c r="B88" s="414" t="s">
        <v>34</v>
      </c>
      <c r="C88" s="282">
        <v>5.0</v>
      </c>
      <c r="D88" s="414" t="s">
        <v>10</v>
      </c>
      <c r="E88" s="372"/>
      <c r="F88" s="285"/>
      <c r="G88" s="268"/>
      <c r="H88" s="269"/>
      <c r="I88" s="270">
        <f t="shared" si="7"/>
        <v>300</v>
      </c>
      <c r="J88" s="270">
        <v>100.0</v>
      </c>
      <c r="K88" s="270">
        <v>100.0</v>
      </c>
      <c r="L88" s="271">
        <v>100.0</v>
      </c>
    </row>
    <row r="89">
      <c r="A89" s="323" t="s">
        <v>97</v>
      </c>
      <c r="B89" s="416" t="s">
        <v>98</v>
      </c>
      <c r="C89" s="308" t="s">
        <v>73</v>
      </c>
      <c r="D89" s="416" t="s">
        <v>74</v>
      </c>
      <c r="E89" s="399" t="s">
        <v>294</v>
      </c>
      <c r="F89" s="277" t="s">
        <v>300</v>
      </c>
      <c r="G89" s="277" t="s">
        <v>306</v>
      </c>
      <c r="H89" s="278">
        <f>I89/I90</f>
        <v>0.2833333333</v>
      </c>
      <c r="I89" s="270">
        <f t="shared" si="7"/>
        <v>85</v>
      </c>
      <c r="J89" s="279">
        <v>15.0</v>
      </c>
      <c r="K89" s="279">
        <v>0.0</v>
      </c>
      <c r="L89" s="280">
        <v>70.0</v>
      </c>
    </row>
    <row r="90">
      <c r="A90" s="318">
        <v>12.0</v>
      </c>
      <c r="B90" s="414" t="s">
        <v>34</v>
      </c>
      <c r="C90" s="282">
        <v>7.0</v>
      </c>
      <c r="D90" s="414" t="s">
        <v>13</v>
      </c>
      <c r="E90" s="372"/>
      <c r="F90" s="268"/>
      <c r="G90" s="268"/>
      <c r="H90" s="269"/>
      <c r="I90" s="270">
        <f t="shared" si="7"/>
        <v>300</v>
      </c>
      <c r="J90" s="270">
        <v>100.0</v>
      </c>
      <c r="K90" s="270">
        <v>100.0</v>
      </c>
      <c r="L90" s="271">
        <v>100.0</v>
      </c>
    </row>
    <row r="91">
      <c r="A91" s="323" t="s">
        <v>97</v>
      </c>
      <c r="B91" s="416" t="s">
        <v>98</v>
      </c>
      <c r="C91" s="308" t="s">
        <v>73</v>
      </c>
      <c r="D91" s="416" t="s">
        <v>74</v>
      </c>
      <c r="E91" s="399" t="s">
        <v>294</v>
      </c>
      <c r="F91" s="277" t="s">
        <v>296</v>
      </c>
      <c r="G91" s="277" t="s">
        <v>312</v>
      </c>
      <c r="H91" s="278">
        <f>I91/I92</f>
        <v>0.15</v>
      </c>
      <c r="I91" s="270">
        <f t="shared" si="7"/>
        <v>45</v>
      </c>
      <c r="J91" s="279">
        <v>15.0</v>
      </c>
      <c r="K91" s="279">
        <v>10.0</v>
      </c>
      <c r="L91" s="280">
        <v>20.0</v>
      </c>
    </row>
    <row r="92">
      <c r="A92" s="318">
        <v>12.0</v>
      </c>
      <c r="B92" s="414" t="s">
        <v>34</v>
      </c>
      <c r="C92" s="282">
        <v>9.0</v>
      </c>
      <c r="D92" s="414" t="s">
        <v>16</v>
      </c>
      <c r="E92" s="372"/>
      <c r="F92" s="268"/>
      <c r="G92" s="268"/>
      <c r="H92" s="269"/>
      <c r="I92" s="270">
        <f t="shared" si="7"/>
        <v>300</v>
      </c>
      <c r="J92" s="270">
        <v>100.0</v>
      </c>
      <c r="K92" s="270">
        <v>100.0</v>
      </c>
      <c r="L92" s="271">
        <v>100.0</v>
      </c>
    </row>
    <row r="93">
      <c r="A93" s="323" t="s">
        <v>97</v>
      </c>
      <c r="B93" s="416" t="s">
        <v>98</v>
      </c>
      <c r="C93" s="308" t="s">
        <v>73</v>
      </c>
      <c r="D93" s="416" t="s">
        <v>74</v>
      </c>
      <c r="E93" s="399" t="s">
        <v>294</v>
      </c>
      <c r="F93" s="285" t="s">
        <v>292</v>
      </c>
      <c r="G93" s="285" t="s">
        <v>318</v>
      </c>
      <c r="H93" s="278">
        <f>I93/I94</f>
        <v>0.4666666667</v>
      </c>
      <c r="I93" s="270">
        <f t="shared" si="7"/>
        <v>140</v>
      </c>
      <c r="J93" s="279">
        <v>15.0</v>
      </c>
      <c r="K93" s="279">
        <v>25.0</v>
      </c>
      <c r="L93" s="280">
        <v>100.0</v>
      </c>
    </row>
    <row r="94">
      <c r="A94" s="331">
        <v>12.0</v>
      </c>
      <c r="B94" s="418" t="s">
        <v>34</v>
      </c>
      <c r="C94" s="288">
        <v>11.0</v>
      </c>
      <c r="D94" s="418" t="s">
        <v>19</v>
      </c>
      <c r="E94" s="372"/>
      <c r="F94" s="291"/>
      <c r="G94" s="291"/>
      <c r="H94" s="292"/>
      <c r="I94" s="293">
        <f t="shared" si="7"/>
        <v>300</v>
      </c>
      <c r="J94" s="293">
        <v>100.0</v>
      </c>
      <c r="K94" s="293">
        <v>100.0</v>
      </c>
      <c r="L94" s="294">
        <v>100.0</v>
      </c>
    </row>
    <row r="95">
      <c r="A95" s="298"/>
      <c r="B95" s="297"/>
      <c r="C95" s="298"/>
      <c r="D95" s="297"/>
      <c r="E95" s="379"/>
      <c r="F95" s="299"/>
      <c r="G95" s="299"/>
      <c r="H95" s="300"/>
      <c r="I95" s="301"/>
      <c r="J95" s="301"/>
      <c r="K95" s="299"/>
      <c r="L95" s="380"/>
      <c r="M95" s="158"/>
      <c r="N95" s="158"/>
      <c r="O95" s="158"/>
      <c r="P95" s="158"/>
      <c r="Q95" s="158"/>
      <c r="R95" s="158"/>
      <c r="S95" s="158"/>
    </row>
    <row r="96">
      <c r="A96" s="313" t="s">
        <v>97</v>
      </c>
      <c r="B96" s="412" t="s">
        <v>98</v>
      </c>
      <c r="C96" s="305" t="s">
        <v>81</v>
      </c>
      <c r="D96" s="412" t="s">
        <v>82</v>
      </c>
      <c r="E96" s="369" t="s">
        <v>284</v>
      </c>
      <c r="F96" s="256" t="s">
        <v>286</v>
      </c>
      <c r="G96" s="256" t="s">
        <v>327</v>
      </c>
      <c r="H96" s="257">
        <f>I96/I97</f>
        <v>0.7</v>
      </c>
      <c r="I96" s="316">
        <f t="shared" ref="I96:I107" si="8">J96+K96+L96</f>
        <v>210</v>
      </c>
      <c r="J96" s="259">
        <v>35.0</v>
      </c>
      <c r="K96" s="259">
        <v>85.0</v>
      </c>
      <c r="L96" s="260">
        <v>90.0</v>
      </c>
    </row>
    <row r="97">
      <c r="A97" s="318">
        <v>12.0</v>
      </c>
      <c r="B97" s="414" t="s">
        <v>34</v>
      </c>
      <c r="C97" s="282">
        <v>2.0</v>
      </c>
      <c r="D97" s="414" t="s">
        <v>24</v>
      </c>
      <c r="E97" s="372"/>
      <c r="F97" s="268"/>
      <c r="G97" s="268"/>
      <c r="H97" s="269"/>
      <c r="I97" s="321">
        <f t="shared" si="8"/>
        <v>300</v>
      </c>
      <c r="J97" s="270">
        <v>100.0</v>
      </c>
      <c r="K97" s="270">
        <v>100.0</v>
      </c>
      <c r="L97" s="271">
        <v>100.0</v>
      </c>
    </row>
    <row r="98">
      <c r="A98" s="323" t="s">
        <v>97</v>
      </c>
      <c r="B98" s="416" t="s">
        <v>98</v>
      </c>
      <c r="C98" s="308" t="s">
        <v>81</v>
      </c>
      <c r="D98" s="416" t="s">
        <v>82</v>
      </c>
      <c r="E98" s="375" t="s">
        <v>284</v>
      </c>
      <c r="F98" s="285" t="s">
        <v>282</v>
      </c>
      <c r="G98" s="277" t="s">
        <v>333</v>
      </c>
      <c r="H98" s="278">
        <f>I98/I99</f>
        <v>0.5</v>
      </c>
      <c r="I98" s="321">
        <f t="shared" si="8"/>
        <v>150</v>
      </c>
      <c r="J98" s="279">
        <v>35.0</v>
      </c>
      <c r="K98" s="279">
        <v>75.0</v>
      </c>
      <c r="L98" s="280">
        <v>40.0</v>
      </c>
    </row>
    <row r="99">
      <c r="A99" s="318">
        <v>12.0</v>
      </c>
      <c r="B99" s="414" t="s">
        <v>34</v>
      </c>
      <c r="C99" s="282">
        <v>4.0</v>
      </c>
      <c r="D99" s="414" t="s">
        <v>26</v>
      </c>
      <c r="E99" s="372"/>
      <c r="F99" s="268"/>
      <c r="G99" s="268"/>
      <c r="H99" s="269"/>
      <c r="I99" s="321">
        <f t="shared" si="8"/>
        <v>300</v>
      </c>
      <c r="J99" s="270">
        <v>100.0</v>
      </c>
      <c r="K99" s="270">
        <v>100.0</v>
      </c>
      <c r="L99" s="271">
        <v>100.0</v>
      </c>
    </row>
    <row r="100">
      <c r="A100" s="323" t="s">
        <v>97</v>
      </c>
      <c r="B100" s="416" t="s">
        <v>98</v>
      </c>
      <c r="C100" s="308" t="s">
        <v>81</v>
      </c>
      <c r="D100" s="416" t="s">
        <v>82</v>
      </c>
      <c r="E100" s="375" t="s">
        <v>284</v>
      </c>
      <c r="F100" s="285" t="s">
        <v>302</v>
      </c>
      <c r="G100" s="285" t="s">
        <v>339</v>
      </c>
      <c r="H100" s="278">
        <f>I100/I101</f>
        <v>0.3666666667</v>
      </c>
      <c r="I100" s="321">
        <f t="shared" si="8"/>
        <v>110</v>
      </c>
      <c r="J100" s="279">
        <v>35.0</v>
      </c>
      <c r="K100" s="279">
        <v>65.0</v>
      </c>
      <c r="L100" s="280">
        <v>10.0</v>
      </c>
    </row>
    <row r="101">
      <c r="A101" s="318">
        <v>12.0</v>
      </c>
      <c r="B101" s="414" t="s">
        <v>34</v>
      </c>
      <c r="C101" s="282">
        <v>6.0</v>
      </c>
      <c r="D101" s="414" t="s">
        <v>28</v>
      </c>
      <c r="E101" s="372"/>
      <c r="F101" s="268"/>
      <c r="G101" s="268"/>
      <c r="H101" s="269"/>
      <c r="I101" s="321">
        <f t="shared" si="8"/>
        <v>300</v>
      </c>
      <c r="J101" s="270">
        <v>100.0</v>
      </c>
      <c r="K101" s="270">
        <v>100.0</v>
      </c>
      <c r="L101" s="271">
        <v>100.0</v>
      </c>
    </row>
    <row r="102">
      <c r="A102" s="323" t="s">
        <v>97</v>
      </c>
      <c r="B102" s="416" t="s">
        <v>98</v>
      </c>
      <c r="C102" s="308" t="s">
        <v>81</v>
      </c>
      <c r="D102" s="416" t="s">
        <v>82</v>
      </c>
      <c r="E102" s="375" t="s">
        <v>284</v>
      </c>
      <c r="F102" s="285" t="s">
        <v>298</v>
      </c>
      <c r="G102" s="277" t="s">
        <v>309</v>
      </c>
      <c r="H102" s="278">
        <f>I102/I103</f>
        <v>0.5333333333</v>
      </c>
      <c r="I102" s="321">
        <f t="shared" si="8"/>
        <v>160</v>
      </c>
      <c r="J102" s="279">
        <v>35.0</v>
      </c>
      <c r="K102" s="279">
        <v>45.0</v>
      </c>
      <c r="L102" s="280">
        <v>80.0</v>
      </c>
    </row>
    <row r="103">
      <c r="A103" s="318">
        <v>12.0</v>
      </c>
      <c r="B103" s="414" t="s">
        <v>34</v>
      </c>
      <c r="C103" s="282">
        <v>8.0</v>
      </c>
      <c r="D103" s="414" t="s">
        <v>30</v>
      </c>
      <c r="E103" s="372"/>
      <c r="F103" s="268"/>
      <c r="G103" s="268"/>
      <c r="H103" s="269"/>
      <c r="I103" s="321">
        <f t="shared" si="8"/>
        <v>300</v>
      </c>
      <c r="J103" s="270">
        <v>100.0</v>
      </c>
      <c r="K103" s="270">
        <v>100.0</v>
      </c>
      <c r="L103" s="271">
        <v>100.0</v>
      </c>
    </row>
    <row r="104">
      <c r="A104" s="323" t="s">
        <v>97</v>
      </c>
      <c r="B104" s="416" t="s">
        <v>98</v>
      </c>
      <c r="C104" s="308" t="s">
        <v>81</v>
      </c>
      <c r="D104" s="416" t="s">
        <v>82</v>
      </c>
      <c r="E104" s="375" t="s">
        <v>284</v>
      </c>
      <c r="F104" s="285" t="s">
        <v>294</v>
      </c>
      <c r="G104" s="285" t="s">
        <v>315</v>
      </c>
      <c r="H104" s="278">
        <f>I104/I105</f>
        <v>0.2833333333</v>
      </c>
      <c r="I104" s="321">
        <f t="shared" si="8"/>
        <v>85</v>
      </c>
      <c r="J104" s="279">
        <v>35.0</v>
      </c>
      <c r="K104" s="279">
        <v>20.0</v>
      </c>
      <c r="L104" s="280">
        <v>30.0</v>
      </c>
    </row>
    <row r="105">
      <c r="A105" s="318">
        <v>12.0</v>
      </c>
      <c r="B105" s="414" t="s">
        <v>34</v>
      </c>
      <c r="C105" s="282">
        <v>10.0</v>
      </c>
      <c r="D105" s="414" t="s">
        <v>32</v>
      </c>
      <c r="E105" s="372"/>
      <c r="F105" s="285"/>
      <c r="G105" s="285"/>
      <c r="H105" s="269"/>
      <c r="I105" s="321">
        <f t="shared" si="8"/>
        <v>300</v>
      </c>
      <c r="J105" s="270">
        <v>100.0</v>
      </c>
      <c r="K105" s="270">
        <v>100.0</v>
      </c>
      <c r="L105" s="271">
        <v>100.0</v>
      </c>
    </row>
    <row r="106">
      <c r="A106" s="323" t="s">
        <v>97</v>
      </c>
      <c r="B106" s="416" t="s">
        <v>98</v>
      </c>
      <c r="C106" s="308" t="s">
        <v>81</v>
      </c>
      <c r="D106" s="416" t="s">
        <v>82</v>
      </c>
      <c r="E106" s="375" t="s">
        <v>284</v>
      </c>
      <c r="F106" s="277" t="s">
        <v>290</v>
      </c>
      <c r="G106" s="277" t="s">
        <v>321</v>
      </c>
      <c r="H106" s="278">
        <f>I106/I107</f>
        <v>0.7833333333</v>
      </c>
      <c r="I106" s="321">
        <f t="shared" si="8"/>
        <v>235</v>
      </c>
      <c r="J106" s="279">
        <v>35.0</v>
      </c>
      <c r="K106" s="279">
        <v>110.0</v>
      </c>
      <c r="L106" s="280">
        <v>90.0</v>
      </c>
    </row>
    <row r="107">
      <c r="A107" s="331">
        <v>12.0</v>
      </c>
      <c r="B107" s="418" t="s">
        <v>34</v>
      </c>
      <c r="C107" s="288">
        <v>12.0</v>
      </c>
      <c r="D107" s="418" t="s">
        <v>34</v>
      </c>
      <c r="E107" s="372"/>
      <c r="F107" s="268"/>
      <c r="G107" s="291"/>
      <c r="H107" s="292"/>
      <c r="I107" s="334">
        <f t="shared" si="8"/>
        <v>300</v>
      </c>
      <c r="J107" s="293">
        <v>100.0</v>
      </c>
      <c r="K107" s="293">
        <v>100.0</v>
      </c>
      <c r="L107" s="294">
        <v>100.0</v>
      </c>
    </row>
    <row r="108">
      <c r="A108" s="298"/>
      <c r="B108" s="297"/>
      <c r="C108" s="298"/>
      <c r="D108" s="297"/>
      <c r="E108" s="379"/>
      <c r="F108" s="299"/>
      <c r="G108" s="299"/>
      <c r="H108" s="300"/>
      <c r="I108" s="301"/>
      <c r="J108" s="301"/>
      <c r="K108" s="301"/>
      <c r="L108" s="463"/>
      <c r="M108" s="158"/>
      <c r="N108" s="158"/>
      <c r="O108" s="158"/>
      <c r="P108" s="158"/>
      <c r="Q108" s="158"/>
      <c r="R108" s="158"/>
      <c r="S108" s="158"/>
    </row>
    <row r="109">
      <c r="A109" s="313" t="s">
        <v>97</v>
      </c>
      <c r="B109" s="412" t="s">
        <v>98</v>
      </c>
      <c r="C109" s="305" t="s">
        <v>89</v>
      </c>
      <c r="D109" s="412" t="s">
        <v>90</v>
      </c>
      <c r="E109" s="369" t="s">
        <v>290</v>
      </c>
      <c r="F109" s="256" t="s">
        <v>288</v>
      </c>
      <c r="G109" s="256" t="s">
        <v>324</v>
      </c>
      <c r="H109" s="257">
        <f>I109/I110</f>
        <v>0.6666666667</v>
      </c>
      <c r="I109" s="258">
        <f t="shared" ref="I109:I120" si="9">J109+K109+L109</f>
        <v>200</v>
      </c>
      <c r="J109" s="259">
        <v>100.0</v>
      </c>
      <c r="K109" s="259">
        <v>100.0</v>
      </c>
      <c r="L109" s="260">
        <v>0.0</v>
      </c>
    </row>
    <row r="110">
      <c r="A110" s="318">
        <v>12.0</v>
      </c>
      <c r="B110" s="414" t="s">
        <v>34</v>
      </c>
      <c r="C110" s="282">
        <v>1.0</v>
      </c>
      <c r="D110" s="414" t="s">
        <v>4</v>
      </c>
      <c r="E110" s="372"/>
      <c r="F110" s="285"/>
      <c r="G110" s="285"/>
      <c r="H110" s="269"/>
      <c r="I110" s="270">
        <f t="shared" si="9"/>
        <v>300</v>
      </c>
      <c r="J110" s="270">
        <v>100.0</v>
      </c>
      <c r="K110" s="270">
        <v>100.0</v>
      </c>
      <c r="L110" s="271">
        <v>100.0</v>
      </c>
    </row>
    <row r="111">
      <c r="A111" s="323" t="s">
        <v>97</v>
      </c>
      <c r="B111" s="416" t="s">
        <v>98</v>
      </c>
      <c r="C111" s="308" t="s">
        <v>89</v>
      </c>
      <c r="D111" s="416" t="s">
        <v>90</v>
      </c>
      <c r="E111" s="399" t="s">
        <v>290</v>
      </c>
      <c r="F111" s="277" t="s">
        <v>284</v>
      </c>
      <c r="G111" s="277" t="s">
        <v>330</v>
      </c>
      <c r="H111" s="278">
        <f>I111/I112</f>
        <v>0.6166666667</v>
      </c>
      <c r="I111" s="270">
        <f t="shared" si="9"/>
        <v>185</v>
      </c>
      <c r="J111" s="279">
        <v>100.0</v>
      </c>
      <c r="K111" s="279">
        <v>35.0</v>
      </c>
      <c r="L111" s="280">
        <v>50.0</v>
      </c>
    </row>
    <row r="112">
      <c r="A112" s="318">
        <v>12.0</v>
      </c>
      <c r="B112" s="414" t="s">
        <v>34</v>
      </c>
      <c r="C112" s="282">
        <v>3.0</v>
      </c>
      <c r="D112" s="453" t="s">
        <v>7</v>
      </c>
      <c r="E112" s="372"/>
      <c r="F112" s="268"/>
      <c r="G112" s="268"/>
      <c r="H112" s="269"/>
      <c r="I112" s="270">
        <f t="shared" si="9"/>
        <v>300</v>
      </c>
      <c r="J112" s="270">
        <v>100.0</v>
      </c>
      <c r="K112" s="270">
        <v>100.0</v>
      </c>
      <c r="L112" s="271">
        <v>100.0</v>
      </c>
    </row>
    <row r="113">
      <c r="A113" s="323" t="s">
        <v>97</v>
      </c>
      <c r="B113" s="416" t="s">
        <v>98</v>
      </c>
      <c r="C113" s="308" t="s">
        <v>89</v>
      </c>
      <c r="D113" s="416" t="s">
        <v>90</v>
      </c>
      <c r="E113" s="399" t="s">
        <v>290</v>
      </c>
      <c r="F113" s="277" t="s">
        <v>304</v>
      </c>
      <c r="G113" s="277" t="s">
        <v>336</v>
      </c>
      <c r="H113" s="278">
        <f>I113/I114</f>
        <v>0.7166666667</v>
      </c>
      <c r="I113" s="270">
        <f t="shared" si="9"/>
        <v>215</v>
      </c>
      <c r="J113" s="279">
        <v>100.0</v>
      </c>
      <c r="K113" s="279">
        <v>55.0</v>
      </c>
      <c r="L113" s="280">
        <v>60.0</v>
      </c>
    </row>
    <row r="114">
      <c r="A114" s="318">
        <v>12.0</v>
      </c>
      <c r="B114" s="414" t="s">
        <v>34</v>
      </c>
      <c r="C114" s="282">
        <v>5.0</v>
      </c>
      <c r="D114" s="414" t="s">
        <v>10</v>
      </c>
      <c r="E114" s="372"/>
      <c r="F114" s="285"/>
      <c r="G114" s="268"/>
      <c r="H114" s="269"/>
      <c r="I114" s="270">
        <f t="shared" si="9"/>
        <v>300</v>
      </c>
      <c r="J114" s="270">
        <v>100.0</v>
      </c>
      <c r="K114" s="270">
        <v>100.0</v>
      </c>
      <c r="L114" s="271">
        <v>100.0</v>
      </c>
    </row>
    <row r="115">
      <c r="A115" s="323" t="s">
        <v>97</v>
      </c>
      <c r="B115" s="416" t="s">
        <v>98</v>
      </c>
      <c r="C115" s="308" t="s">
        <v>89</v>
      </c>
      <c r="D115" s="416" t="s">
        <v>90</v>
      </c>
      <c r="E115" s="399" t="s">
        <v>290</v>
      </c>
      <c r="F115" s="277" t="s">
        <v>300</v>
      </c>
      <c r="G115" s="277" t="s">
        <v>306</v>
      </c>
      <c r="H115" s="278">
        <f>I115/I116</f>
        <v>0.5666666667</v>
      </c>
      <c r="I115" s="270">
        <f t="shared" si="9"/>
        <v>170</v>
      </c>
      <c r="J115" s="279">
        <v>100.0</v>
      </c>
      <c r="K115" s="279">
        <v>0.0</v>
      </c>
      <c r="L115" s="280">
        <v>70.0</v>
      </c>
    </row>
    <row r="116">
      <c r="A116" s="318">
        <v>12.0</v>
      </c>
      <c r="B116" s="414" t="s">
        <v>34</v>
      </c>
      <c r="C116" s="282">
        <v>7.0</v>
      </c>
      <c r="D116" s="414" t="s">
        <v>13</v>
      </c>
      <c r="E116" s="372"/>
      <c r="F116" s="268"/>
      <c r="G116" s="268"/>
      <c r="H116" s="269"/>
      <c r="I116" s="270">
        <f t="shared" si="9"/>
        <v>300</v>
      </c>
      <c r="J116" s="270">
        <v>100.0</v>
      </c>
      <c r="K116" s="270">
        <v>100.0</v>
      </c>
      <c r="L116" s="271">
        <v>100.0</v>
      </c>
    </row>
    <row r="117">
      <c r="A117" s="323" t="s">
        <v>97</v>
      </c>
      <c r="B117" s="416" t="s">
        <v>98</v>
      </c>
      <c r="C117" s="308" t="s">
        <v>89</v>
      </c>
      <c r="D117" s="416" t="s">
        <v>90</v>
      </c>
      <c r="E117" s="399" t="s">
        <v>290</v>
      </c>
      <c r="F117" s="277" t="s">
        <v>296</v>
      </c>
      <c r="G117" s="277" t="s">
        <v>312</v>
      </c>
      <c r="H117" s="278">
        <f>I117/I118</f>
        <v>0.4333333333</v>
      </c>
      <c r="I117" s="270">
        <f t="shared" si="9"/>
        <v>130</v>
      </c>
      <c r="J117" s="279">
        <v>100.0</v>
      </c>
      <c r="K117" s="279">
        <v>10.0</v>
      </c>
      <c r="L117" s="280">
        <v>20.0</v>
      </c>
    </row>
    <row r="118">
      <c r="A118" s="318">
        <v>12.0</v>
      </c>
      <c r="B118" s="414" t="s">
        <v>34</v>
      </c>
      <c r="C118" s="282">
        <v>9.0</v>
      </c>
      <c r="D118" s="414" t="s">
        <v>16</v>
      </c>
      <c r="E118" s="372"/>
      <c r="F118" s="268"/>
      <c r="G118" s="268"/>
      <c r="H118" s="269"/>
      <c r="I118" s="270">
        <f t="shared" si="9"/>
        <v>300</v>
      </c>
      <c r="J118" s="270">
        <v>100.0</v>
      </c>
      <c r="K118" s="270">
        <v>100.0</v>
      </c>
      <c r="L118" s="271">
        <v>100.0</v>
      </c>
    </row>
    <row r="119">
      <c r="A119" s="323" t="s">
        <v>97</v>
      </c>
      <c r="B119" s="416" t="s">
        <v>98</v>
      </c>
      <c r="C119" s="308" t="s">
        <v>89</v>
      </c>
      <c r="D119" s="416" t="s">
        <v>90</v>
      </c>
      <c r="E119" s="399" t="s">
        <v>290</v>
      </c>
      <c r="F119" s="285" t="s">
        <v>292</v>
      </c>
      <c r="G119" s="285" t="s">
        <v>318</v>
      </c>
      <c r="H119" s="278">
        <f>I119/I120</f>
        <v>0.75</v>
      </c>
      <c r="I119" s="270">
        <f t="shared" si="9"/>
        <v>225</v>
      </c>
      <c r="J119" s="279">
        <v>100.0</v>
      </c>
      <c r="K119" s="279">
        <v>25.0</v>
      </c>
      <c r="L119" s="280">
        <v>100.0</v>
      </c>
    </row>
    <row r="120">
      <c r="A120" s="331">
        <v>12.0</v>
      </c>
      <c r="B120" s="418" t="s">
        <v>34</v>
      </c>
      <c r="C120" s="288">
        <v>11.0</v>
      </c>
      <c r="D120" s="418" t="s">
        <v>19</v>
      </c>
      <c r="E120" s="372"/>
      <c r="F120" s="291"/>
      <c r="G120" s="291"/>
      <c r="H120" s="292"/>
      <c r="I120" s="293">
        <f t="shared" si="9"/>
        <v>300</v>
      </c>
      <c r="J120" s="293">
        <v>100.0</v>
      </c>
      <c r="K120" s="293">
        <v>100.0</v>
      </c>
      <c r="L120" s="294">
        <v>100.0</v>
      </c>
    </row>
    <row r="121">
      <c r="A121" s="298"/>
      <c r="B121" s="297"/>
      <c r="C121" s="298"/>
      <c r="D121" s="297"/>
      <c r="E121" s="379"/>
      <c r="F121" s="299"/>
      <c r="G121" s="299"/>
      <c r="H121" s="300"/>
      <c r="I121" s="301"/>
      <c r="J121" s="301"/>
      <c r="K121" s="299"/>
      <c r="L121" s="380"/>
      <c r="M121" s="158"/>
      <c r="N121" s="158"/>
      <c r="O121" s="158"/>
      <c r="P121" s="158"/>
      <c r="Q121" s="158"/>
      <c r="R121" s="158"/>
      <c r="S121" s="158"/>
    </row>
    <row r="122">
      <c r="A122" s="313" t="s">
        <v>97</v>
      </c>
      <c r="B122" s="412" t="s">
        <v>98</v>
      </c>
      <c r="C122" s="305" t="s">
        <v>97</v>
      </c>
      <c r="D122" s="412" t="s">
        <v>98</v>
      </c>
      <c r="E122" s="369" t="s">
        <v>288</v>
      </c>
      <c r="F122" s="256" t="s">
        <v>286</v>
      </c>
      <c r="G122" s="256" t="s">
        <v>327</v>
      </c>
      <c r="H122" s="257">
        <f>I122/I123</f>
        <v>0.95</v>
      </c>
      <c r="I122" s="258">
        <f t="shared" ref="I122:I133" si="10">J122+K122+L122</f>
        <v>285</v>
      </c>
      <c r="J122" s="256">
        <v>110.0</v>
      </c>
      <c r="K122" s="259">
        <v>85.0</v>
      </c>
      <c r="L122" s="260">
        <v>90.0</v>
      </c>
    </row>
    <row r="123">
      <c r="A123" s="318">
        <v>12.0</v>
      </c>
      <c r="B123" s="414" t="s">
        <v>34</v>
      </c>
      <c r="C123" s="282">
        <v>2.0</v>
      </c>
      <c r="D123" s="414" t="s">
        <v>24</v>
      </c>
      <c r="E123" s="372"/>
      <c r="F123" s="268"/>
      <c r="G123" s="268"/>
      <c r="H123" s="269"/>
      <c r="I123" s="321">
        <f t="shared" si="10"/>
        <v>300</v>
      </c>
      <c r="J123" s="270">
        <v>100.0</v>
      </c>
      <c r="K123" s="270">
        <v>100.0</v>
      </c>
      <c r="L123" s="271">
        <v>100.0</v>
      </c>
    </row>
    <row r="124">
      <c r="A124" s="323" t="s">
        <v>97</v>
      </c>
      <c r="B124" s="416" t="s">
        <v>98</v>
      </c>
      <c r="C124" s="308" t="s">
        <v>97</v>
      </c>
      <c r="D124" s="416" t="s">
        <v>98</v>
      </c>
      <c r="E124" s="375" t="s">
        <v>288</v>
      </c>
      <c r="F124" s="285" t="s">
        <v>282</v>
      </c>
      <c r="G124" s="277" t="s">
        <v>333</v>
      </c>
      <c r="H124" s="278">
        <f>I124/I125</f>
        <v>0.75</v>
      </c>
      <c r="I124" s="321">
        <f t="shared" si="10"/>
        <v>225</v>
      </c>
      <c r="J124" s="279">
        <v>110.0</v>
      </c>
      <c r="K124" s="279">
        <v>75.0</v>
      </c>
      <c r="L124" s="280">
        <v>40.0</v>
      </c>
    </row>
    <row r="125">
      <c r="A125" s="318">
        <v>12.0</v>
      </c>
      <c r="B125" s="414" t="s">
        <v>34</v>
      </c>
      <c r="C125" s="282">
        <v>4.0</v>
      </c>
      <c r="D125" s="414" t="s">
        <v>26</v>
      </c>
      <c r="E125" s="372"/>
      <c r="F125" s="268"/>
      <c r="G125" s="268"/>
      <c r="H125" s="269"/>
      <c r="I125" s="321">
        <f t="shared" si="10"/>
        <v>300</v>
      </c>
      <c r="J125" s="270">
        <v>100.0</v>
      </c>
      <c r="K125" s="270">
        <v>100.0</v>
      </c>
      <c r="L125" s="271">
        <v>100.0</v>
      </c>
    </row>
    <row r="126">
      <c r="A126" s="323" t="s">
        <v>97</v>
      </c>
      <c r="B126" s="416" t="s">
        <v>98</v>
      </c>
      <c r="C126" s="308" t="s">
        <v>97</v>
      </c>
      <c r="D126" s="416" t="s">
        <v>98</v>
      </c>
      <c r="E126" s="375" t="s">
        <v>288</v>
      </c>
      <c r="F126" s="285" t="s">
        <v>302</v>
      </c>
      <c r="G126" s="285" t="s">
        <v>339</v>
      </c>
      <c r="H126" s="278">
        <f>I126/I127</f>
        <v>0.6166666667</v>
      </c>
      <c r="I126" s="321">
        <f t="shared" si="10"/>
        <v>185</v>
      </c>
      <c r="J126" s="279">
        <v>110.0</v>
      </c>
      <c r="K126" s="279">
        <v>65.0</v>
      </c>
      <c r="L126" s="280">
        <v>10.0</v>
      </c>
    </row>
    <row r="127">
      <c r="A127" s="318">
        <v>12.0</v>
      </c>
      <c r="B127" s="414" t="s">
        <v>34</v>
      </c>
      <c r="C127" s="282">
        <v>6.0</v>
      </c>
      <c r="D127" s="414" t="s">
        <v>28</v>
      </c>
      <c r="E127" s="372"/>
      <c r="F127" s="268"/>
      <c r="G127" s="268"/>
      <c r="H127" s="269"/>
      <c r="I127" s="321">
        <f t="shared" si="10"/>
        <v>300</v>
      </c>
      <c r="J127" s="270">
        <v>100.0</v>
      </c>
      <c r="K127" s="270">
        <v>100.0</v>
      </c>
      <c r="L127" s="271">
        <v>100.0</v>
      </c>
    </row>
    <row r="128">
      <c r="A128" s="323" t="s">
        <v>97</v>
      </c>
      <c r="B128" s="416" t="s">
        <v>98</v>
      </c>
      <c r="C128" s="308" t="s">
        <v>97</v>
      </c>
      <c r="D128" s="416" t="s">
        <v>98</v>
      </c>
      <c r="E128" s="375" t="s">
        <v>288</v>
      </c>
      <c r="F128" s="285" t="s">
        <v>298</v>
      </c>
      <c r="G128" s="277" t="s">
        <v>309</v>
      </c>
      <c r="H128" s="278">
        <f>I128/I129</f>
        <v>0.7833333333</v>
      </c>
      <c r="I128" s="321">
        <f t="shared" si="10"/>
        <v>235</v>
      </c>
      <c r="J128" s="279">
        <v>110.0</v>
      </c>
      <c r="K128" s="279">
        <v>45.0</v>
      </c>
      <c r="L128" s="280">
        <v>80.0</v>
      </c>
    </row>
    <row r="129">
      <c r="A129" s="318">
        <v>12.0</v>
      </c>
      <c r="B129" s="414" t="s">
        <v>34</v>
      </c>
      <c r="C129" s="282">
        <v>8.0</v>
      </c>
      <c r="D129" s="414" t="s">
        <v>30</v>
      </c>
      <c r="E129" s="372"/>
      <c r="F129" s="268"/>
      <c r="G129" s="268"/>
      <c r="H129" s="269"/>
      <c r="I129" s="321">
        <f t="shared" si="10"/>
        <v>300</v>
      </c>
      <c r="J129" s="270">
        <v>100.0</v>
      </c>
      <c r="K129" s="270">
        <v>100.0</v>
      </c>
      <c r="L129" s="271">
        <v>100.0</v>
      </c>
    </row>
    <row r="130">
      <c r="A130" s="323" t="s">
        <v>97</v>
      </c>
      <c r="B130" s="416" t="s">
        <v>98</v>
      </c>
      <c r="C130" s="308" t="s">
        <v>97</v>
      </c>
      <c r="D130" s="416" t="s">
        <v>98</v>
      </c>
      <c r="E130" s="375" t="s">
        <v>288</v>
      </c>
      <c r="F130" s="285" t="s">
        <v>294</v>
      </c>
      <c r="G130" s="285" t="s">
        <v>315</v>
      </c>
      <c r="H130" s="278">
        <f>I130/I131</f>
        <v>0.5333333333</v>
      </c>
      <c r="I130" s="321">
        <f t="shared" si="10"/>
        <v>160</v>
      </c>
      <c r="J130" s="279">
        <v>110.0</v>
      </c>
      <c r="K130" s="279">
        <v>20.0</v>
      </c>
      <c r="L130" s="280">
        <v>30.0</v>
      </c>
    </row>
    <row r="131">
      <c r="A131" s="318">
        <v>12.0</v>
      </c>
      <c r="B131" s="414" t="s">
        <v>34</v>
      </c>
      <c r="C131" s="282">
        <v>10.0</v>
      </c>
      <c r="D131" s="414" t="s">
        <v>32</v>
      </c>
      <c r="E131" s="372"/>
      <c r="F131" s="285"/>
      <c r="G131" s="285"/>
      <c r="H131" s="269"/>
      <c r="I131" s="321">
        <f t="shared" si="10"/>
        <v>300</v>
      </c>
      <c r="J131" s="270">
        <v>100.0</v>
      </c>
      <c r="K131" s="270">
        <v>100.0</v>
      </c>
      <c r="L131" s="271">
        <v>100.0</v>
      </c>
    </row>
    <row r="132">
      <c r="A132" s="323" t="s">
        <v>97</v>
      </c>
      <c r="B132" s="416" t="s">
        <v>98</v>
      </c>
      <c r="C132" s="308" t="s">
        <v>97</v>
      </c>
      <c r="D132" s="416" t="s">
        <v>98</v>
      </c>
      <c r="E132" s="375" t="s">
        <v>288</v>
      </c>
      <c r="F132" s="277" t="s">
        <v>290</v>
      </c>
      <c r="G132" s="277" t="s">
        <v>321</v>
      </c>
      <c r="H132" s="278">
        <f>I132/I133</f>
        <v>1.033333333</v>
      </c>
      <c r="I132" s="321">
        <f t="shared" si="10"/>
        <v>310</v>
      </c>
      <c r="J132" s="279">
        <v>110.0</v>
      </c>
      <c r="K132" s="279">
        <v>110.0</v>
      </c>
      <c r="L132" s="280">
        <v>90.0</v>
      </c>
    </row>
    <row r="133">
      <c r="A133" s="331">
        <v>12.0</v>
      </c>
      <c r="B133" s="418" t="s">
        <v>34</v>
      </c>
      <c r="C133" s="288">
        <v>12.0</v>
      </c>
      <c r="D133" s="418" t="s">
        <v>34</v>
      </c>
      <c r="E133" s="372"/>
      <c r="F133" s="268"/>
      <c r="G133" s="291"/>
      <c r="H133" s="292"/>
      <c r="I133" s="293">
        <f t="shared" si="10"/>
        <v>300</v>
      </c>
      <c r="J133" s="431">
        <v>100.0</v>
      </c>
      <c r="K133" s="293">
        <v>100.0</v>
      </c>
      <c r="L133" s="294">
        <v>100.0</v>
      </c>
    </row>
    <row r="134">
      <c r="A134" s="158"/>
      <c r="B134" s="158"/>
      <c r="C134" s="345"/>
      <c r="D134" s="158"/>
      <c r="E134" s="345"/>
      <c r="F134" s="345"/>
      <c r="G134" s="345"/>
      <c r="H134" s="365"/>
      <c r="I134" s="158"/>
      <c r="J134" s="158"/>
      <c r="K134" s="158"/>
      <c r="L134" s="296"/>
      <c r="M134" s="158"/>
      <c r="N134" s="158"/>
      <c r="O134" s="158"/>
      <c r="P134" s="158"/>
      <c r="Q134" s="158"/>
      <c r="R134" s="158"/>
      <c r="S134" s="158"/>
    </row>
    <row r="135">
      <c r="B135" s="426"/>
      <c r="C135" s="207"/>
      <c r="D135" s="426"/>
      <c r="E135" s="207"/>
      <c r="F135" s="207"/>
      <c r="G135" s="207"/>
      <c r="H135" s="250"/>
    </row>
    <row r="136">
      <c r="B136" s="426"/>
      <c r="C136" s="207"/>
      <c r="D136" s="426"/>
      <c r="E136" s="207"/>
      <c r="F136" s="207"/>
      <c r="G136" s="207"/>
      <c r="H136" s="250"/>
    </row>
    <row r="137">
      <c r="B137" s="426"/>
      <c r="C137" s="207"/>
      <c r="D137" s="426"/>
      <c r="E137" s="207"/>
      <c r="F137" s="207"/>
      <c r="G137" s="207"/>
      <c r="H137" s="244"/>
    </row>
    <row r="138">
      <c r="B138" s="426"/>
      <c r="C138" s="207"/>
      <c r="D138" s="426"/>
      <c r="E138" s="207"/>
      <c r="F138" s="207"/>
      <c r="G138" s="207"/>
      <c r="H138" s="244"/>
    </row>
    <row r="139">
      <c r="B139" s="426"/>
      <c r="C139" s="207"/>
      <c r="D139" s="426"/>
      <c r="E139" s="207"/>
      <c r="F139" s="207"/>
      <c r="G139" s="207"/>
      <c r="H139" s="244"/>
    </row>
    <row r="140">
      <c r="B140" s="426"/>
      <c r="C140" s="207"/>
      <c r="D140" s="426"/>
      <c r="E140" s="207"/>
      <c r="F140" s="207"/>
      <c r="G140" s="207"/>
      <c r="H140" s="244"/>
    </row>
    <row r="141">
      <c r="B141" s="426"/>
      <c r="C141" s="207"/>
      <c r="D141" s="426"/>
      <c r="E141" s="207"/>
      <c r="F141" s="207"/>
      <c r="G141" s="207"/>
      <c r="H141" s="244"/>
    </row>
    <row r="142">
      <c r="B142" s="426"/>
      <c r="C142" s="207"/>
      <c r="D142" s="426"/>
      <c r="E142" s="207"/>
      <c r="F142" s="207"/>
      <c r="G142" s="207"/>
      <c r="H142" s="244"/>
    </row>
    <row r="143">
      <c r="B143" s="426"/>
      <c r="C143" s="207"/>
      <c r="D143" s="426"/>
      <c r="E143" s="207"/>
      <c r="F143" s="207"/>
      <c r="G143" s="207"/>
      <c r="H143" s="244"/>
    </row>
    <row r="144">
      <c r="B144" s="426"/>
      <c r="C144" s="207"/>
      <c r="D144" s="426"/>
      <c r="E144" s="207"/>
      <c r="F144" s="207"/>
      <c r="G144" s="207"/>
      <c r="H144" s="244"/>
    </row>
    <row r="145">
      <c r="B145" s="426"/>
      <c r="C145" s="207"/>
      <c r="D145" s="426"/>
      <c r="E145" s="207"/>
      <c r="F145" s="207"/>
      <c r="G145" s="207"/>
      <c r="H145" s="244"/>
    </row>
    <row r="146">
      <c r="B146" s="426"/>
      <c r="C146" s="207"/>
      <c r="D146" s="426"/>
      <c r="E146" s="207"/>
      <c r="F146" s="207"/>
      <c r="G146" s="207"/>
      <c r="H146" s="244"/>
    </row>
    <row r="147">
      <c r="B147" s="426"/>
      <c r="C147" s="207"/>
      <c r="D147" s="426"/>
      <c r="E147" s="207"/>
      <c r="F147" s="207"/>
      <c r="G147" s="207"/>
      <c r="H147" s="244"/>
    </row>
    <row r="148">
      <c r="B148" s="426"/>
      <c r="C148" s="207"/>
      <c r="D148" s="426"/>
      <c r="E148" s="207"/>
      <c r="F148" s="207"/>
      <c r="G148" s="207"/>
      <c r="H148" s="244"/>
    </row>
    <row r="149">
      <c r="B149" s="426"/>
      <c r="C149" s="207"/>
      <c r="D149" s="426"/>
      <c r="E149" s="207"/>
      <c r="F149" s="207"/>
      <c r="G149" s="207"/>
      <c r="H149" s="244"/>
    </row>
    <row r="150">
      <c r="B150" s="426"/>
      <c r="C150" s="207"/>
      <c r="D150" s="426"/>
      <c r="E150" s="207"/>
      <c r="F150" s="207"/>
      <c r="G150" s="207"/>
      <c r="H150" s="244"/>
    </row>
    <row r="151">
      <c r="B151" s="426"/>
      <c r="C151" s="207"/>
      <c r="D151" s="426"/>
      <c r="E151" s="207"/>
      <c r="F151" s="207"/>
      <c r="G151" s="207"/>
      <c r="H151" s="244"/>
    </row>
    <row r="152">
      <c r="B152" s="426"/>
      <c r="C152" s="207"/>
      <c r="D152" s="426"/>
      <c r="E152" s="207"/>
      <c r="F152" s="207"/>
      <c r="G152" s="207"/>
      <c r="H152" s="244"/>
    </row>
    <row r="153">
      <c r="B153" s="426"/>
      <c r="C153" s="207"/>
      <c r="D153" s="426"/>
      <c r="E153" s="207"/>
      <c r="F153" s="207"/>
      <c r="G153" s="207"/>
      <c r="H153" s="244"/>
    </row>
    <row r="154">
      <c r="B154" s="426"/>
      <c r="C154" s="207"/>
      <c r="D154" s="426"/>
      <c r="E154" s="207"/>
      <c r="F154" s="207"/>
      <c r="G154" s="207"/>
      <c r="H154" s="244"/>
    </row>
    <row r="155">
      <c r="B155" s="426"/>
      <c r="C155" s="207"/>
      <c r="D155" s="426"/>
      <c r="E155" s="207"/>
      <c r="F155" s="207"/>
      <c r="G155" s="207"/>
      <c r="H155" s="244"/>
    </row>
    <row r="156">
      <c r="B156" s="426"/>
      <c r="C156" s="207"/>
      <c r="D156" s="426"/>
      <c r="E156" s="207"/>
      <c r="F156" s="207"/>
      <c r="G156" s="207"/>
      <c r="H156" s="244"/>
    </row>
    <row r="157">
      <c r="B157" s="426"/>
      <c r="C157" s="207"/>
      <c r="D157" s="426"/>
      <c r="E157" s="207"/>
      <c r="F157" s="207"/>
      <c r="G157" s="207"/>
      <c r="H157" s="244"/>
    </row>
    <row r="158">
      <c r="B158" s="426"/>
      <c r="C158" s="207"/>
      <c r="D158" s="426"/>
      <c r="E158" s="207"/>
      <c r="F158" s="207"/>
      <c r="G158" s="207"/>
      <c r="H158" s="244"/>
    </row>
    <row r="159">
      <c r="B159" s="426"/>
      <c r="C159" s="207"/>
      <c r="D159" s="426"/>
      <c r="E159" s="207"/>
      <c r="F159" s="207"/>
      <c r="G159" s="207"/>
      <c r="H159" s="244"/>
    </row>
    <row r="160">
      <c r="B160" s="426"/>
      <c r="C160" s="207"/>
      <c r="D160" s="426"/>
      <c r="E160" s="207"/>
      <c r="F160" s="207"/>
      <c r="G160" s="207"/>
      <c r="H160" s="244"/>
    </row>
    <row r="161">
      <c r="B161" s="426"/>
      <c r="C161" s="207"/>
      <c r="D161" s="426"/>
      <c r="E161" s="207"/>
      <c r="F161" s="207"/>
      <c r="G161" s="207"/>
      <c r="H161" s="244"/>
    </row>
    <row r="162">
      <c r="B162" s="426"/>
      <c r="C162" s="207"/>
      <c r="D162" s="426"/>
      <c r="E162" s="207"/>
      <c r="F162" s="207"/>
      <c r="G162" s="207"/>
      <c r="H162" s="244"/>
    </row>
    <row r="163">
      <c r="B163" s="426"/>
      <c r="C163" s="207"/>
      <c r="D163" s="426"/>
      <c r="E163" s="207"/>
      <c r="F163" s="207"/>
      <c r="G163" s="207"/>
      <c r="H163" s="244"/>
    </row>
    <row r="164">
      <c r="B164" s="426"/>
      <c r="C164" s="207"/>
      <c r="D164" s="426"/>
      <c r="E164" s="207"/>
      <c r="F164" s="207"/>
      <c r="G164" s="207"/>
      <c r="H164" s="244"/>
    </row>
    <row r="165">
      <c r="B165" s="426"/>
      <c r="C165" s="207"/>
      <c r="D165" s="426"/>
      <c r="E165" s="207"/>
      <c r="F165" s="207"/>
      <c r="G165" s="207"/>
      <c r="H165" s="244"/>
    </row>
    <row r="166">
      <c r="B166" s="426"/>
      <c r="C166" s="207"/>
      <c r="D166" s="426"/>
      <c r="E166" s="207"/>
      <c r="F166" s="207"/>
      <c r="G166" s="207"/>
      <c r="H166" s="244"/>
    </row>
    <row r="167">
      <c r="B167" s="426"/>
      <c r="C167" s="207"/>
      <c r="D167" s="426"/>
      <c r="E167" s="207"/>
      <c r="F167" s="207"/>
      <c r="G167" s="207"/>
      <c r="H167" s="244"/>
    </row>
    <row r="168">
      <c r="B168" s="426"/>
      <c r="C168" s="207"/>
      <c r="D168" s="426"/>
      <c r="E168" s="207"/>
      <c r="F168" s="207"/>
      <c r="G168" s="207"/>
      <c r="H168" s="244"/>
    </row>
    <row r="169">
      <c r="B169" s="426"/>
      <c r="C169" s="207"/>
      <c r="D169" s="426"/>
      <c r="E169" s="207"/>
      <c r="F169" s="207"/>
      <c r="G169" s="207"/>
      <c r="H169" s="244"/>
    </row>
    <row r="170">
      <c r="B170" s="426"/>
      <c r="C170" s="207"/>
      <c r="D170" s="426"/>
      <c r="E170" s="207"/>
      <c r="F170" s="207"/>
      <c r="G170" s="207"/>
      <c r="H170" s="244"/>
    </row>
    <row r="171">
      <c r="B171" s="426"/>
      <c r="C171" s="207"/>
      <c r="D171" s="426"/>
      <c r="E171" s="207"/>
      <c r="F171" s="207"/>
      <c r="G171" s="207"/>
      <c r="H171" s="244"/>
    </row>
    <row r="172">
      <c r="B172" s="426"/>
      <c r="C172" s="207"/>
      <c r="D172" s="426"/>
      <c r="E172" s="207"/>
      <c r="F172" s="207"/>
      <c r="G172" s="207"/>
      <c r="H172" s="244"/>
    </row>
    <row r="173">
      <c r="B173" s="426"/>
      <c r="C173" s="207"/>
      <c r="D173" s="426"/>
      <c r="E173" s="207"/>
      <c r="F173" s="207"/>
      <c r="G173" s="207"/>
      <c r="H173" s="244"/>
    </row>
    <row r="174">
      <c r="B174" s="426"/>
      <c r="C174" s="207"/>
      <c r="D174" s="426"/>
      <c r="E174" s="207"/>
      <c r="F174" s="207"/>
      <c r="G174" s="207"/>
      <c r="H174" s="244"/>
    </row>
    <row r="175">
      <c r="B175" s="426"/>
      <c r="C175" s="207"/>
      <c r="D175" s="426"/>
      <c r="E175" s="207"/>
      <c r="F175" s="207"/>
      <c r="G175" s="207"/>
      <c r="H175" s="244"/>
    </row>
    <row r="176">
      <c r="B176" s="426"/>
      <c r="C176" s="207"/>
      <c r="D176" s="426"/>
      <c r="E176" s="207"/>
      <c r="F176" s="207"/>
      <c r="G176" s="207"/>
      <c r="H176" s="244"/>
    </row>
    <row r="177">
      <c r="B177" s="426"/>
      <c r="C177" s="207"/>
      <c r="D177" s="426"/>
      <c r="E177" s="207"/>
      <c r="F177" s="207"/>
      <c r="G177" s="207"/>
      <c r="H177" s="244"/>
    </row>
    <row r="178">
      <c r="B178" s="426"/>
      <c r="C178" s="207"/>
      <c r="D178" s="426"/>
      <c r="E178" s="207"/>
      <c r="F178" s="207"/>
      <c r="G178" s="207"/>
      <c r="H178" s="244"/>
    </row>
    <row r="179">
      <c r="B179" s="426"/>
      <c r="C179" s="207"/>
      <c r="D179" s="426"/>
      <c r="E179" s="207"/>
      <c r="F179" s="207"/>
      <c r="G179" s="207"/>
      <c r="H179" s="244"/>
    </row>
    <row r="180">
      <c r="B180" s="426"/>
      <c r="C180" s="207"/>
      <c r="D180" s="426"/>
      <c r="E180" s="207"/>
      <c r="F180" s="207"/>
      <c r="G180" s="207"/>
      <c r="H180" s="244"/>
    </row>
    <row r="181">
      <c r="B181" s="426"/>
      <c r="C181" s="207"/>
      <c r="D181" s="426"/>
      <c r="E181" s="207"/>
      <c r="F181" s="207"/>
      <c r="G181" s="207"/>
      <c r="H181" s="244"/>
    </row>
    <row r="182">
      <c r="B182" s="426"/>
      <c r="C182" s="207"/>
      <c r="D182" s="426"/>
      <c r="E182" s="207"/>
      <c r="F182" s="207"/>
      <c r="G182" s="207"/>
      <c r="H182" s="244"/>
    </row>
    <row r="183">
      <c r="B183" s="426"/>
      <c r="C183" s="207"/>
      <c r="D183" s="426"/>
      <c r="E183" s="207"/>
      <c r="F183" s="207"/>
      <c r="G183" s="207"/>
      <c r="H183" s="244"/>
    </row>
    <row r="184">
      <c r="B184" s="426"/>
      <c r="C184" s="207"/>
      <c r="D184" s="426"/>
      <c r="E184" s="207"/>
      <c r="F184" s="207"/>
      <c r="G184" s="207"/>
      <c r="H184" s="244"/>
    </row>
    <row r="185">
      <c r="B185" s="426"/>
      <c r="C185" s="207"/>
      <c r="D185" s="426"/>
      <c r="E185" s="207"/>
      <c r="F185" s="207"/>
      <c r="G185" s="207"/>
      <c r="H185" s="244"/>
    </row>
    <row r="186">
      <c r="B186" s="426"/>
      <c r="C186" s="207"/>
      <c r="D186" s="426"/>
      <c r="E186" s="207"/>
      <c r="F186" s="207"/>
      <c r="G186" s="207"/>
      <c r="H186" s="244"/>
    </row>
    <row r="187">
      <c r="B187" s="426"/>
      <c r="C187" s="207"/>
      <c r="D187" s="426"/>
      <c r="E187" s="207"/>
      <c r="F187" s="207"/>
      <c r="G187" s="207"/>
      <c r="H187" s="244"/>
    </row>
    <row r="188">
      <c r="B188" s="426"/>
      <c r="C188" s="207"/>
      <c r="D188" s="426"/>
      <c r="E188" s="207"/>
      <c r="F188" s="207"/>
      <c r="G188" s="207"/>
      <c r="H188" s="244"/>
    </row>
    <row r="189">
      <c r="B189" s="426"/>
      <c r="C189" s="207"/>
      <c r="D189" s="426"/>
      <c r="E189" s="207"/>
      <c r="F189" s="207"/>
      <c r="G189" s="207"/>
      <c r="H189" s="244"/>
    </row>
    <row r="190">
      <c r="B190" s="426"/>
      <c r="C190" s="207"/>
      <c r="D190" s="426"/>
      <c r="E190" s="207"/>
      <c r="F190" s="207"/>
      <c r="G190" s="207"/>
      <c r="H190" s="244"/>
    </row>
    <row r="191">
      <c r="B191" s="426"/>
      <c r="C191" s="207"/>
      <c r="D191" s="426"/>
      <c r="E191" s="207"/>
      <c r="F191" s="207"/>
      <c r="G191" s="207"/>
      <c r="H191" s="244"/>
    </row>
    <row r="192">
      <c r="B192" s="426"/>
      <c r="C192" s="207"/>
      <c r="D192" s="426"/>
      <c r="E192" s="207"/>
      <c r="F192" s="207"/>
      <c r="G192" s="207"/>
      <c r="H192" s="244"/>
    </row>
    <row r="193">
      <c r="B193" s="426"/>
      <c r="C193" s="207"/>
      <c r="D193" s="426"/>
      <c r="E193" s="207"/>
      <c r="F193" s="207"/>
      <c r="G193" s="207"/>
      <c r="H193" s="244"/>
    </row>
    <row r="194">
      <c r="B194" s="426"/>
      <c r="C194" s="207"/>
      <c r="D194" s="426"/>
      <c r="E194" s="207"/>
      <c r="F194" s="207"/>
      <c r="G194" s="207"/>
      <c r="H194" s="244"/>
    </row>
    <row r="195">
      <c r="B195" s="426"/>
      <c r="C195" s="207"/>
      <c r="D195" s="426"/>
      <c r="E195" s="207"/>
      <c r="F195" s="207"/>
      <c r="G195" s="207"/>
      <c r="H195" s="244"/>
    </row>
    <row r="196">
      <c r="B196" s="426"/>
      <c r="C196" s="207"/>
      <c r="D196" s="426"/>
      <c r="E196" s="207"/>
      <c r="F196" s="207"/>
      <c r="G196" s="207"/>
      <c r="H196" s="244"/>
    </row>
    <row r="197">
      <c r="B197" s="426"/>
      <c r="C197" s="207"/>
      <c r="D197" s="426"/>
      <c r="E197" s="207"/>
      <c r="F197" s="207"/>
      <c r="G197" s="207"/>
      <c r="H197" s="244"/>
    </row>
    <row r="198">
      <c r="B198" s="426"/>
      <c r="C198" s="207"/>
      <c r="D198" s="426"/>
      <c r="E198" s="207"/>
      <c r="F198" s="207"/>
      <c r="G198" s="207"/>
      <c r="H198" s="244"/>
    </row>
    <row r="199">
      <c r="B199" s="426"/>
      <c r="C199" s="207"/>
      <c r="D199" s="426"/>
      <c r="E199" s="207"/>
      <c r="F199" s="207"/>
      <c r="G199" s="207"/>
      <c r="H199" s="244"/>
    </row>
    <row r="200">
      <c r="B200" s="426"/>
      <c r="C200" s="207"/>
      <c r="D200" s="426"/>
      <c r="E200" s="207"/>
      <c r="F200" s="207"/>
      <c r="G200" s="207"/>
      <c r="H200" s="244"/>
    </row>
    <row r="201">
      <c r="B201" s="426"/>
      <c r="C201" s="207"/>
      <c r="D201" s="426"/>
      <c r="E201" s="207"/>
      <c r="F201" s="207"/>
      <c r="G201" s="207"/>
      <c r="H201" s="244"/>
    </row>
    <row r="202">
      <c r="B202" s="426"/>
      <c r="C202" s="207"/>
      <c r="D202" s="426"/>
      <c r="E202" s="207"/>
      <c r="F202" s="207"/>
      <c r="G202" s="207"/>
      <c r="H202" s="244"/>
    </row>
    <row r="203">
      <c r="B203" s="426"/>
      <c r="C203" s="207"/>
      <c r="D203" s="426"/>
      <c r="E203" s="207"/>
      <c r="F203" s="207"/>
      <c r="G203" s="207"/>
      <c r="H203" s="244"/>
    </row>
    <row r="204">
      <c r="B204" s="426"/>
      <c r="C204" s="207"/>
      <c r="D204" s="426"/>
      <c r="E204" s="207"/>
      <c r="F204" s="207"/>
      <c r="G204" s="207"/>
      <c r="H204" s="244"/>
    </row>
    <row r="205">
      <c r="B205" s="426"/>
      <c r="C205" s="207"/>
      <c r="D205" s="426"/>
      <c r="E205" s="207"/>
      <c r="F205" s="207"/>
      <c r="G205" s="207"/>
      <c r="H205" s="244"/>
    </row>
    <row r="206">
      <c r="B206" s="426"/>
      <c r="C206" s="207"/>
      <c r="D206" s="426"/>
      <c r="E206" s="207"/>
      <c r="F206" s="207"/>
      <c r="G206" s="207"/>
      <c r="H206" s="244"/>
    </row>
    <row r="207">
      <c r="B207" s="426"/>
      <c r="C207" s="207"/>
      <c r="D207" s="426"/>
      <c r="E207" s="207"/>
      <c r="F207" s="207"/>
      <c r="G207" s="207"/>
      <c r="H207" s="244"/>
    </row>
    <row r="208">
      <c r="B208" s="426"/>
      <c r="C208" s="207"/>
      <c r="D208" s="426"/>
      <c r="E208" s="207"/>
      <c r="F208" s="207"/>
      <c r="G208" s="207"/>
      <c r="H208" s="244"/>
    </row>
    <row r="209">
      <c r="B209" s="426"/>
      <c r="C209" s="207"/>
      <c r="D209" s="426"/>
      <c r="E209" s="207"/>
      <c r="F209" s="207"/>
      <c r="G209" s="207"/>
      <c r="H209" s="244"/>
    </row>
    <row r="210">
      <c r="B210" s="426"/>
      <c r="C210" s="207"/>
      <c r="D210" s="426"/>
      <c r="E210" s="207"/>
      <c r="F210" s="207"/>
      <c r="G210" s="207"/>
      <c r="H210" s="244"/>
    </row>
    <row r="211">
      <c r="B211" s="426"/>
      <c r="C211" s="207"/>
      <c r="D211" s="426"/>
      <c r="E211" s="207"/>
      <c r="F211" s="207"/>
      <c r="G211" s="207"/>
      <c r="H211" s="244"/>
    </row>
    <row r="212">
      <c r="B212" s="426"/>
      <c r="C212" s="207"/>
      <c r="D212" s="426"/>
      <c r="E212" s="207"/>
      <c r="F212" s="207"/>
      <c r="G212" s="207"/>
      <c r="H212" s="244"/>
    </row>
    <row r="213">
      <c r="B213" s="426"/>
      <c r="C213" s="207"/>
      <c r="D213" s="426"/>
      <c r="E213" s="207"/>
      <c r="F213" s="207"/>
      <c r="G213" s="207"/>
      <c r="H213" s="244"/>
    </row>
    <row r="214">
      <c r="B214" s="426"/>
      <c r="C214" s="207"/>
      <c r="D214" s="426"/>
      <c r="E214" s="207"/>
      <c r="F214" s="207"/>
      <c r="G214" s="207"/>
      <c r="H214" s="244"/>
    </row>
    <row r="215">
      <c r="B215" s="426"/>
      <c r="C215" s="207"/>
      <c r="D215" s="426"/>
      <c r="E215" s="207"/>
      <c r="F215" s="207"/>
      <c r="G215" s="207"/>
      <c r="H215" s="244"/>
    </row>
    <row r="216">
      <c r="B216" s="426"/>
      <c r="C216" s="207"/>
      <c r="D216" s="426"/>
      <c r="E216" s="207"/>
      <c r="F216" s="207"/>
      <c r="G216" s="207"/>
      <c r="H216" s="244"/>
    </row>
    <row r="217">
      <c r="B217" s="426"/>
      <c r="C217" s="207"/>
      <c r="D217" s="426"/>
      <c r="E217" s="207"/>
      <c r="F217" s="207"/>
      <c r="G217" s="207"/>
      <c r="H217" s="244"/>
    </row>
    <row r="218">
      <c r="B218" s="426"/>
      <c r="C218" s="207"/>
      <c r="D218" s="426"/>
      <c r="E218" s="207"/>
      <c r="F218" s="207"/>
      <c r="G218" s="207"/>
      <c r="H218" s="244"/>
    </row>
    <row r="219">
      <c r="B219" s="426"/>
      <c r="C219" s="207"/>
      <c r="D219" s="426"/>
      <c r="E219" s="207"/>
      <c r="F219" s="207"/>
      <c r="G219" s="207"/>
      <c r="H219" s="244"/>
    </row>
    <row r="220">
      <c r="B220" s="426"/>
      <c r="C220" s="207"/>
      <c r="D220" s="426"/>
      <c r="E220" s="207"/>
      <c r="F220" s="207"/>
      <c r="G220" s="207"/>
      <c r="H220" s="244"/>
    </row>
    <row r="221">
      <c r="B221" s="426"/>
      <c r="C221" s="207"/>
      <c r="D221" s="426"/>
      <c r="E221" s="207"/>
      <c r="F221" s="207"/>
      <c r="G221" s="207"/>
      <c r="H221" s="244"/>
    </row>
    <row r="222">
      <c r="B222" s="426"/>
      <c r="C222" s="207"/>
      <c r="D222" s="426"/>
      <c r="E222" s="207"/>
      <c r="F222" s="207"/>
      <c r="G222" s="207"/>
      <c r="H222" s="244"/>
    </row>
    <row r="223">
      <c r="B223" s="426"/>
      <c r="C223" s="207"/>
      <c r="D223" s="426"/>
      <c r="E223" s="207"/>
      <c r="F223" s="207"/>
      <c r="G223" s="207"/>
      <c r="H223" s="244"/>
    </row>
    <row r="224">
      <c r="B224" s="426"/>
      <c r="C224" s="207"/>
      <c r="D224" s="426"/>
      <c r="E224" s="207"/>
      <c r="F224" s="207"/>
      <c r="G224" s="207"/>
      <c r="H224" s="244"/>
    </row>
    <row r="225">
      <c r="B225" s="426"/>
      <c r="C225" s="207"/>
      <c r="D225" s="426"/>
      <c r="E225" s="207"/>
      <c r="F225" s="207"/>
      <c r="G225" s="207"/>
      <c r="H225" s="244"/>
    </row>
    <row r="226">
      <c r="B226" s="426"/>
      <c r="C226" s="207"/>
      <c r="D226" s="426"/>
      <c r="E226" s="207"/>
      <c r="F226" s="207"/>
      <c r="G226" s="207"/>
      <c r="H226" s="244"/>
    </row>
    <row r="227">
      <c r="B227" s="426"/>
      <c r="C227" s="207"/>
      <c r="D227" s="426"/>
      <c r="E227" s="207"/>
      <c r="F227" s="207"/>
      <c r="G227" s="207"/>
      <c r="H227" s="244"/>
    </row>
    <row r="228">
      <c r="B228" s="426"/>
      <c r="C228" s="207"/>
      <c r="D228" s="426"/>
      <c r="E228" s="207"/>
      <c r="F228" s="207"/>
      <c r="G228" s="207"/>
      <c r="H228" s="244"/>
    </row>
    <row r="229">
      <c r="B229" s="426"/>
      <c r="C229" s="207"/>
      <c r="D229" s="426"/>
      <c r="E229" s="207"/>
      <c r="F229" s="207"/>
      <c r="G229" s="207"/>
      <c r="H229" s="244"/>
    </row>
    <row r="230">
      <c r="B230" s="426"/>
      <c r="C230" s="207"/>
      <c r="D230" s="426"/>
      <c r="E230" s="207"/>
      <c r="F230" s="207"/>
      <c r="G230" s="207"/>
      <c r="H230" s="244"/>
    </row>
    <row r="231">
      <c r="B231" s="426"/>
      <c r="C231" s="207"/>
      <c r="D231" s="426"/>
      <c r="E231" s="207"/>
      <c r="F231" s="207"/>
      <c r="G231" s="207"/>
      <c r="H231" s="244"/>
    </row>
    <row r="232">
      <c r="B232" s="426"/>
      <c r="C232" s="207"/>
      <c r="D232" s="426"/>
      <c r="E232" s="207"/>
      <c r="F232" s="207"/>
      <c r="G232" s="207"/>
      <c r="H232" s="244"/>
    </row>
    <row r="233">
      <c r="B233" s="426"/>
      <c r="C233" s="207"/>
      <c r="D233" s="426"/>
      <c r="E233" s="207"/>
      <c r="F233" s="207"/>
      <c r="G233" s="207"/>
      <c r="H233" s="244"/>
    </row>
    <row r="234">
      <c r="B234" s="426"/>
      <c r="C234" s="207"/>
      <c r="D234" s="426"/>
      <c r="E234" s="207"/>
      <c r="F234" s="207"/>
      <c r="G234" s="207"/>
      <c r="H234" s="244"/>
    </row>
    <row r="235">
      <c r="B235" s="426"/>
      <c r="C235" s="207"/>
      <c r="D235" s="426"/>
      <c r="E235" s="207"/>
      <c r="F235" s="207"/>
      <c r="G235" s="207"/>
      <c r="H235" s="244"/>
    </row>
    <row r="236">
      <c r="B236" s="426"/>
      <c r="C236" s="207"/>
      <c r="D236" s="426"/>
      <c r="E236" s="207"/>
      <c r="F236" s="207"/>
      <c r="G236" s="207"/>
      <c r="H236" s="244"/>
    </row>
    <row r="237">
      <c r="B237" s="426"/>
      <c r="C237" s="207"/>
      <c r="D237" s="426"/>
      <c r="E237" s="207"/>
      <c r="F237" s="207"/>
      <c r="G237" s="207"/>
      <c r="H237" s="244"/>
    </row>
    <row r="238">
      <c r="B238" s="426"/>
      <c r="C238" s="207"/>
      <c r="D238" s="426"/>
      <c r="E238" s="207"/>
      <c r="F238" s="207"/>
      <c r="G238" s="207"/>
      <c r="H238" s="244"/>
    </row>
    <row r="239">
      <c r="B239" s="426"/>
      <c r="C239" s="207"/>
      <c r="D239" s="426"/>
      <c r="E239" s="207"/>
      <c r="F239" s="207"/>
      <c r="G239" s="207"/>
      <c r="H239" s="244"/>
    </row>
    <row r="240">
      <c r="B240" s="426"/>
      <c r="C240" s="207"/>
      <c r="D240" s="426"/>
      <c r="E240" s="207"/>
      <c r="F240" s="207"/>
      <c r="G240" s="207"/>
      <c r="H240" s="244"/>
    </row>
    <row r="241">
      <c r="B241" s="426"/>
      <c r="C241" s="207"/>
      <c r="D241" s="426"/>
      <c r="E241" s="207"/>
      <c r="F241" s="207"/>
      <c r="G241" s="207"/>
      <c r="H241" s="244"/>
    </row>
    <row r="242">
      <c r="B242" s="426"/>
      <c r="C242" s="207"/>
      <c r="D242" s="426"/>
      <c r="E242" s="207"/>
      <c r="F242" s="207"/>
      <c r="G242" s="207"/>
      <c r="H242" s="244"/>
    </row>
    <row r="243">
      <c r="B243" s="426"/>
      <c r="C243" s="207"/>
      <c r="D243" s="426"/>
      <c r="E243" s="207"/>
      <c r="F243" s="207"/>
      <c r="G243" s="207"/>
      <c r="H243" s="244"/>
    </row>
    <row r="244">
      <c r="B244" s="426"/>
      <c r="C244" s="207"/>
      <c r="D244" s="426"/>
      <c r="E244" s="207"/>
      <c r="F244" s="207"/>
      <c r="G244" s="207"/>
      <c r="H244" s="244"/>
    </row>
    <row r="245">
      <c r="B245" s="426"/>
      <c r="C245" s="207"/>
      <c r="D245" s="426"/>
      <c r="E245" s="207"/>
      <c r="F245" s="207"/>
      <c r="G245" s="207"/>
      <c r="H245" s="244"/>
    </row>
    <row r="246">
      <c r="B246" s="426"/>
      <c r="C246" s="207"/>
      <c r="D246" s="426"/>
      <c r="E246" s="207"/>
      <c r="F246" s="207"/>
      <c r="G246" s="207"/>
      <c r="H246" s="244"/>
    </row>
    <row r="247">
      <c r="B247" s="426"/>
      <c r="C247" s="207"/>
      <c r="D247" s="426"/>
      <c r="E247" s="207"/>
      <c r="F247" s="207"/>
      <c r="G247" s="207"/>
      <c r="H247" s="244"/>
    </row>
    <row r="248">
      <c r="B248" s="426"/>
      <c r="C248" s="207"/>
      <c r="D248" s="426"/>
      <c r="E248" s="207"/>
      <c r="F248" s="207"/>
      <c r="G248" s="207"/>
      <c r="H248" s="244"/>
    </row>
    <row r="249">
      <c r="B249" s="426"/>
      <c r="C249" s="207"/>
      <c r="D249" s="426"/>
      <c r="E249" s="207"/>
      <c r="F249" s="207"/>
      <c r="G249" s="207"/>
      <c r="H249" s="244"/>
    </row>
    <row r="250">
      <c r="B250" s="426"/>
      <c r="C250" s="207"/>
      <c r="D250" s="426"/>
      <c r="E250" s="207"/>
      <c r="F250" s="207"/>
      <c r="G250" s="207"/>
      <c r="H250" s="244"/>
    </row>
    <row r="251">
      <c r="B251" s="426"/>
      <c r="C251" s="207"/>
      <c r="D251" s="426"/>
      <c r="E251" s="207"/>
      <c r="F251" s="207"/>
      <c r="G251" s="207"/>
      <c r="H251" s="244"/>
    </row>
    <row r="252">
      <c r="B252" s="426"/>
      <c r="C252" s="207"/>
      <c r="D252" s="426"/>
      <c r="E252" s="207"/>
      <c r="F252" s="207"/>
      <c r="G252" s="207"/>
      <c r="H252" s="244"/>
    </row>
    <row r="253">
      <c r="B253" s="426"/>
      <c r="C253" s="207"/>
      <c r="D253" s="426"/>
      <c r="E253" s="207"/>
      <c r="F253" s="207"/>
      <c r="G253" s="207"/>
      <c r="H253" s="244"/>
    </row>
    <row r="254">
      <c r="B254" s="426"/>
      <c r="C254" s="207"/>
      <c r="D254" s="426"/>
      <c r="E254" s="207"/>
      <c r="F254" s="207"/>
      <c r="G254" s="207"/>
      <c r="H254" s="244"/>
    </row>
    <row r="255">
      <c r="B255" s="426"/>
      <c r="C255" s="207"/>
      <c r="D255" s="426"/>
      <c r="E255" s="207"/>
      <c r="F255" s="207"/>
      <c r="G255" s="207"/>
      <c r="H255" s="244"/>
    </row>
    <row r="256">
      <c r="B256" s="426"/>
      <c r="C256" s="207"/>
      <c r="D256" s="426"/>
      <c r="E256" s="207"/>
      <c r="F256" s="207"/>
      <c r="G256" s="207"/>
      <c r="H256" s="244"/>
    </row>
    <row r="257">
      <c r="B257" s="426"/>
      <c r="C257" s="207"/>
      <c r="D257" s="426"/>
      <c r="E257" s="207"/>
      <c r="F257" s="207"/>
      <c r="G257" s="207"/>
      <c r="H257" s="244"/>
    </row>
    <row r="258">
      <c r="B258" s="426"/>
      <c r="C258" s="207"/>
      <c r="D258" s="426"/>
      <c r="E258" s="207"/>
      <c r="F258" s="207"/>
      <c r="G258" s="207"/>
      <c r="H258" s="244"/>
    </row>
    <row r="259">
      <c r="B259" s="426"/>
      <c r="C259" s="207"/>
      <c r="D259" s="426"/>
      <c r="E259" s="207"/>
      <c r="F259" s="207"/>
      <c r="G259" s="207"/>
      <c r="H259" s="244"/>
    </row>
    <row r="260">
      <c r="B260" s="426"/>
      <c r="C260" s="207"/>
      <c r="D260" s="426"/>
      <c r="E260" s="207"/>
      <c r="F260" s="207"/>
      <c r="G260" s="207"/>
      <c r="H260" s="244"/>
    </row>
    <row r="261">
      <c r="B261" s="426"/>
      <c r="C261" s="207"/>
      <c r="D261" s="426"/>
      <c r="E261" s="207"/>
      <c r="F261" s="207"/>
      <c r="G261" s="207"/>
      <c r="H261" s="244"/>
    </row>
    <row r="262">
      <c r="B262" s="426"/>
      <c r="C262" s="207"/>
      <c r="D262" s="426"/>
      <c r="E262" s="207"/>
      <c r="F262" s="207"/>
      <c r="G262" s="207"/>
      <c r="H262" s="244"/>
    </row>
    <row r="263">
      <c r="B263" s="426"/>
      <c r="C263" s="207"/>
      <c r="D263" s="426"/>
      <c r="E263" s="207"/>
      <c r="F263" s="207"/>
      <c r="G263" s="207"/>
      <c r="H263" s="244"/>
    </row>
    <row r="264">
      <c r="B264" s="426"/>
      <c r="C264" s="207"/>
      <c r="D264" s="426"/>
      <c r="E264" s="207"/>
      <c r="F264" s="207"/>
      <c r="G264" s="207"/>
      <c r="H264" s="244"/>
    </row>
    <row r="265">
      <c r="B265" s="426"/>
      <c r="C265" s="207"/>
      <c r="D265" s="426"/>
      <c r="E265" s="207"/>
      <c r="F265" s="207"/>
      <c r="G265" s="207"/>
      <c r="H265" s="244"/>
    </row>
    <row r="266">
      <c r="B266" s="426"/>
      <c r="C266" s="207"/>
      <c r="D266" s="426"/>
      <c r="E266" s="207"/>
      <c r="F266" s="207"/>
      <c r="G266" s="207"/>
      <c r="H266" s="244"/>
    </row>
    <row r="267">
      <c r="B267" s="426"/>
      <c r="C267" s="207"/>
      <c r="D267" s="426"/>
      <c r="E267" s="207"/>
      <c r="F267" s="207"/>
      <c r="G267" s="207"/>
      <c r="H267" s="244"/>
    </row>
    <row r="268">
      <c r="B268" s="426"/>
      <c r="C268" s="207"/>
      <c r="D268" s="426"/>
      <c r="E268" s="207"/>
      <c r="F268" s="207"/>
      <c r="G268" s="207"/>
      <c r="H268" s="244"/>
    </row>
    <row r="269">
      <c r="B269" s="426"/>
      <c r="C269" s="207"/>
      <c r="D269" s="426"/>
      <c r="E269" s="207"/>
      <c r="F269" s="207"/>
      <c r="G269" s="207"/>
      <c r="H269" s="244"/>
    </row>
    <row r="270">
      <c r="B270" s="426"/>
      <c r="C270" s="207"/>
      <c r="D270" s="426"/>
      <c r="E270" s="207"/>
      <c r="F270" s="207"/>
      <c r="G270" s="207"/>
      <c r="H270" s="244"/>
    </row>
    <row r="271">
      <c r="B271" s="426"/>
      <c r="C271" s="207"/>
      <c r="D271" s="426"/>
      <c r="E271" s="207"/>
      <c r="F271" s="207"/>
      <c r="G271" s="207"/>
      <c r="H271" s="244"/>
    </row>
    <row r="272">
      <c r="B272" s="426"/>
      <c r="C272" s="207"/>
      <c r="D272" s="426"/>
      <c r="E272" s="207"/>
      <c r="F272" s="207"/>
      <c r="G272" s="207"/>
      <c r="H272" s="244"/>
    </row>
    <row r="273">
      <c r="B273" s="426"/>
      <c r="C273" s="207"/>
      <c r="D273" s="426"/>
      <c r="E273" s="207"/>
      <c r="F273" s="207"/>
      <c r="G273" s="207"/>
      <c r="H273" s="244"/>
    </row>
    <row r="274">
      <c r="B274" s="426"/>
      <c r="C274" s="207"/>
      <c r="D274" s="426"/>
      <c r="E274" s="207"/>
      <c r="F274" s="207"/>
      <c r="G274" s="207"/>
      <c r="H274" s="244"/>
    </row>
    <row r="275">
      <c r="B275" s="426"/>
      <c r="C275" s="207"/>
      <c r="D275" s="426"/>
      <c r="E275" s="207"/>
      <c r="F275" s="207"/>
      <c r="G275" s="207"/>
      <c r="H275" s="244"/>
    </row>
    <row r="276">
      <c r="B276" s="426"/>
      <c r="C276" s="207"/>
      <c r="D276" s="426"/>
      <c r="E276" s="207"/>
      <c r="F276" s="207"/>
      <c r="G276" s="207"/>
      <c r="H276" s="244"/>
    </row>
    <row r="277">
      <c r="B277" s="426"/>
      <c r="C277" s="207"/>
      <c r="D277" s="426"/>
      <c r="E277" s="207"/>
      <c r="F277" s="207"/>
      <c r="G277" s="207"/>
      <c r="H277" s="244"/>
    </row>
    <row r="278">
      <c r="B278" s="426"/>
      <c r="C278" s="207"/>
      <c r="D278" s="426"/>
      <c r="E278" s="207"/>
      <c r="F278" s="207"/>
      <c r="G278" s="207"/>
      <c r="H278" s="244"/>
    </row>
    <row r="279">
      <c r="B279" s="426"/>
      <c r="C279" s="207"/>
      <c r="D279" s="426"/>
      <c r="E279" s="207"/>
      <c r="F279" s="207"/>
      <c r="G279" s="207"/>
      <c r="H279" s="244"/>
    </row>
    <row r="280">
      <c r="B280" s="426"/>
      <c r="C280" s="207"/>
      <c r="D280" s="426"/>
      <c r="E280" s="207"/>
      <c r="F280" s="207"/>
      <c r="G280" s="207"/>
      <c r="H280" s="244"/>
    </row>
    <row r="281">
      <c r="B281" s="426"/>
      <c r="C281" s="207"/>
      <c r="D281" s="426"/>
      <c r="E281" s="207"/>
      <c r="F281" s="207"/>
      <c r="G281" s="207"/>
      <c r="H281" s="244"/>
    </row>
    <row r="282">
      <c r="B282" s="426"/>
      <c r="C282" s="207"/>
      <c r="D282" s="426"/>
      <c r="E282" s="207"/>
      <c r="F282" s="207"/>
      <c r="G282" s="207"/>
      <c r="H282" s="244"/>
    </row>
    <row r="283">
      <c r="B283" s="426"/>
      <c r="C283" s="207"/>
      <c r="D283" s="426"/>
      <c r="E283" s="207"/>
      <c r="F283" s="207"/>
      <c r="G283" s="207"/>
      <c r="H283" s="244"/>
    </row>
    <row r="284">
      <c r="B284" s="426"/>
      <c r="C284" s="207"/>
      <c r="D284" s="426"/>
      <c r="E284" s="207"/>
      <c r="F284" s="207"/>
      <c r="G284" s="207"/>
      <c r="H284" s="244"/>
    </row>
    <row r="285">
      <c r="B285" s="426"/>
      <c r="C285" s="207"/>
      <c r="D285" s="426"/>
      <c r="E285" s="207"/>
      <c r="F285" s="207"/>
      <c r="G285" s="207"/>
      <c r="H285" s="244"/>
    </row>
    <row r="286">
      <c r="B286" s="426"/>
      <c r="C286" s="207"/>
      <c r="D286" s="426"/>
      <c r="E286" s="207"/>
      <c r="F286" s="207"/>
      <c r="G286" s="207"/>
      <c r="H286" s="244"/>
    </row>
    <row r="287">
      <c r="B287" s="426"/>
      <c r="C287" s="207"/>
      <c r="D287" s="426"/>
      <c r="E287" s="207"/>
      <c r="F287" s="207"/>
      <c r="G287" s="207"/>
      <c r="H287" s="244"/>
    </row>
    <row r="288">
      <c r="B288" s="426"/>
      <c r="C288" s="207"/>
      <c r="D288" s="426"/>
      <c r="E288" s="207"/>
      <c r="F288" s="207"/>
      <c r="G288" s="207"/>
      <c r="H288" s="244"/>
    </row>
    <row r="289">
      <c r="B289" s="426"/>
      <c r="C289" s="207"/>
      <c r="D289" s="426"/>
      <c r="E289" s="207"/>
      <c r="F289" s="207"/>
      <c r="G289" s="207"/>
      <c r="H289" s="244"/>
    </row>
    <row r="290">
      <c r="B290" s="426"/>
      <c r="C290" s="207"/>
      <c r="D290" s="426"/>
      <c r="E290" s="207"/>
      <c r="F290" s="207"/>
      <c r="G290" s="207"/>
      <c r="H290" s="244"/>
    </row>
    <row r="291">
      <c r="B291" s="426"/>
      <c r="C291" s="207"/>
      <c r="D291" s="426"/>
      <c r="E291" s="207"/>
      <c r="F291" s="207"/>
      <c r="G291" s="207"/>
      <c r="H291" s="244"/>
    </row>
    <row r="292">
      <c r="B292" s="426"/>
      <c r="C292" s="207"/>
      <c r="D292" s="426"/>
      <c r="E292" s="207"/>
      <c r="F292" s="207"/>
      <c r="G292" s="207"/>
      <c r="H292" s="244"/>
    </row>
    <row r="293">
      <c r="B293" s="426"/>
      <c r="C293" s="207"/>
      <c r="D293" s="426"/>
      <c r="E293" s="207"/>
      <c r="F293" s="207"/>
      <c r="G293" s="207"/>
      <c r="H293" s="244"/>
    </row>
    <row r="294">
      <c r="B294" s="426"/>
      <c r="C294" s="207"/>
      <c r="D294" s="426"/>
      <c r="E294" s="207"/>
      <c r="F294" s="207"/>
      <c r="G294" s="207"/>
      <c r="H294" s="244"/>
    </row>
    <row r="295">
      <c r="B295" s="426"/>
      <c r="C295" s="207"/>
      <c r="D295" s="426"/>
      <c r="E295" s="207"/>
      <c r="F295" s="207"/>
      <c r="G295" s="207"/>
      <c r="H295" s="244"/>
    </row>
    <row r="296">
      <c r="B296" s="426"/>
      <c r="C296" s="207"/>
      <c r="D296" s="426"/>
      <c r="E296" s="207"/>
      <c r="F296" s="207"/>
      <c r="G296" s="207"/>
      <c r="H296" s="244"/>
    </row>
    <row r="297">
      <c r="B297" s="426"/>
      <c r="C297" s="207"/>
      <c r="D297" s="426"/>
      <c r="E297" s="207"/>
      <c r="F297" s="207"/>
      <c r="G297" s="207"/>
      <c r="H297" s="244"/>
    </row>
    <row r="298">
      <c r="B298" s="426"/>
      <c r="C298" s="207"/>
      <c r="D298" s="426"/>
      <c r="E298" s="207"/>
      <c r="F298" s="207"/>
      <c r="G298" s="207"/>
      <c r="H298" s="244"/>
    </row>
    <row r="299">
      <c r="B299" s="426"/>
      <c r="C299" s="207"/>
      <c r="D299" s="426"/>
      <c r="E299" s="207"/>
      <c r="F299" s="207"/>
      <c r="G299" s="207"/>
      <c r="H299" s="244"/>
    </row>
    <row r="300">
      <c r="B300" s="426"/>
      <c r="C300" s="207"/>
      <c r="D300" s="426"/>
      <c r="E300" s="207"/>
      <c r="F300" s="207"/>
      <c r="G300" s="207"/>
      <c r="H300" s="244"/>
    </row>
    <row r="301">
      <c r="B301" s="426"/>
      <c r="C301" s="207"/>
      <c r="D301" s="426"/>
      <c r="E301" s="207"/>
      <c r="F301" s="207"/>
      <c r="G301" s="207"/>
      <c r="H301" s="244"/>
    </row>
    <row r="302">
      <c r="B302" s="426"/>
      <c r="C302" s="207"/>
      <c r="D302" s="426"/>
      <c r="E302" s="207"/>
      <c r="F302" s="207"/>
      <c r="G302" s="207"/>
      <c r="H302" s="244"/>
    </row>
    <row r="303">
      <c r="B303" s="426"/>
      <c r="C303" s="207"/>
      <c r="D303" s="426"/>
      <c r="E303" s="207"/>
      <c r="F303" s="207"/>
      <c r="G303" s="207"/>
      <c r="H303" s="244"/>
    </row>
    <row r="304">
      <c r="B304" s="426"/>
      <c r="C304" s="207"/>
      <c r="D304" s="426"/>
      <c r="E304" s="207"/>
      <c r="F304" s="207"/>
      <c r="G304" s="207"/>
      <c r="H304" s="244"/>
    </row>
    <row r="305">
      <c r="B305" s="426"/>
      <c r="C305" s="207"/>
      <c r="D305" s="426"/>
      <c r="E305" s="207"/>
      <c r="F305" s="207"/>
      <c r="G305" s="207"/>
      <c r="H305" s="244"/>
    </row>
    <row r="306">
      <c r="B306" s="426"/>
      <c r="C306" s="207"/>
      <c r="D306" s="426"/>
      <c r="E306" s="207"/>
      <c r="F306" s="207"/>
      <c r="G306" s="207"/>
      <c r="H306" s="244"/>
    </row>
    <row r="307">
      <c r="B307" s="426"/>
      <c r="C307" s="207"/>
      <c r="D307" s="426"/>
      <c r="E307" s="207"/>
      <c r="F307" s="207"/>
      <c r="G307" s="207"/>
      <c r="H307" s="244"/>
    </row>
    <row r="308">
      <c r="B308" s="426"/>
      <c r="C308" s="207"/>
      <c r="D308" s="426"/>
      <c r="E308" s="207"/>
      <c r="F308" s="207"/>
      <c r="G308" s="207"/>
      <c r="H308" s="244"/>
    </row>
    <row r="309">
      <c r="B309" s="426"/>
      <c r="C309" s="207"/>
      <c r="D309" s="426"/>
      <c r="E309" s="207"/>
      <c r="F309" s="207"/>
      <c r="G309" s="207"/>
      <c r="H309" s="244"/>
    </row>
    <row r="310">
      <c r="B310" s="426"/>
      <c r="C310" s="207"/>
      <c r="D310" s="426"/>
      <c r="E310" s="207"/>
      <c r="F310" s="207"/>
      <c r="G310" s="207"/>
      <c r="H310" s="244"/>
    </row>
    <row r="311">
      <c r="B311" s="426"/>
      <c r="C311" s="207"/>
      <c r="D311" s="426"/>
      <c r="E311" s="207"/>
      <c r="F311" s="207"/>
      <c r="G311" s="207"/>
      <c r="H311" s="244"/>
    </row>
    <row r="312">
      <c r="B312" s="426"/>
      <c r="C312" s="207"/>
      <c r="D312" s="426"/>
      <c r="E312" s="207"/>
      <c r="F312" s="207"/>
      <c r="G312" s="207"/>
      <c r="H312" s="244"/>
    </row>
    <row r="313">
      <c r="B313" s="426"/>
      <c r="C313" s="207"/>
      <c r="D313" s="426"/>
      <c r="E313" s="207"/>
      <c r="F313" s="207"/>
      <c r="G313" s="207"/>
      <c r="H313" s="244"/>
    </row>
    <row r="314">
      <c r="B314" s="426"/>
      <c r="C314" s="207"/>
      <c r="D314" s="426"/>
      <c r="E314" s="207"/>
      <c r="F314" s="207"/>
      <c r="G314" s="207"/>
      <c r="H314" s="244"/>
    </row>
    <row r="315">
      <c r="B315" s="426"/>
      <c r="C315" s="207"/>
      <c r="D315" s="426"/>
      <c r="E315" s="207"/>
      <c r="F315" s="207"/>
      <c r="G315" s="207"/>
      <c r="H315" s="244"/>
    </row>
    <row r="316">
      <c r="B316" s="426"/>
      <c r="C316" s="207"/>
      <c r="D316" s="426"/>
      <c r="E316" s="207"/>
      <c r="F316" s="207"/>
      <c r="G316" s="207"/>
      <c r="H316" s="244"/>
    </row>
    <row r="317">
      <c r="B317" s="426"/>
      <c r="C317" s="207"/>
      <c r="D317" s="426"/>
      <c r="E317" s="207"/>
      <c r="F317" s="207"/>
      <c r="G317" s="207"/>
      <c r="H317" s="244"/>
    </row>
    <row r="318">
      <c r="B318" s="426"/>
      <c r="C318" s="207"/>
      <c r="D318" s="426"/>
      <c r="E318" s="207"/>
      <c r="F318" s="207"/>
      <c r="G318" s="207"/>
      <c r="H318" s="244"/>
    </row>
    <row r="319">
      <c r="B319" s="426"/>
      <c r="C319" s="207"/>
      <c r="D319" s="426"/>
      <c r="E319" s="207"/>
      <c r="F319" s="207"/>
      <c r="G319" s="207"/>
      <c r="H319" s="244"/>
    </row>
    <row r="320">
      <c r="B320" s="426"/>
      <c r="C320" s="207"/>
      <c r="D320" s="426"/>
      <c r="E320" s="207"/>
      <c r="F320" s="207"/>
      <c r="G320" s="207"/>
      <c r="H320" s="244"/>
    </row>
    <row r="321">
      <c r="B321" s="426"/>
      <c r="C321" s="207"/>
      <c r="D321" s="426"/>
      <c r="E321" s="207"/>
      <c r="F321" s="207"/>
      <c r="G321" s="207"/>
      <c r="H321" s="244"/>
    </row>
    <row r="322">
      <c r="B322" s="426"/>
      <c r="C322" s="207"/>
      <c r="D322" s="426"/>
      <c r="E322" s="207"/>
      <c r="F322" s="207"/>
      <c r="G322" s="207"/>
      <c r="H322" s="244"/>
    </row>
    <row r="323">
      <c r="B323" s="426"/>
      <c r="C323" s="207"/>
      <c r="D323" s="426"/>
      <c r="E323" s="207"/>
      <c r="F323" s="207"/>
      <c r="G323" s="207"/>
      <c r="H323" s="244"/>
    </row>
    <row r="324">
      <c r="B324" s="426"/>
      <c r="C324" s="207"/>
      <c r="D324" s="426"/>
      <c r="E324" s="207"/>
      <c r="F324" s="207"/>
      <c r="G324" s="207"/>
      <c r="H324" s="244"/>
    </row>
    <row r="325">
      <c r="B325" s="426"/>
      <c r="C325" s="207"/>
      <c r="D325" s="426"/>
      <c r="E325" s="207"/>
      <c r="F325" s="207"/>
      <c r="G325" s="207"/>
      <c r="H325" s="244"/>
    </row>
    <row r="326">
      <c r="B326" s="426"/>
      <c r="C326" s="207"/>
      <c r="D326" s="426"/>
      <c r="E326" s="207"/>
      <c r="F326" s="207"/>
      <c r="G326" s="207"/>
      <c r="H326" s="244"/>
    </row>
    <row r="327">
      <c r="B327" s="426"/>
      <c r="C327" s="207"/>
      <c r="D327" s="426"/>
      <c r="E327" s="207"/>
      <c r="F327" s="207"/>
      <c r="G327" s="207"/>
      <c r="H327" s="244"/>
    </row>
    <row r="328">
      <c r="B328" s="426"/>
      <c r="C328" s="207"/>
      <c r="D328" s="426"/>
      <c r="E328" s="207"/>
      <c r="F328" s="207"/>
      <c r="G328" s="207"/>
      <c r="H328" s="244"/>
    </row>
    <row r="329">
      <c r="B329" s="426"/>
      <c r="C329" s="207"/>
      <c r="D329" s="426"/>
      <c r="E329" s="207"/>
      <c r="F329" s="207"/>
      <c r="G329" s="207"/>
      <c r="H329" s="244"/>
    </row>
    <row r="330">
      <c r="B330" s="426"/>
      <c r="C330" s="207"/>
      <c r="D330" s="426"/>
      <c r="E330" s="207"/>
      <c r="F330" s="207"/>
      <c r="G330" s="207"/>
      <c r="H330" s="244"/>
    </row>
    <row r="331">
      <c r="B331" s="426"/>
      <c r="C331" s="207"/>
      <c r="D331" s="426"/>
      <c r="E331" s="207"/>
      <c r="F331" s="207"/>
      <c r="G331" s="207"/>
      <c r="H331" s="244"/>
    </row>
    <row r="332">
      <c r="B332" s="426"/>
      <c r="C332" s="207"/>
      <c r="D332" s="426"/>
      <c r="E332" s="207"/>
      <c r="F332" s="207"/>
      <c r="G332" s="207"/>
      <c r="H332" s="244"/>
    </row>
    <row r="333">
      <c r="B333" s="426"/>
      <c r="C333" s="207"/>
      <c r="D333" s="426"/>
      <c r="E333" s="207"/>
      <c r="F333" s="207"/>
      <c r="G333" s="207"/>
      <c r="H333" s="244"/>
    </row>
    <row r="334">
      <c r="B334" s="426"/>
      <c r="C334" s="207"/>
      <c r="D334" s="426"/>
      <c r="E334" s="207"/>
      <c r="F334" s="207"/>
      <c r="G334" s="207"/>
      <c r="H334" s="244"/>
    </row>
    <row r="335">
      <c r="B335" s="426"/>
      <c r="C335" s="207"/>
      <c r="D335" s="426"/>
      <c r="E335" s="207"/>
      <c r="F335" s="207"/>
      <c r="G335" s="207"/>
      <c r="H335" s="244"/>
    </row>
    <row r="336">
      <c r="B336" s="426"/>
      <c r="C336" s="207"/>
      <c r="D336" s="426"/>
      <c r="E336" s="207"/>
      <c r="F336" s="207"/>
      <c r="G336" s="207"/>
      <c r="H336" s="244"/>
    </row>
    <row r="337">
      <c r="B337" s="426"/>
      <c r="C337" s="207"/>
      <c r="D337" s="426"/>
      <c r="E337" s="207"/>
      <c r="F337" s="207"/>
      <c r="G337" s="207"/>
      <c r="H337" s="244"/>
    </row>
    <row r="338">
      <c r="B338" s="426"/>
      <c r="C338" s="207"/>
      <c r="D338" s="426"/>
      <c r="E338" s="207"/>
      <c r="F338" s="207"/>
      <c r="G338" s="207"/>
      <c r="H338" s="244"/>
    </row>
    <row r="339">
      <c r="B339" s="426"/>
      <c r="C339" s="207"/>
      <c r="D339" s="426"/>
      <c r="E339" s="207"/>
      <c r="F339" s="207"/>
      <c r="G339" s="207"/>
      <c r="H339" s="244"/>
    </row>
    <row r="340">
      <c r="B340" s="426"/>
      <c r="C340" s="207"/>
      <c r="D340" s="426"/>
      <c r="E340" s="207"/>
      <c r="F340" s="207"/>
      <c r="G340" s="207"/>
      <c r="H340" s="244"/>
    </row>
    <row r="341">
      <c r="B341" s="426"/>
      <c r="C341" s="207"/>
      <c r="D341" s="426"/>
      <c r="E341" s="207"/>
      <c r="F341" s="207"/>
      <c r="G341" s="207"/>
      <c r="H341" s="244"/>
    </row>
    <row r="342">
      <c r="B342" s="426"/>
      <c r="C342" s="207"/>
      <c r="D342" s="426"/>
      <c r="E342" s="207"/>
      <c r="F342" s="207"/>
      <c r="G342" s="207"/>
      <c r="H342" s="244"/>
    </row>
    <row r="343">
      <c r="B343" s="426"/>
      <c r="C343" s="207"/>
      <c r="D343" s="426"/>
      <c r="E343" s="207"/>
      <c r="F343" s="207"/>
      <c r="G343" s="207"/>
      <c r="H343" s="244"/>
    </row>
    <row r="344">
      <c r="B344" s="426"/>
      <c r="C344" s="207"/>
      <c r="D344" s="426"/>
      <c r="E344" s="207"/>
      <c r="F344" s="207"/>
      <c r="G344" s="207"/>
      <c r="H344" s="244"/>
    </row>
    <row r="345">
      <c r="B345" s="426"/>
      <c r="C345" s="207"/>
      <c r="D345" s="426"/>
      <c r="E345" s="207"/>
      <c r="F345" s="207"/>
      <c r="G345" s="207"/>
      <c r="H345" s="244"/>
    </row>
    <row r="346">
      <c r="B346" s="426"/>
      <c r="C346" s="207"/>
      <c r="D346" s="426"/>
      <c r="E346" s="207"/>
      <c r="F346" s="207"/>
      <c r="G346" s="207"/>
      <c r="H346" s="244"/>
    </row>
    <row r="347">
      <c r="B347" s="426"/>
      <c r="C347" s="207"/>
      <c r="D347" s="426"/>
      <c r="E347" s="207"/>
      <c r="F347" s="207"/>
      <c r="G347" s="207"/>
      <c r="H347" s="244"/>
    </row>
    <row r="348">
      <c r="B348" s="426"/>
      <c r="C348" s="207"/>
      <c r="D348" s="426"/>
      <c r="E348" s="207"/>
      <c r="F348" s="207"/>
      <c r="G348" s="207"/>
      <c r="H348" s="244"/>
    </row>
    <row r="349">
      <c r="B349" s="426"/>
      <c r="C349" s="207"/>
      <c r="D349" s="426"/>
      <c r="E349" s="207"/>
      <c r="F349" s="207"/>
      <c r="G349" s="207"/>
      <c r="H349" s="244"/>
    </row>
    <row r="350">
      <c r="B350" s="426"/>
      <c r="C350" s="207"/>
      <c r="D350" s="426"/>
      <c r="E350" s="207"/>
      <c r="F350" s="207"/>
      <c r="G350" s="207"/>
      <c r="H350" s="244"/>
    </row>
    <row r="351">
      <c r="B351" s="426"/>
      <c r="C351" s="207"/>
      <c r="D351" s="426"/>
      <c r="E351" s="207"/>
      <c r="F351" s="207"/>
      <c r="G351" s="207"/>
      <c r="H351" s="244"/>
    </row>
    <row r="352">
      <c r="B352" s="426"/>
      <c r="C352" s="207"/>
      <c r="D352" s="426"/>
      <c r="E352" s="207"/>
      <c r="F352" s="207"/>
      <c r="G352" s="207"/>
      <c r="H352" s="244"/>
    </row>
    <row r="353">
      <c r="B353" s="426"/>
      <c r="C353" s="207"/>
      <c r="D353" s="426"/>
      <c r="E353" s="207"/>
      <c r="F353" s="207"/>
      <c r="G353" s="207"/>
      <c r="H353" s="244"/>
    </row>
    <row r="354">
      <c r="B354" s="426"/>
      <c r="C354" s="207"/>
      <c r="D354" s="426"/>
      <c r="E354" s="207"/>
      <c r="F354" s="207"/>
      <c r="G354" s="207"/>
      <c r="H354" s="244"/>
    </row>
    <row r="355">
      <c r="B355" s="426"/>
      <c r="C355" s="207"/>
      <c r="D355" s="426"/>
      <c r="E355" s="207"/>
      <c r="F355" s="207"/>
      <c r="G355" s="207"/>
      <c r="H355" s="244"/>
    </row>
    <row r="356">
      <c r="B356" s="426"/>
      <c r="C356" s="207"/>
      <c r="D356" s="426"/>
      <c r="E356" s="207"/>
      <c r="F356" s="207"/>
      <c r="G356" s="207"/>
      <c r="H356" s="244"/>
    </row>
    <row r="357">
      <c r="B357" s="426"/>
      <c r="C357" s="207"/>
      <c r="D357" s="426"/>
      <c r="E357" s="207"/>
      <c r="F357" s="207"/>
      <c r="G357" s="207"/>
      <c r="H357" s="244"/>
    </row>
    <row r="358">
      <c r="B358" s="426"/>
      <c r="C358" s="207"/>
      <c r="D358" s="426"/>
      <c r="E358" s="207"/>
      <c r="F358" s="207"/>
      <c r="G358" s="207"/>
      <c r="H358" s="244"/>
    </row>
    <row r="359">
      <c r="B359" s="426"/>
      <c r="C359" s="207"/>
      <c r="D359" s="426"/>
      <c r="E359" s="207"/>
      <c r="F359" s="207"/>
      <c r="G359" s="207"/>
      <c r="H359" s="244"/>
    </row>
    <row r="360">
      <c r="B360" s="426"/>
      <c r="C360" s="207"/>
      <c r="D360" s="426"/>
      <c r="E360" s="207"/>
      <c r="F360" s="207"/>
      <c r="G360" s="207"/>
      <c r="H360" s="244"/>
    </row>
    <row r="361">
      <c r="B361" s="426"/>
      <c r="C361" s="207"/>
      <c r="D361" s="426"/>
      <c r="E361" s="207"/>
      <c r="F361" s="207"/>
      <c r="G361" s="207"/>
      <c r="H361" s="244"/>
    </row>
    <row r="362">
      <c r="B362" s="426"/>
      <c r="C362" s="207"/>
      <c r="D362" s="426"/>
      <c r="E362" s="207"/>
      <c r="F362" s="207"/>
      <c r="G362" s="207"/>
      <c r="H362" s="244"/>
    </row>
    <row r="363">
      <c r="B363" s="426"/>
      <c r="C363" s="207"/>
      <c r="D363" s="426"/>
      <c r="E363" s="207"/>
      <c r="F363" s="207"/>
      <c r="G363" s="207"/>
      <c r="H363" s="244"/>
    </row>
    <row r="364">
      <c r="B364" s="426"/>
      <c r="C364" s="207"/>
      <c r="D364" s="426"/>
      <c r="E364" s="207"/>
      <c r="F364" s="207"/>
      <c r="G364" s="207"/>
      <c r="H364" s="244"/>
    </row>
    <row r="365">
      <c r="B365" s="426"/>
      <c r="C365" s="207"/>
      <c r="D365" s="426"/>
      <c r="E365" s="207"/>
      <c r="F365" s="207"/>
      <c r="G365" s="207"/>
      <c r="H365" s="244"/>
    </row>
    <row r="366">
      <c r="B366" s="426"/>
      <c r="C366" s="207"/>
      <c r="D366" s="426"/>
      <c r="E366" s="207"/>
      <c r="F366" s="207"/>
      <c r="G366" s="207"/>
      <c r="H366" s="244"/>
    </row>
    <row r="367">
      <c r="B367" s="426"/>
      <c r="C367" s="207"/>
      <c r="D367" s="426"/>
      <c r="E367" s="207"/>
      <c r="F367" s="207"/>
      <c r="G367" s="207"/>
      <c r="H367" s="244"/>
    </row>
    <row r="368">
      <c r="B368" s="426"/>
      <c r="C368" s="207"/>
      <c r="D368" s="426"/>
      <c r="E368" s="207"/>
      <c r="F368" s="207"/>
      <c r="G368" s="207"/>
      <c r="H368" s="244"/>
    </row>
    <row r="369">
      <c r="B369" s="426"/>
      <c r="C369" s="207"/>
      <c r="D369" s="426"/>
      <c r="E369" s="207"/>
      <c r="F369" s="207"/>
      <c r="G369" s="207"/>
      <c r="H369" s="244"/>
    </row>
    <row r="370">
      <c r="B370" s="426"/>
      <c r="C370" s="207"/>
      <c r="D370" s="426"/>
      <c r="E370" s="207"/>
      <c r="F370" s="207"/>
      <c r="G370" s="207"/>
      <c r="H370" s="244"/>
    </row>
    <row r="371">
      <c r="B371" s="426"/>
      <c r="C371" s="207"/>
      <c r="D371" s="426"/>
      <c r="E371" s="207"/>
      <c r="F371" s="207"/>
      <c r="G371" s="207"/>
      <c r="H371" s="244"/>
    </row>
    <row r="372">
      <c r="B372" s="426"/>
      <c r="C372" s="207"/>
      <c r="D372" s="426"/>
      <c r="E372" s="207"/>
      <c r="F372" s="207"/>
      <c r="G372" s="207"/>
      <c r="H372" s="244"/>
    </row>
    <row r="373">
      <c r="B373" s="426"/>
      <c r="C373" s="207"/>
      <c r="D373" s="426"/>
      <c r="E373" s="207"/>
      <c r="F373" s="207"/>
      <c r="G373" s="207"/>
      <c r="H373" s="244"/>
    </row>
    <row r="374">
      <c r="B374" s="426"/>
      <c r="C374" s="207"/>
      <c r="D374" s="426"/>
      <c r="E374" s="207"/>
      <c r="F374" s="207"/>
      <c r="G374" s="207"/>
      <c r="H374" s="244"/>
    </row>
    <row r="375">
      <c r="B375" s="426"/>
      <c r="C375" s="207"/>
      <c r="D375" s="426"/>
      <c r="E375" s="207"/>
      <c r="F375" s="207"/>
      <c r="G375" s="207"/>
      <c r="H375" s="244"/>
    </row>
    <row r="376">
      <c r="B376" s="426"/>
      <c r="C376" s="207"/>
      <c r="D376" s="426"/>
      <c r="E376" s="207"/>
      <c r="F376" s="207"/>
      <c r="G376" s="207"/>
      <c r="H376" s="244"/>
    </row>
    <row r="377">
      <c r="B377" s="426"/>
      <c r="C377" s="207"/>
      <c r="D377" s="426"/>
      <c r="E377" s="207"/>
      <c r="F377" s="207"/>
      <c r="G377" s="207"/>
      <c r="H377" s="244"/>
    </row>
    <row r="378">
      <c r="B378" s="426"/>
      <c r="C378" s="207"/>
      <c r="D378" s="426"/>
      <c r="E378" s="207"/>
      <c r="F378" s="207"/>
      <c r="G378" s="207"/>
      <c r="H378" s="244"/>
    </row>
    <row r="379">
      <c r="B379" s="426"/>
      <c r="C379" s="207"/>
      <c r="D379" s="426"/>
      <c r="E379" s="207"/>
      <c r="F379" s="207"/>
      <c r="G379" s="207"/>
      <c r="H379" s="244"/>
    </row>
    <row r="380">
      <c r="B380" s="426"/>
      <c r="C380" s="207"/>
      <c r="D380" s="426"/>
      <c r="E380" s="207"/>
      <c r="F380" s="207"/>
      <c r="G380" s="207"/>
      <c r="H380" s="244"/>
    </row>
    <row r="381">
      <c r="B381" s="426"/>
      <c r="C381" s="207"/>
      <c r="D381" s="426"/>
      <c r="E381" s="207"/>
      <c r="F381" s="207"/>
      <c r="G381" s="207"/>
      <c r="H381" s="244"/>
    </row>
    <row r="382">
      <c r="B382" s="426"/>
      <c r="C382" s="207"/>
      <c r="D382" s="426"/>
      <c r="E382" s="207"/>
      <c r="F382" s="207"/>
      <c r="G382" s="207"/>
      <c r="H382" s="244"/>
    </row>
    <row r="383">
      <c r="B383" s="426"/>
      <c r="C383" s="207"/>
      <c r="D383" s="426"/>
      <c r="E383" s="207"/>
      <c r="F383" s="207"/>
      <c r="G383" s="207"/>
      <c r="H383" s="244"/>
    </row>
    <row r="384">
      <c r="B384" s="426"/>
      <c r="C384" s="207"/>
      <c r="D384" s="426"/>
      <c r="E384" s="207"/>
      <c r="F384" s="207"/>
      <c r="G384" s="207"/>
      <c r="H384" s="244"/>
    </row>
    <row r="385">
      <c r="B385" s="426"/>
      <c r="C385" s="207"/>
      <c r="D385" s="426"/>
      <c r="E385" s="207"/>
      <c r="F385" s="207"/>
      <c r="G385" s="207"/>
      <c r="H385" s="244"/>
    </row>
    <row r="386">
      <c r="B386" s="426"/>
      <c r="C386" s="207"/>
      <c r="D386" s="426"/>
      <c r="E386" s="207"/>
      <c r="F386" s="207"/>
      <c r="G386" s="207"/>
      <c r="H386" s="244"/>
    </row>
    <row r="387">
      <c r="B387" s="426"/>
      <c r="C387" s="207"/>
      <c r="D387" s="426"/>
      <c r="E387" s="207"/>
      <c r="F387" s="207"/>
      <c r="G387" s="207"/>
      <c r="H387" s="244"/>
    </row>
    <row r="388">
      <c r="B388" s="426"/>
      <c r="C388" s="207"/>
      <c r="D388" s="426"/>
      <c r="E388" s="207"/>
      <c r="F388" s="207"/>
      <c r="G388" s="207"/>
      <c r="H388" s="244"/>
    </row>
    <row r="389">
      <c r="B389" s="426"/>
      <c r="C389" s="207"/>
      <c r="D389" s="426"/>
      <c r="E389" s="207"/>
      <c r="F389" s="207"/>
      <c r="G389" s="207"/>
      <c r="H389" s="244"/>
    </row>
    <row r="390">
      <c r="B390" s="426"/>
      <c r="C390" s="207"/>
      <c r="D390" s="426"/>
      <c r="E390" s="207"/>
      <c r="F390" s="207"/>
      <c r="G390" s="207"/>
      <c r="H390" s="244"/>
    </row>
    <row r="391">
      <c r="B391" s="426"/>
      <c r="C391" s="207"/>
      <c r="D391" s="426"/>
      <c r="E391" s="207"/>
      <c r="F391" s="207"/>
      <c r="G391" s="207"/>
      <c r="H391" s="244"/>
    </row>
    <row r="392">
      <c r="B392" s="426"/>
      <c r="C392" s="207"/>
      <c r="D392" s="426"/>
      <c r="E392" s="207"/>
      <c r="F392" s="207"/>
      <c r="G392" s="207"/>
      <c r="H392" s="244"/>
    </row>
    <row r="393">
      <c r="B393" s="426"/>
      <c r="C393" s="207"/>
      <c r="D393" s="426"/>
      <c r="E393" s="207"/>
      <c r="F393" s="207"/>
      <c r="G393" s="207"/>
      <c r="H393" s="244"/>
    </row>
    <row r="394">
      <c r="B394" s="426"/>
      <c r="C394" s="207"/>
      <c r="D394" s="426"/>
      <c r="E394" s="207"/>
      <c r="F394" s="207"/>
      <c r="G394" s="207"/>
      <c r="H394" s="244"/>
    </row>
    <row r="395">
      <c r="B395" s="426"/>
      <c r="C395" s="207"/>
      <c r="D395" s="426"/>
      <c r="E395" s="207"/>
      <c r="F395" s="207"/>
      <c r="G395" s="207"/>
      <c r="H395" s="244"/>
    </row>
    <row r="396">
      <c r="B396" s="426"/>
      <c r="C396" s="207"/>
      <c r="D396" s="426"/>
      <c r="E396" s="207"/>
      <c r="F396" s="207"/>
      <c r="G396" s="207"/>
      <c r="H396" s="244"/>
    </row>
    <row r="397">
      <c r="B397" s="426"/>
      <c r="C397" s="207"/>
      <c r="D397" s="426"/>
      <c r="E397" s="207"/>
      <c r="F397" s="207"/>
      <c r="G397" s="207"/>
      <c r="H397" s="244"/>
    </row>
    <row r="398">
      <c r="B398" s="426"/>
      <c r="C398" s="207"/>
      <c r="D398" s="426"/>
      <c r="E398" s="207"/>
      <c r="F398" s="207"/>
      <c r="G398" s="207"/>
      <c r="H398" s="244"/>
    </row>
    <row r="399">
      <c r="B399" s="426"/>
      <c r="C399" s="207"/>
      <c r="D399" s="426"/>
      <c r="E399" s="207"/>
      <c r="F399" s="207"/>
      <c r="G399" s="207"/>
      <c r="H399" s="244"/>
    </row>
    <row r="400">
      <c r="B400" s="426"/>
      <c r="C400" s="207"/>
      <c r="D400" s="426"/>
      <c r="E400" s="207"/>
      <c r="F400" s="207"/>
      <c r="G400" s="207"/>
      <c r="H400" s="244"/>
    </row>
    <row r="401">
      <c r="B401" s="426"/>
      <c r="C401" s="207"/>
      <c r="D401" s="426"/>
      <c r="E401" s="207"/>
      <c r="F401" s="207"/>
      <c r="G401" s="207"/>
      <c r="H401" s="244"/>
    </row>
    <row r="402">
      <c r="B402" s="426"/>
      <c r="C402" s="207"/>
      <c r="D402" s="426"/>
      <c r="E402" s="207"/>
      <c r="F402" s="207"/>
      <c r="G402" s="207"/>
      <c r="H402" s="244"/>
    </row>
    <row r="403">
      <c r="B403" s="426"/>
      <c r="C403" s="207"/>
      <c r="D403" s="426"/>
      <c r="E403" s="207"/>
      <c r="F403" s="207"/>
      <c r="G403" s="207"/>
      <c r="H403" s="244"/>
    </row>
    <row r="404">
      <c r="B404" s="426"/>
      <c r="C404" s="207"/>
      <c r="D404" s="426"/>
      <c r="E404" s="207"/>
      <c r="F404" s="207"/>
      <c r="G404" s="207"/>
      <c r="H404" s="244"/>
    </row>
    <row r="405">
      <c r="B405" s="426"/>
      <c r="C405" s="207"/>
      <c r="D405" s="426"/>
      <c r="E405" s="207"/>
      <c r="F405" s="207"/>
      <c r="G405" s="207"/>
      <c r="H405" s="244"/>
    </row>
    <row r="406">
      <c r="B406" s="426"/>
      <c r="C406" s="207"/>
      <c r="D406" s="426"/>
      <c r="E406" s="207"/>
      <c r="F406" s="207"/>
      <c r="G406" s="207"/>
      <c r="H406" s="244"/>
    </row>
    <row r="407">
      <c r="B407" s="426"/>
      <c r="C407" s="207"/>
      <c r="D407" s="426"/>
      <c r="E407" s="207"/>
      <c r="F407" s="207"/>
      <c r="G407" s="207"/>
      <c r="H407" s="244"/>
    </row>
    <row r="408">
      <c r="B408" s="426"/>
      <c r="C408" s="207"/>
      <c r="D408" s="426"/>
      <c r="E408" s="207"/>
      <c r="F408" s="207"/>
      <c r="G408" s="207"/>
      <c r="H408" s="244"/>
    </row>
    <row r="409">
      <c r="B409" s="426"/>
      <c r="C409" s="207"/>
      <c r="D409" s="426"/>
      <c r="E409" s="207"/>
      <c r="F409" s="207"/>
      <c r="G409" s="207"/>
      <c r="H409" s="244"/>
    </row>
    <row r="410">
      <c r="B410" s="426"/>
      <c r="C410" s="207"/>
      <c r="D410" s="426"/>
      <c r="E410" s="207"/>
      <c r="F410" s="207"/>
      <c r="G410" s="207"/>
      <c r="H410" s="244"/>
    </row>
    <row r="411">
      <c r="B411" s="426"/>
      <c r="C411" s="207"/>
      <c r="D411" s="426"/>
      <c r="E411" s="207"/>
      <c r="F411" s="207"/>
      <c r="G411" s="207"/>
      <c r="H411" s="244"/>
    </row>
    <row r="412">
      <c r="B412" s="426"/>
      <c r="C412" s="207"/>
      <c r="D412" s="426"/>
      <c r="E412" s="207"/>
      <c r="F412" s="207"/>
      <c r="G412" s="207"/>
      <c r="H412" s="244"/>
    </row>
    <row r="413">
      <c r="B413" s="426"/>
      <c r="C413" s="207"/>
      <c r="D413" s="426"/>
      <c r="E413" s="207"/>
      <c r="F413" s="207"/>
      <c r="G413" s="207"/>
      <c r="H413" s="244"/>
    </row>
    <row r="414">
      <c r="B414" s="426"/>
      <c r="C414" s="207"/>
      <c r="D414" s="426"/>
      <c r="E414" s="207"/>
      <c r="F414" s="207"/>
      <c r="G414" s="207"/>
      <c r="H414" s="244"/>
    </row>
    <row r="415">
      <c r="B415" s="426"/>
      <c r="C415" s="207"/>
      <c r="D415" s="426"/>
      <c r="E415" s="207"/>
      <c r="F415" s="207"/>
      <c r="G415" s="207"/>
      <c r="H415" s="244"/>
    </row>
    <row r="416">
      <c r="B416" s="426"/>
      <c r="C416" s="207"/>
      <c r="D416" s="426"/>
      <c r="E416" s="207"/>
      <c r="F416" s="207"/>
      <c r="G416" s="207"/>
      <c r="H416" s="244"/>
    </row>
    <row r="417">
      <c r="B417" s="426"/>
      <c r="C417" s="207"/>
      <c r="D417" s="426"/>
      <c r="E417" s="207"/>
      <c r="F417" s="207"/>
      <c r="G417" s="207"/>
      <c r="H417" s="244"/>
    </row>
    <row r="418">
      <c r="B418" s="426"/>
      <c r="C418" s="207"/>
      <c r="D418" s="426"/>
      <c r="E418" s="207"/>
      <c r="F418" s="207"/>
      <c r="G418" s="207"/>
      <c r="H418" s="244"/>
    </row>
    <row r="419">
      <c r="B419" s="426"/>
      <c r="C419" s="207"/>
      <c r="D419" s="426"/>
      <c r="E419" s="207"/>
      <c r="F419" s="207"/>
      <c r="G419" s="207"/>
      <c r="H419" s="244"/>
    </row>
    <row r="420">
      <c r="B420" s="426"/>
      <c r="C420" s="207"/>
      <c r="D420" s="426"/>
      <c r="E420" s="207"/>
      <c r="F420" s="207"/>
      <c r="G420" s="207"/>
      <c r="H420" s="244"/>
    </row>
    <row r="421">
      <c r="B421" s="426"/>
      <c r="C421" s="207"/>
      <c r="D421" s="426"/>
      <c r="E421" s="207"/>
      <c r="F421" s="207"/>
      <c r="G421" s="207"/>
      <c r="H421" s="244"/>
    </row>
    <row r="422">
      <c r="B422" s="426"/>
      <c r="C422" s="207"/>
      <c r="D422" s="426"/>
      <c r="E422" s="207"/>
      <c r="F422" s="207"/>
      <c r="G422" s="207"/>
      <c r="H422" s="244"/>
    </row>
    <row r="423">
      <c r="B423" s="426"/>
      <c r="C423" s="207"/>
      <c r="D423" s="426"/>
      <c r="E423" s="207"/>
      <c r="F423" s="207"/>
      <c r="G423" s="207"/>
      <c r="H423" s="244"/>
    </row>
    <row r="424">
      <c r="B424" s="426"/>
      <c r="C424" s="207"/>
      <c r="D424" s="426"/>
      <c r="E424" s="207"/>
      <c r="F424" s="207"/>
      <c r="G424" s="207"/>
      <c r="H424" s="244"/>
    </row>
    <row r="425">
      <c r="B425" s="426"/>
      <c r="C425" s="207"/>
      <c r="D425" s="426"/>
      <c r="E425" s="207"/>
      <c r="F425" s="207"/>
      <c r="G425" s="207"/>
      <c r="H425" s="244"/>
    </row>
    <row r="426">
      <c r="B426" s="426"/>
      <c r="C426" s="207"/>
      <c r="D426" s="426"/>
      <c r="E426" s="207"/>
      <c r="F426" s="207"/>
      <c r="G426" s="207"/>
      <c r="H426" s="244"/>
    </row>
    <row r="427">
      <c r="B427" s="426"/>
      <c r="C427" s="207"/>
      <c r="D427" s="426"/>
      <c r="E427" s="207"/>
      <c r="F427" s="207"/>
      <c r="G427" s="207"/>
      <c r="H427" s="244"/>
    </row>
    <row r="428">
      <c r="B428" s="426"/>
      <c r="C428" s="207"/>
      <c r="D428" s="426"/>
      <c r="E428" s="207"/>
      <c r="F428" s="207"/>
      <c r="G428" s="207"/>
      <c r="H428" s="244"/>
    </row>
    <row r="429">
      <c r="B429" s="426"/>
      <c r="C429" s="207"/>
      <c r="D429" s="426"/>
      <c r="E429" s="207"/>
      <c r="F429" s="207"/>
      <c r="G429" s="207"/>
      <c r="H429" s="244"/>
    </row>
    <row r="430">
      <c r="B430" s="426"/>
      <c r="C430" s="207"/>
      <c r="D430" s="426"/>
      <c r="E430" s="207"/>
      <c r="F430" s="207"/>
      <c r="G430" s="207"/>
      <c r="H430" s="244"/>
    </row>
    <row r="431">
      <c r="B431" s="426"/>
      <c r="C431" s="207"/>
      <c r="D431" s="426"/>
      <c r="E431" s="207"/>
      <c r="F431" s="207"/>
      <c r="G431" s="207"/>
      <c r="H431" s="244"/>
    </row>
    <row r="432">
      <c r="B432" s="426"/>
      <c r="C432" s="207"/>
      <c r="D432" s="426"/>
      <c r="E432" s="207"/>
      <c r="F432" s="207"/>
      <c r="G432" s="207"/>
      <c r="H432" s="244"/>
    </row>
    <row r="433">
      <c r="B433" s="426"/>
      <c r="C433" s="207"/>
      <c r="D433" s="426"/>
      <c r="E433" s="207"/>
      <c r="F433" s="207"/>
      <c r="G433" s="207"/>
      <c r="H433" s="244"/>
    </row>
    <row r="434">
      <c r="B434" s="426"/>
      <c r="C434" s="207"/>
      <c r="D434" s="426"/>
      <c r="E434" s="207"/>
      <c r="F434" s="207"/>
      <c r="G434" s="207"/>
      <c r="H434" s="244"/>
    </row>
    <row r="435">
      <c r="B435" s="426"/>
      <c r="C435" s="207"/>
      <c r="D435" s="426"/>
      <c r="E435" s="207"/>
      <c r="F435" s="207"/>
      <c r="G435" s="207"/>
      <c r="H435" s="244"/>
    </row>
    <row r="436">
      <c r="B436" s="426"/>
      <c r="C436" s="207"/>
      <c r="D436" s="426"/>
      <c r="E436" s="207"/>
      <c r="F436" s="207"/>
      <c r="G436" s="207"/>
      <c r="H436" s="244"/>
    </row>
    <row r="437">
      <c r="B437" s="426"/>
      <c r="C437" s="207"/>
      <c r="D437" s="426"/>
      <c r="E437" s="207"/>
      <c r="F437" s="207"/>
      <c r="G437" s="207"/>
      <c r="H437" s="244"/>
    </row>
    <row r="438">
      <c r="B438" s="426"/>
      <c r="C438" s="207"/>
      <c r="D438" s="426"/>
      <c r="E438" s="207"/>
      <c r="F438" s="207"/>
      <c r="G438" s="207"/>
      <c r="H438" s="244"/>
    </row>
    <row r="439">
      <c r="B439" s="426"/>
      <c r="C439" s="207"/>
      <c r="D439" s="426"/>
      <c r="E439" s="207"/>
      <c r="F439" s="207"/>
      <c r="G439" s="207"/>
      <c r="H439" s="244"/>
    </row>
    <row r="440">
      <c r="B440" s="426"/>
      <c r="C440" s="207"/>
      <c r="D440" s="426"/>
      <c r="E440" s="207"/>
      <c r="F440" s="207"/>
      <c r="G440" s="207"/>
      <c r="H440" s="244"/>
    </row>
    <row r="441">
      <c r="B441" s="426"/>
      <c r="C441" s="207"/>
      <c r="D441" s="426"/>
      <c r="E441" s="207"/>
      <c r="F441" s="207"/>
      <c r="G441" s="207"/>
      <c r="H441" s="244"/>
    </row>
    <row r="442">
      <c r="B442" s="426"/>
      <c r="C442" s="207"/>
      <c r="D442" s="426"/>
      <c r="E442" s="207"/>
      <c r="F442" s="207"/>
      <c r="G442" s="207"/>
      <c r="H442" s="244"/>
    </row>
    <row r="443">
      <c r="B443" s="426"/>
      <c r="C443" s="207"/>
      <c r="D443" s="426"/>
      <c r="E443" s="207"/>
      <c r="F443" s="207"/>
      <c r="G443" s="207"/>
      <c r="H443" s="244"/>
    </row>
    <row r="444">
      <c r="B444" s="426"/>
      <c r="C444" s="207"/>
      <c r="D444" s="426"/>
      <c r="E444" s="207"/>
      <c r="F444" s="207"/>
      <c r="G444" s="207"/>
      <c r="H444" s="244"/>
    </row>
    <row r="445">
      <c r="B445" s="426"/>
      <c r="C445" s="207"/>
      <c r="D445" s="426"/>
      <c r="E445" s="207"/>
      <c r="F445" s="207"/>
      <c r="G445" s="207"/>
      <c r="H445" s="244"/>
    </row>
    <row r="446">
      <c r="B446" s="426"/>
      <c r="C446" s="207"/>
      <c r="D446" s="426"/>
      <c r="E446" s="207"/>
      <c r="F446" s="207"/>
      <c r="G446" s="207"/>
      <c r="H446" s="244"/>
    </row>
    <row r="447">
      <c r="B447" s="426"/>
      <c r="C447" s="207"/>
      <c r="D447" s="426"/>
      <c r="E447" s="207"/>
      <c r="F447" s="207"/>
      <c r="G447" s="207"/>
      <c r="H447" s="244"/>
    </row>
    <row r="448">
      <c r="B448" s="426"/>
      <c r="C448" s="207"/>
      <c r="D448" s="426"/>
      <c r="E448" s="207"/>
      <c r="F448" s="207"/>
      <c r="G448" s="207"/>
      <c r="H448" s="244"/>
    </row>
    <row r="449">
      <c r="B449" s="426"/>
      <c r="C449" s="207"/>
      <c r="D449" s="426"/>
      <c r="E449" s="207"/>
      <c r="F449" s="207"/>
      <c r="G449" s="207"/>
      <c r="H449" s="244"/>
    </row>
    <row r="450">
      <c r="B450" s="426"/>
      <c r="C450" s="207"/>
      <c r="D450" s="426"/>
      <c r="E450" s="207"/>
      <c r="F450" s="207"/>
      <c r="G450" s="207"/>
      <c r="H450" s="244"/>
    </row>
    <row r="451">
      <c r="B451" s="426"/>
      <c r="C451" s="207"/>
      <c r="D451" s="426"/>
      <c r="E451" s="207"/>
      <c r="F451" s="207"/>
      <c r="G451" s="207"/>
      <c r="H451" s="244"/>
    </row>
    <row r="452">
      <c r="B452" s="426"/>
      <c r="C452" s="207"/>
      <c r="D452" s="426"/>
      <c r="E452" s="207"/>
      <c r="F452" s="207"/>
      <c r="G452" s="207"/>
      <c r="H452" s="244"/>
    </row>
    <row r="453">
      <c r="B453" s="426"/>
      <c r="C453" s="207"/>
      <c r="D453" s="426"/>
      <c r="E453" s="207"/>
      <c r="F453" s="207"/>
      <c r="G453" s="207"/>
      <c r="H453" s="244"/>
    </row>
    <row r="454">
      <c r="B454" s="426"/>
      <c r="C454" s="207"/>
      <c r="D454" s="426"/>
      <c r="E454" s="207"/>
      <c r="F454" s="207"/>
      <c r="G454" s="207"/>
      <c r="H454" s="244"/>
    </row>
    <row r="455">
      <c r="B455" s="426"/>
      <c r="C455" s="207"/>
      <c r="D455" s="426"/>
      <c r="E455" s="207"/>
      <c r="F455" s="207"/>
      <c r="G455" s="207"/>
      <c r="H455" s="244"/>
    </row>
    <row r="456">
      <c r="B456" s="426"/>
      <c r="C456" s="207"/>
      <c r="D456" s="426"/>
      <c r="E456" s="207"/>
      <c r="F456" s="207"/>
      <c r="G456" s="207"/>
      <c r="H456" s="244"/>
    </row>
    <row r="457">
      <c r="B457" s="426"/>
      <c r="C457" s="207"/>
      <c r="D457" s="426"/>
      <c r="E457" s="207"/>
      <c r="F457" s="207"/>
      <c r="G457" s="207"/>
      <c r="H457" s="244"/>
    </row>
    <row r="458">
      <c r="B458" s="426"/>
      <c r="C458" s="207"/>
      <c r="D458" s="426"/>
      <c r="E458" s="207"/>
      <c r="F458" s="207"/>
      <c r="G458" s="207"/>
      <c r="H458" s="244"/>
    </row>
    <row r="459">
      <c r="B459" s="426"/>
      <c r="C459" s="207"/>
      <c r="D459" s="426"/>
      <c r="E459" s="207"/>
      <c r="F459" s="207"/>
      <c r="G459" s="207"/>
      <c r="H459" s="244"/>
    </row>
    <row r="460">
      <c r="B460" s="426"/>
      <c r="C460" s="207"/>
      <c r="D460" s="426"/>
      <c r="E460" s="207"/>
      <c r="F460" s="207"/>
      <c r="G460" s="207"/>
      <c r="H460" s="244"/>
    </row>
    <row r="461">
      <c r="B461" s="426"/>
      <c r="C461" s="207"/>
      <c r="D461" s="426"/>
      <c r="E461" s="207"/>
      <c r="F461" s="207"/>
      <c r="G461" s="207"/>
      <c r="H461" s="244"/>
    </row>
    <row r="462">
      <c r="B462" s="426"/>
      <c r="C462" s="207"/>
      <c r="D462" s="426"/>
      <c r="E462" s="207"/>
      <c r="F462" s="207"/>
      <c r="G462" s="207"/>
      <c r="H462" s="244"/>
    </row>
    <row r="463">
      <c r="B463" s="426"/>
      <c r="C463" s="207"/>
      <c r="D463" s="426"/>
      <c r="E463" s="207"/>
      <c r="F463" s="207"/>
      <c r="G463" s="207"/>
      <c r="H463" s="244"/>
    </row>
    <row r="464">
      <c r="B464" s="426"/>
      <c r="C464" s="207"/>
      <c r="D464" s="426"/>
      <c r="E464" s="207"/>
      <c r="F464" s="207"/>
      <c r="G464" s="207"/>
      <c r="H464" s="244"/>
    </row>
    <row r="465">
      <c r="B465" s="426"/>
      <c r="C465" s="207"/>
      <c r="D465" s="426"/>
      <c r="E465" s="207"/>
      <c r="F465" s="207"/>
      <c r="G465" s="207"/>
      <c r="H465" s="244"/>
    </row>
    <row r="466">
      <c r="B466" s="426"/>
      <c r="C466" s="207"/>
      <c r="D466" s="426"/>
      <c r="E466" s="207"/>
      <c r="F466" s="207"/>
      <c r="G466" s="207"/>
      <c r="H466" s="244"/>
    </row>
    <row r="467">
      <c r="B467" s="426"/>
      <c r="C467" s="207"/>
      <c r="D467" s="426"/>
      <c r="E467" s="207"/>
      <c r="F467" s="207"/>
      <c r="G467" s="207"/>
      <c r="H467" s="244"/>
    </row>
    <row r="468">
      <c r="B468" s="426"/>
      <c r="C468" s="207"/>
      <c r="D468" s="426"/>
      <c r="E468" s="207"/>
      <c r="F468" s="207"/>
      <c r="G468" s="207"/>
      <c r="H468" s="244"/>
    </row>
    <row r="469">
      <c r="B469" s="426"/>
      <c r="C469" s="207"/>
      <c r="D469" s="426"/>
      <c r="E469" s="207"/>
      <c r="F469" s="207"/>
      <c r="G469" s="207"/>
      <c r="H469" s="244"/>
    </row>
    <row r="470">
      <c r="B470" s="426"/>
      <c r="C470" s="207"/>
      <c r="D470" s="426"/>
      <c r="E470" s="207"/>
      <c r="F470" s="207"/>
      <c r="G470" s="207"/>
      <c r="H470" s="244"/>
    </row>
    <row r="471">
      <c r="B471" s="426"/>
      <c r="C471" s="207"/>
      <c r="D471" s="426"/>
      <c r="E471" s="207"/>
      <c r="F471" s="207"/>
      <c r="G471" s="207"/>
      <c r="H471" s="244"/>
    </row>
    <row r="472">
      <c r="B472" s="426"/>
      <c r="C472" s="207"/>
      <c r="D472" s="426"/>
      <c r="E472" s="207"/>
      <c r="F472" s="207"/>
      <c r="G472" s="207"/>
      <c r="H472" s="244"/>
    </row>
    <row r="473">
      <c r="B473" s="426"/>
      <c r="C473" s="207"/>
      <c r="D473" s="426"/>
      <c r="E473" s="207"/>
      <c r="F473" s="207"/>
      <c r="G473" s="207"/>
      <c r="H473" s="244"/>
    </row>
    <row r="474">
      <c r="B474" s="426"/>
      <c r="C474" s="207"/>
      <c r="D474" s="426"/>
      <c r="E474" s="207"/>
      <c r="F474" s="207"/>
      <c r="G474" s="207"/>
      <c r="H474" s="244"/>
    </row>
    <row r="475">
      <c r="B475" s="426"/>
      <c r="C475" s="207"/>
      <c r="D475" s="426"/>
      <c r="E475" s="207"/>
      <c r="F475" s="207"/>
      <c r="G475" s="207"/>
      <c r="H475" s="244"/>
    </row>
    <row r="476">
      <c r="B476" s="426"/>
      <c r="C476" s="207"/>
      <c r="D476" s="426"/>
      <c r="E476" s="207"/>
      <c r="F476" s="207"/>
      <c r="G476" s="207"/>
      <c r="H476" s="244"/>
    </row>
    <row r="477">
      <c r="B477" s="426"/>
      <c r="C477" s="207"/>
      <c r="D477" s="426"/>
      <c r="E477" s="207"/>
      <c r="F477" s="207"/>
      <c r="G477" s="207"/>
      <c r="H477" s="244"/>
    </row>
    <row r="478">
      <c r="B478" s="426"/>
      <c r="C478" s="207"/>
      <c r="D478" s="426"/>
      <c r="E478" s="207"/>
      <c r="F478" s="207"/>
      <c r="G478" s="207"/>
      <c r="H478" s="244"/>
    </row>
    <row r="479">
      <c r="B479" s="426"/>
      <c r="C479" s="207"/>
      <c r="D479" s="426"/>
      <c r="E479" s="207"/>
      <c r="F479" s="207"/>
      <c r="G479" s="207"/>
      <c r="H479" s="244"/>
    </row>
    <row r="480">
      <c r="B480" s="426"/>
      <c r="C480" s="207"/>
      <c r="D480" s="426"/>
      <c r="E480" s="207"/>
      <c r="F480" s="207"/>
      <c r="G480" s="207"/>
      <c r="H480" s="244"/>
    </row>
    <row r="481">
      <c r="B481" s="426"/>
      <c r="C481" s="207"/>
      <c r="D481" s="426"/>
      <c r="E481" s="207"/>
      <c r="F481" s="207"/>
      <c r="G481" s="207"/>
      <c r="H481" s="244"/>
    </row>
    <row r="482">
      <c r="B482" s="426"/>
      <c r="C482" s="207"/>
      <c r="D482" s="426"/>
      <c r="E482" s="207"/>
      <c r="F482" s="207"/>
      <c r="G482" s="207"/>
      <c r="H482" s="244"/>
    </row>
    <row r="483">
      <c r="B483" s="426"/>
      <c r="C483" s="207"/>
      <c r="D483" s="426"/>
      <c r="E483" s="207"/>
      <c r="F483" s="207"/>
      <c r="G483" s="207"/>
      <c r="H483" s="244"/>
    </row>
    <row r="484">
      <c r="B484" s="426"/>
      <c r="C484" s="207"/>
      <c r="D484" s="426"/>
      <c r="E484" s="207"/>
      <c r="F484" s="207"/>
      <c r="G484" s="207"/>
      <c r="H484" s="244"/>
    </row>
    <row r="485">
      <c r="B485" s="426"/>
      <c r="C485" s="207"/>
      <c r="D485" s="426"/>
      <c r="E485" s="207"/>
      <c r="F485" s="207"/>
      <c r="G485" s="207"/>
      <c r="H485" s="244"/>
    </row>
    <row r="486">
      <c r="B486" s="426"/>
      <c r="C486" s="207"/>
      <c r="D486" s="426"/>
      <c r="E486" s="207"/>
      <c r="F486" s="207"/>
      <c r="G486" s="207"/>
      <c r="H486" s="244"/>
    </row>
    <row r="487">
      <c r="B487" s="426"/>
      <c r="C487" s="207"/>
      <c r="D487" s="426"/>
      <c r="E487" s="207"/>
      <c r="F487" s="207"/>
      <c r="G487" s="207"/>
      <c r="H487" s="244"/>
    </row>
    <row r="488">
      <c r="B488" s="426"/>
      <c r="C488" s="207"/>
      <c r="D488" s="426"/>
      <c r="E488" s="207"/>
      <c r="F488" s="207"/>
      <c r="G488" s="207"/>
      <c r="H488" s="244"/>
    </row>
    <row r="489">
      <c r="B489" s="426"/>
      <c r="C489" s="207"/>
      <c r="D489" s="426"/>
      <c r="E489" s="207"/>
      <c r="F489" s="207"/>
      <c r="G489" s="207"/>
      <c r="H489" s="244"/>
    </row>
    <row r="490">
      <c r="B490" s="426"/>
      <c r="C490" s="207"/>
      <c r="D490" s="426"/>
      <c r="E490" s="207"/>
      <c r="F490" s="207"/>
      <c r="G490" s="207"/>
      <c r="H490" s="244"/>
    </row>
    <row r="491">
      <c r="B491" s="426"/>
      <c r="C491" s="207"/>
      <c r="D491" s="426"/>
      <c r="E491" s="207"/>
      <c r="F491" s="207"/>
      <c r="G491" s="207"/>
      <c r="H491" s="244"/>
    </row>
    <row r="492">
      <c r="B492" s="426"/>
      <c r="C492" s="207"/>
      <c r="D492" s="426"/>
      <c r="E492" s="207"/>
      <c r="F492" s="207"/>
      <c r="G492" s="207"/>
      <c r="H492" s="244"/>
    </row>
    <row r="493">
      <c r="B493" s="426"/>
      <c r="C493" s="207"/>
      <c r="D493" s="426"/>
      <c r="E493" s="207"/>
      <c r="F493" s="207"/>
      <c r="G493" s="207"/>
      <c r="H493" s="244"/>
    </row>
    <row r="494">
      <c r="B494" s="426"/>
      <c r="C494" s="207"/>
      <c r="D494" s="426"/>
      <c r="E494" s="207"/>
      <c r="F494" s="207"/>
      <c r="G494" s="207"/>
      <c r="H494" s="244"/>
    </row>
    <row r="495">
      <c r="B495" s="426"/>
      <c r="C495" s="207"/>
      <c r="D495" s="426"/>
      <c r="E495" s="207"/>
      <c r="F495" s="207"/>
      <c r="G495" s="207"/>
      <c r="H495" s="244"/>
    </row>
    <row r="496">
      <c r="B496" s="426"/>
      <c r="C496" s="207"/>
      <c r="D496" s="426"/>
      <c r="E496" s="207"/>
      <c r="F496" s="207"/>
      <c r="G496" s="207"/>
      <c r="H496" s="244"/>
    </row>
    <row r="497">
      <c r="B497" s="426"/>
      <c r="C497" s="207"/>
      <c r="D497" s="426"/>
      <c r="E497" s="207"/>
      <c r="F497" s="207"/>
      <c r="G497" s="207"/>
      <c r="H497" s="244"/>
    </row>
    <row r="498">
      <c r="B498" s="426"/>
      <c r="C498" s="207"/>
      <c r="D498" s="426"/>
      <c r="E498" s="207"/>
      <c r="F498" s="207"/>
      <c r="G498" s="207"/>
      <c r="H498" s="244"/>
    </row>
    <row r="499">
      <c r="B499" s="426"/>
      <c r="C499" s="207"/>
      <c r="D499" s="426"/>
      <c r="E499" s="207"/>
      <c r="F499" s="207"/>
      <c r="G499" s="207"/>
      <c r="H499" s="244"/>
    </row>
    <row r="500">
      <c r="B500" s="426"/>
      <c r="C500" s="207"/>
      <c r="D500" s="426"/>
      <c r="E500" s="207"/>
      <c r="F500" s="207"/>
      <c r="G500" s="207"/>
      <c r="H500" s="244"/>
    </row>
    <row r="501">
      <c r="B501" s="426"/>
      <c r="C501" s="207"/>
      <c r="D501" s="426"/>
      <c r="E501" s="207"/>
      <c r="F501" s="207"/>
      <c r="G501" s="207"/>
      <c r="H501" s="244"/>
    </row>
    <row r="502">
      <c r="B502" s="426"/>
      <c r="C502" s="207"/>
      <c r="D502" s="426"/>
      <c r="E502" s="207"/>
      <c r="F502" s="207"/>
      <c r="G502" s="207"/>
      <c r="H502" s="244"/>
    </row>
    <row r="503">
      <c r="B503" s="426"/>
      <c r="C503" s="207"/>
      <c r="D503" s="426"/>
      <c r="E503" s="207"/>
      <c r="F503" s="207"/>
      <c r="G503" s="207"/>
      <c r="H503" s="244"/>
    </row>
    <row r="504">
      <c r="B504" s="426"/>
      <c r="C504" s="207"/>
      <c r="D504" s="426"/>
      <c r="E504" s="207"/>
      <c r="F504" s="207"/>
      <c r="G504" s="207"/>
      <c r="H504" s="244"/>
    </row>
    <row r="505">
      <c r="B505" s="426"/>
      <c r="C505" s="207"/>
      <c r="D505" s="426"/>
      <c r="E505" s="207"/>
      <c r="F505" s="207"/>
      <c r="G505" s="207"/>
      <c r="H505" s="244"/>
    </row>
    <row r="506">
      <c r="B506" s="426"/>
      <c r="C506" s="207"/>
      <c r="D506" s="426"/>
      <c r="E506" s="207"/>
      <c r="F506" s="207"/>
      <c r="G506" s="207"/>
      <c r="H506" s="244"/>
    </row>
    <row r="507">
      <c r="B507" s="426"/>
      <c r="C507" s="207"/>
      <c r="D507" s="426"/>
      <c r="E507" s="207"/>
      <c r="F507" s="207"/>
      <c r="G507" s="207"/>
      <c r="H507" s="244"/>
    </row>
    <row r="508">
      <c r="B508" s="426"/>
      <c r="C508" s="207"/>
      <c r="D508" s="426"/>
      <c r="E508" s="207"/>
      <c r="F508" s="207"/>
      <c r="G508" s="207"/>
      <c r="H508" s="244"/>
    </row>
    <row r="509">
      <c r="B509" s="426"/>
      <c r="C509" s="207"/>
      <c r="D509" s="426"/>
      <c r="E509" s="207"/>
      <c r="F509" s="207"/>
      <c r="G509" s="207"/>
      <c r="H509" s="244"/>
    </row>
    <row r="510">
      <c r="B510" s="426"/>
      <c r="C510" s="207"/>
      <c r="D510" s="426"/>
      <c r="E510" s="207"/>
      <c r="F510" s="207"/>
      <c r="G510" s="207"/>
      <c r="H510" s="244"/>
    </row>
    <row r="511">
      <c r="B511" s="426"/>
      <c r="C511" s="207"/>
      <c r="D511" s="426"/>
      <c r="E511" s="207"/>
      <c r="F511" s="207"/>
      <c r="G511" s="207"/>
      <c r="H511" s="244"/>
    </row>
    <row r="512">
      <c r="B512" s="426"/>
      <c r="C512" s="207"/>
      <c r="D512" s="426"/>
      <c r="E512" s="207"/>
      <c r="F512" s="207"/>
      <c r="G512" s="207"/>
      <c r="H512" s="244"/>
    </row>
    <row r="513">
      <c r="B513" s="426"/>
      <c r="C513" s="207"/>
      <c r="D513" s="426"/>
      <c r="E513" s="207"/>
      <c r="F513" s="207"/>
      <c r="G513" s="207"/>
      <c r="H513" s="244"/>
    </row>
    <row r="514">
      <c r="B514" s="426"/>
      <c r="C514" s="207"/>
      <c r="D514" s="426"/>
      <c r="E514" s="207"/>
      <c r="F514" s="207"/>
      <c r="G514" s="207"/>
      <c r="H514" s="244"/>
    </row>
    <row r="515">
      <c r="B515" s="426"/>
      <c r="C515" s="207"/>
      <c r="D515" s="426"/>
      <c r="E515" s="207"/>
      <c r="F515" s="207"/>
      <c r="G515" s="207"/>
      <c r="H515" s="244"/>
    </row>
    <row r="516">
      <c r="B516" s="426"/>
      <c r="C516" s="207"/>
      <c r="D516" s="426"/>
      <c r="E516" s="207"/>
      <c r="F516" s="207"/>
      <c r="G516" s="207"/>
      <c r="H516" s="244"/>
    </row>
    <row r="517">
      <c r="B517" s="426"/>
      <c r="C517" s="207"/>
      <c r="D517" s="426"/>
      <c r="E517" s="207"/>
      <c r="F517" s="207"/>
      <c r="G517" s="207"/>
      <c r="H517" s="244"/>
    </row>
    <row r="518">
      <c r="B518" s="426"/>
      <c r="C518" s="207"/>
      <c r="D518" s="426"/>
      <c r="E518" s="207"/>
      <c r="F518" s="207"/>
      <c r="G518" s="207"/>
      <c r="H518" s="244"/>
    </row>
    <row r="519">
      <c r="B519" s="426"/>
      <c r="C519" s="207"/>
      <c r="D519" s="426"/>
      <c r="E519" s="207"/>
      <c r="F519" s="207"/>
      <c r="G519" s="207"/>
      <c r="H519" s="244"/>
    </row>
    <row r="520">
      <c r="B520" s="426"/>
      <c r="C520" s="207"/>
      <c r="D520" s="426"/>
      <c r="E520" s="207"/>
      <c r="F520" s="207"/>
      <c r="G520" s="207"/>
      <c r="H520" s="244"/>
    </row>
    <row r="521">
      <c r="B521" s="426"/>
      <c r="C521" s="207"/>
      <c r="D521" s="426"/>
      <c r="E521" s="207"/>
      <c r="F521" s="207"/>
      <c r="G521" s="207"/>
      <c r="H521" s="244"/>
    </row>
    <row r="522">
      <c r="B522" s="426"/>
      <c r="C522" s="207"/>
      <c r="D522" s="426"/>
      <c r="E522" s="207"/>
      <c r="F522" s="207"/>
      <c r="G522" s="207"/>
      <c r="H522" s="244"/>
    </row>
    <row r="523">
      <c r="B523" s="426"/>
      <c r="C523" s="207"/>
      <c r="D523" s="426"/>
      <c r="E523" s="207"/>
      <c r="F523" s="207"/>
      <c r="G523" s="207"/>
      <c r="H523" s="244"/>
    </row>
    <row r="524">
      <c r="B524" s="426"/>
      <c r="C524" s="207"/>
      <c r="D524" s="426"/>
      <c r="E524" s="207"/>
      <c r="F524" s="207"/>
      <c r="G524" s="207"/>
      <c r="H524" s="244"/>
    </row>
    <row r="525">
      <c r="B525" s="426"/>
      <c r="C525" s="207"/>
      <c r="D525" s="426"/>
      <c r="E525" s="207"/>
      <c r="F525" s="207"/>
      <c r="G525" s="207"/>
      <c r="H525" s="244"/>
    </row>
    <row r="526">
      <c r="B526" s="426"/>
      <c r="C526" s="207"/>
      <c r="D526" s="426"/>
      <c r="E526" s="207"/>
      <c r="F526" s="207"/>
      <c r="G526" s="207"/>
      <c r="H526" s="244"/>
    </row>
    <row r="527">
      <c r="B527" s="426"/>
      <c r="C527" s="207"/>
      <c r="D527" s="426"/>
      <c r="E527" s="207"/>
      <c r="F527" s="207"/>
      <c r="G527" s="207"/>
      <c r="H527" s="244"/>
    </row>
    <row r="528">
      <c r="B528" s="426"/>
      <c r="C528" s="207"/>
      <c r="D528" s="426"/>
      <c r="E528" s="207"/>
      <c r="F528" s="207"/>
      <c r="G528" s="207"/>
      <c r="H528" s="244"/>
    </row>
    <row r="529">
      <c r="B529" s="426"/>
      <c r="C529" s="207"/>
      <c r="D529" s="426"/>
      <c r="E529" s="207"/>
      <c r="F529" s="207"/>
      <c r="G529" s="207"/>
      <c r="H529" s="244"/>
    </row>
    <row r="530">
      <c r="B530" s="426"/>
      <c r="C530" s="207"/>
      <c r="D530" s="426"/>
      <c r="E530" s="207"/>
      <c r="F530" s="207"/>
      <c r="G530" s="207"/>
      <c r="H530" s="244"/>
    </row>
    <row r="531">
      <c r="B531" s="426"/>
      <c r="C531" s="207"/>
      <c r="D531" s="426"/>
      <c r="E531" s="207"/>
      <c r="F531" s="207"/>
      <c r="G531" s="207"/>
      <c r="H531" s="244"/>
    </row>
    <row r="532">
      <c r="B532" s="426"/>
      <c r="C532" s="207"/>
      <c r="D532" s="426"/>
      <c r="E532" s="207"/>
      <c r="F532" s="207"/>
      <c r="G532" s="207"/>
      <c r="H532" s="244"/>
    </row>
    <row r="533">
      <c r="B533" s="426"/>
      <c r="C533" s="207"/>
      <c r="D533" s="426"/>
      <c r="E533" s="207"/>
      <c r="F533" s="207"/>
      <c r="G533" s="207"/>
      <c r="H533" s="244"/>
    </row>
    <row r="534">
      <c r="B534" s="426"/>
      <c r="C534" s="207"/>
      <c r="D534" s="426"/>
      <c r="E534" s="207"/>
      <c r="F534" s="207"/>
      <c r="G534" s="207"/>
      <c r="H534" s="244"/>
    </row>
    <row r="535">
      <c r="B535" s="426"/>
      <c r="C535" s="207"/>
      <c r="D535" s="426"/>
      <c r="E535" s="207"/>
      <c r="F535" s="207"/>
      <c r="G535" s="207"/>
      <c r="H535" s="244"/>
    </row>
    <row r="536">
      <c r="B536" s="426"/>
      <c r="C536" s="207"/>
      <c r="D536" s="426"/>
      <c r="E536" s="207"/>
      <c r="F536" s="207"/>
      <c r="G536" s="207"/>
      <c r="H536" s="244"/>
    </row>
    <row r="537">
      <c r="B537" s="426"/>
      <c r="C537" s="207"/>
      <c r="D537" s="426"/>
      <c r="E537" s="207"/>
      <c r="F537" s="207"/>
      <c r="G537" s="207"/>
      <c r="H537" s="244"/>
    </row>
    <row r="538">
      <c r="B538" s="426"/>
      <c r="C538" s="207"/>
      <c r="D538" s="426"/>
      <c r="E538" s="207"/>
      <c r="F538" s="207"/>
      <c r="G538" s="207"/>
      <c r="H538" s="244"/>
    </row>
    <row r="539">
      <c r="B539" s="426"/>
      <c r="C539" s="207"/>
      <c r="D539" s="426"/>
      <c r="E539" s="207"/>
      <c r="F539" s="207"/>
      <c r="G539" s="207"/>
      <c r="H539" s="244"/>
    </row>
    <row r="540">
      <c r="B540" s="426"/>
      <c r="C540" s="207"/>
      <c r="D540" s="426"/>
      <c r="E540" s="207"/>
      <c r="F540" s="207"/>
      <c r="G540" s="207"/>
      <c r="H540" s="244"/>
    </row>
    <row r="541">
      <c r="B541" s="426"/>
      <c r="C541" s="207"/>
      <c r="D541" s="426"/>
      <c r="E541" s="207"/>
      <c r="F541" s="207"/>
      <c r="G541" s="207"/>
      <c r="H541" s="244"/>
    </row>
    <row r="542">
      <c r="B542" s="426"/>
      <c r="C542" s="207"/>
      <c r="D542" s="426"/>
      <c r="E542" s="207"/>
      <c r="F542" s="207"/>
      <c r="G542" s="207"/>
      <c r="H542" s="244"/>
    </row>
    <row r="543">
      <c r="B543" s="426"/>
      <c r="C543" s="207"/>
      <c r="D543" s="426"/>
      <c r="E543" s="207"/>
      <c r="F543" s="207"/>
      <c r="G543" s="207"/>
      <c r="H543" s="244"/>
    </row>
    <row r="544">
      <c r="B544" s="426"/>
      <c r="C544" s="207"/>
      <c r="D544" s="426"/>
      <c r="E544" s="207"/>
      <c r="F544" s="207"/>
      <c r="G544" s="207"/>
      <c r="H544" s="244"/>
    </row>
    <row r="545">
      <c r="B545" s="426"/>
      <c r="C545" s="207"/>
      <c r="D545" s="426"/>
      <c r="E545" s="207"/>
      <c r="F545" s="207"/>
      <c r="G545" s="207"/>
      <c r="H545" s="244"/>
    </row>
    <row r="546">
      <c r="B546" s="426"/>
      <c r="C546" s="207"/>
      <c r="D546" s="426"/>
      <c r="E546" s="207"/>
      <c r="F546" s="207"/>
      <c r="G546" s="207"/>
      <c r="H546" s="244"/>
    </row>
    <row r="547">
      <c r="B547" s="426"/>
      <c r="C547" s="207"/>
      <c r="D547" s="426"/>
      <c r="E547" s="207"/>
      <c r="F547" s="207"/>
      <c r="G547" s="207"/>
      <c r="H547" s="244"/>
    </row>
    <row r="548">
      <c r="B548" s="426"/>
      <c r="C548" s="207"/>
      <c r="D548" s="426"/>
      <c r="E548" s="207"/>
      <c r="F548" s="207"/>
      <c r="G548" s="207"/>
      <c r="H548" s="244"/>
    </row>
    <row r="549">
      <c r="B549" s="426"/>
      <c r="C549" s="207"/>
      <c r="D549" s="426"/>
      <c r="E549" s="207"/>
      <c r="F549" s="207"/>
      <c r="G549" s="207"/>
      <c r="H549" s="244"/>
    </row>
    <row r="550">
      <c r="B550" s="426"/>
      <c r="C550" s="207"/>
      <c r="D550" s="426"/>
      <c r="E550" s="207"/>
      <c r="F550" s="207"/>
      <c r="G550" s="207"/>
      <c r="H550" s="244"/>
    </row>
    <row r="551">
      <c r="B551" s="426"/>
      <c r="C551" s="207"/>
      <c r="D551" s="426"/>
      <c r="E551" s="207"/>
      <c r="F551" s="207"/>
      <c r="G551" s="207"/>
      <c r="H551" s="244"/>
    </row>
    <row r="552">
      <c r="B552" s="426"/>
      <c r="C552" s="207"/>
      <c r="D552" s="426"/>
      <c r="E552" s="207"/>
      <c r="F552" s="207"/>
      <c r="G552" s="207"/>
      <c r="H552" s="244"/>
    </row>
    <row r="553">
      <c r="B553" s="426"/>
      <c r="C553" s="207"/>
      <c r="D553" s="426"/>
      <c r="E553" s="207"/>
      <c r="F553" s="207"/>
      <c r="G553" s="207"/>
      <c r="H553" s="244"/>
    </row>
    <row r="554">
      <c r="B554" s="426"/>
      <c r="C554" s="207"/>
      <c r="D554" s="426"/>
      <c r="E554" s="207"/>
      <c r="F554" s="207"/>
      <c r="G554" s="207"/>
      <c r="H554" s="244"/>
    </row>
    <row r="555">
      <c r="B555" s="426"/>
      <c r="C555" s="207"/>
      <c r="D555" s="426"/>
      <c r="E555" s="207"/>
      <c r="F555" s="207"/>
      <c r="G555" s="207"/>
      <c r="H555" s="244"/>
    </row>
    <row r="556">
      <c r="B556" s="426"/>
      <c r="C556" s="207"/>
      <c r="D556" s="426"/>
      <c r="E556" s="207"/>
      <c r="F556" s="207"/>
      <c r="G556" s="207"/>
      <c r="H556" s="244"/>
    </row>
    <row r="557">
      <c r="B557" s="426"/>
      <c r="C557" s="207"/>
      <c r="D557" s="426"/>
      <c r="E557" s="207"/>
      <c r="F557" s="207"/>
      <c r="G557" s="207"/>
      <c r="H557" s="244"/>
    </row>
    <row r="558">
      <c r="B558" s="426"/>
      <c r="C558" s="207"/>
      <c r="D558" s="426"/>
      <c r="E558" s="207"/>
      <c r="F558" s="207"/>
      <c r="G558" s="207"/>
      <c r="H558" s="244"/>
    </row>
    <row r="559">
      <c r="B559" s="426"/>
      <c r="C559" s="207"/>
      <c r="D559" s="426"/>
      <c r="E559" s="207"/>
      <c r="F559" s="207"/>
      <c r="G559" s="207"/>
      <c r="H559" s="244"/>
    </row>
    <row r="560">
      <c r="B560" s="426"/>
      <c r="C560" s="207"/>
      <c r="D560" s="426"/>
      <c r="E560" s="207"/>
      <c r="F560" s="207"/>
      <c r="G560" s="207"/>
      <c r="H560" s="244"/>
    </row>
    <row r="561">
      <c r="B561" s="426"/>
      <c r="C561" s="207"/>
      <c r="D561" s="426"/>
      <c r="E561" s="207"/>
      <c r="F561" s="207"/>
      <c r="G561" s="207"/>
      <c r="H561" s="244"/>
    </row>
    <row r="562">
      <c r="B562" s="426"/>
      <c r="C562" s="207"/>
      <c r="D562" s="426"/>
      <c r="E562" s="207"/>
      <c r="F562" s="207"/>
      <c r="G562" s="207"/>
      <c r="H562" s="244"/>
    </row>
    <row r="563">
      <c r="B563" s="426"/>
      <c r="C563" s="207"/>
      <c r="D563" s="426"/>
      <c r="E563" s="207"/>
      <c r="F563" s="207"/>
      <c r="G563" s="207"/>
      <c r="H563" s="244"/>
    </row>
    <row r="564">
      <c r="B564" s="426"/>
      <c r="C564" s="207"/>
      <c r="D564" s="426"/>
      <c r="E564" s="207"/>
      <c r="F564" s="207"/>
      <c r="G564" s="207"/>
      <c r="H564" s="244"/>
    </row>
    <row r="565">
      <c r="B565" s="426"/>
      <c r="C565" s="207"/>
      <c r="D565" s="426"/>
      <c r="E565" s="207"/>
      <c r="F565" s="207"/>
      <c r="G565" s="207"/>
      <c r="H565" s="244"/>
    </row>
    <row r="566">
      <c r="B566" s="426"/>
      <c r="C566" s="207"/>
      <c r="D566" s="426"/>
      <c r="E566" s="207"/>
      <c r="F566" s="207"/>
      <c r="G566" s="207"/>
      <c r="H566" s="244"/>
    </row>
    <row r="567">
      <c r="B567" s="426"/>
      <c r="C567" s="207"/>
      <c r="D567" s="426"/>
      <c r="E567" s="207"/>
      <c r="F567" s="207"/>
      <c r="G567" s="207"/>
      <c r="H567" s="244"/>
    </row>
    <row r="568">
      <c r="B568" s="426"/>
      <c r="C568" s="207"/>
      <c r="D568" s="426"/>
      <c r="E568" s="207"/>
      <c r="F568" s="207"/>
      <c r="G568" s="207"/>
      <c r="H568" s="244"/>
    </row>
    <row r="569">
      <c r="B569" s="426"/>
      <c r="C569" s="207"/>
      <c r="D569" s="426"/>
      <c r="E569" s="207"/>
      <c r="F569" s="207"/>
      <c r="G569" s="207"/>
      <c r="H569" s="244"/>
    </row>
    <row r="570">
      <c r="B570" s="426"/>
      <c r="C570" s="207"/>
      <c r="D570" s="426"/>
      <c r="E570" s="207"/>
      <c r="F570" s="207"/>
      <c r="G570" s="207"/>
      <c r="H570" s="244"/>
    </row>
    <row r="571">
      <c r="B571" s="426"/>
      <c r="C571" s="207"/>
      <c r="D571" s="426"/>
      <c r="E571" s="207"/>
      <c r="F571" s="207"/>
      <c r="G571" s="207"/>
      <c r="H571" s="244"/>
    </row>
    <row r="572">
      <c r="B572" s="426"/>
      <c r="C572" s="207"/>
      <c r="D572" s="426"/>
      <c r="E572" s="207"/>
      <c r="F572" s="207"/>
      <c r="G572" s="207"/>
      <c r="H572" s="244"/>
    </row>
    <row r="573">
      <c r="B573" s="426"/>
      <c r="C573" s="207"/>
      <c r="D573" s="426"/>
      <c r="E573" s="207"/>
      <c r="F573" s="207"/>
      <c r="G573" s="207"/>
      <c r="H573" s="244"/>
    </row>
    <row r="574">
      <c r="B574" s="426"/>
      <c r="C574" s="207"/>
      <c r="D574" s="426"/>
      <c r="E574" s="207"/>
      <c r="F574" s="207"/>
      <c r="G574" s="207"/>
      <c r="H574" s="244"/>
    </row>
    <row r="575">
      <c r="B575" s="426"/>
      <c r="C575" s="207"/>
      <c r="D575" s="426"/>
      <c r="E575" s="207"/>
      <c r="F575" s="207"/>
      <c r="G575" s="207"/>
      <c r="H575" s="244"/>
    </row>
    <row r="576">
      <c r="B576" s="426"/>
      <c r="C576" s="207"/>
      <c r="D576" s="426"/>
      <c r="E576" s="207"/>
      <c r="F576" s="207"/>
      <c r="G576" s="207"/>
      <c r="H576" s="244"/>
    </row>
    <row r="577">
      <c r="B577" s="426"/>
      <c r="C577" s="207"/>
      <c r="D577" s="426"/>
      <c r="E577" s="207"/>
      <c r="F577" s="207"/>
      <c r="G577" s="207"/>
      <c r="H577" s="244"/>
    </row>
    <row r="578">
      <c r="B578" s="426"/>
      <c r="C578" s="207"/>
      <c r="D578" s="426"/>
      <c r="E578" s="207"/>
      <c r="F578" s="207"/>
      <c r="G578" s="207"/>
      <c r="H578" s="244"/>
    </row>
    <row r="579">
      <c r="B579" s="426"/>
      <c r="C579" s="207"/>
      <c r="D579" s="426"/>
      <c r="E579" s="207"/>
      <c r="F579" s="207"/>
      <c r="G579" s="207"/>
      <c r="H579" s="244"/>
    </row>
    <row r="580">
      <c r="B580" s="426"/>
      <c r="C580" s="207"/>
      <c r="D580" s="426"/>
      <c r="E580" s="207"/>
      <c r="F580" s="207"/>
      <c r="G580" s="207"/>
      <c r="H580" s="244"/>
    </row>
    <row r="581">
      <c r="B581" s="426"/>
      <c r="C581" s="207"/>
      <c r="D581" s="426"/>
      <c r="E581" s="207"/>
      <c r="F581" s="207"/>
      <c r="G581" s="207"/>
      <c r="H581" s="244"/>
    </row>
    <row r="582">
      <c r="B582" s="426"/>
      <c r="C582" s="207"/>
      <c r="D582" s="426"/>
      <c r="E582" s="207"/>
      <c r="F582" s="207"/>
      <c r="G582" s="207"/>
      <c r="H582" s="244"/>
    </row>
    <row r="583">
      <c r="B583" s="426"/>
      <c r="C583" s="207"/>
      <c r="D583" s="426"/>
      <c r="E583" s="207"/>
      <c r="F583" s="207"/>
      <c r="G583" s="207"/>
      <c r="H583" s="244"/>
    </row>
    <row r="584">
      <c r="B584" s="426"/>
      <c r="C584" s="207"/>
      <c r="D584" s="426"/>
      <c r="E584" s="207"/>
      <c r="F584" s="207"/>
      <c r="G584" s="207"/>
      <c r="H584" s="244"/>
    </row>
    <row r="585">
      <c r="B585" s="426"/>
      <c r="C585" s="207"/>
      <c r="D585" s="426"/>
      <c r="E585" s="207"/>
      <c r="F585" s="207"/>
      <c r="G585" s="207"/>
      <c r="H585" s="244"/>
    </row>
    <row r="586">
      <c r="B586" s="426"/>
      <c r="C586" s="207"/>
      <c r="D586" s="426"/>
      <c r="E586" s="207"/>
      <c r="F586" s="207"/>
      <c r="G586" s="207"/>
      <c r="H586" s="244"/>
    </row>
    <row r="587">
      <c r="B587" s="426"/>
      <c r="C587" s="207"/>
      <c r="D587" s="426"/>
      <c r="E587" s="207"/>
      <c r="F587" s="207"/>
      <c r="G587" s="207"/>
      <c r="H587" s="244"/>
    </row>
    <row r="588">
      <c r="B588" s="426"/>
      <c r="C588" s="207"/>
      <c r="D588" s="426"/>
      <c r="E588" s="207"/>
      <c r="F588" s="207"/>
      <c r="G588" s="207"/>
      <c r="H588" s="244"/>
    </row>
    <row r="589">
      <c r="B589" s="426"/>
      <c r="C589" s="207"/>
      <c r="D589" s="426"/>
      <c r="E589" s="207"/>
      <c r="F589" s="207"/>
      <c r="G589" s="207"/>
      <c r="H589" s="244"/>
    </row>
    <row r="590">
      <c r="B590" s="426"/>
      <c r="C590" s="207"/>
      <c r="D590" s="426"/>
      <c r="E590" s="207"/>
      <c r="F590" s="207"/>
      <c r="G590" s="207"/>
      <c r="H590" s="244"/>
    </row>
    <row r="591">
      <c r="B591" s="426"/>
      <c r="C591" s="207"/>
      <c r="D591" s="426"/>
      <c r="E591" s="207"/>
      <c r="F591" s="207"/>
      <c r="G591" s="207"/>
      <c r="H591" s="244"/>
    </row>
    <row r="592">
      <c r="B592" s="426"/>
      <c r="C592" s="207"/>
      <c r="D592" s="426"/>
      <c r="E592" s="207"/>
      <c r="F592" s="207"/>
      <c r="G592" s="207"/>
      <c r="H592" s="244"/>
    </row>
    <row r="593">
      <c r="B593" s="426"/>
      <c r="C593" s="207"/>
      <c r="D593" s="426"/>
      <c r="E593" s="207"/>
      <c r="F593" s="207"/>
      <c r="G593" s="207"/>
      <c r="H593" s="244"/>
    </row>
    <row r="594">
      <c r="B594" s="426"/>
      <c r="C594" s="207"/>
      <c r="D594" s="426"/>
      <c r="E594" s="207"/>
      <c r="F594" s="207"/>
      <c r="G594" s="207"/>
      <c r="H594" s="244"/>
    </row>
    <row r="595">
      <c r="B595" s="426"/>
      <c r="C595" s="207"/>
      <c r="D595" s="426"/>
      <c r="E595" s="207"/>
      <c r="F595" s="207"/>
      <c r="G595" s="207"/>
      <c r="H595" s="244"/>
    </row>
    <row r="596">
      <c r="B596" s="426"/>
      <c r="C596" s="207"/>
      <c r="D596" s="426"/>
      <c r="E596" s="207"/>
      <c r="F596" s="207"/>
      <c r="G596" s="207"/>
      <c r="H596" s="244"/>
    </row>
    <row r="597">
      <c r="B597" s="426"/>
      <c r="C597" s="207"/>
      <c r="D597" s="426"/>
      <c r="E597" s="207"/>
      <c r="F597" s="207"/>
      <c r="G597" s="207"/>
      <c r="H597" s="244"/>
    </row>
    <row r="598">
      <c r="B598" s="426"/>
      <c r="C598" s="207"/>
      <c r="D598" s="426"/>
      <c r="E598" s="207"/>
      <c r="F598" s="207"/>
      <c r="G598" s="207"/>
      <c r="H598" s="244"/>
    </row>
    <row r="599">
      <c r="B599" s="426"/>
      <c r="C599" s="207"/>
      <c r="D599" s="426"/>
      <c r="E599" s="207"/>
      <c r="F599" s="207"/>
      <c r="G599" s="207"/>
      <c r="H599" s="244"/>
    </row>
    <row r="600">
      <c r="B600" s="426"/>
      <c r="C600" s="207"/>
      <c r="D600" s="426"/>
      <c r="E600" s="207"/>
      <c r="F600" s="207"/>
      <c r="G600" s="207"/>
      <c r="H600" s="244"/>
    </row>
    <row r="601">
      <c r="B601" s="426"/>
      <c r="C601" s="207"/>
      <c r="D601" s="426"/>
      <c r="E601" s="207"/>
      <c r="F601" s="207"/>
      <c r="G601" s="207"/>
      <c r="H601" s="244"/>
    </row>
    <row r="602">
      <c r="B602" s="426"/>
      <c r="C602" s="207"/>
      <c r="D602" s="426"/>
      <c r="E602" s="207"/>
      <c r="F602" s="207"/>
      <c r="G602" s="207"/>
      <c r="H602" s="244"/>
    </row>
    <row r="603">
      <c r="B603" s="426"/>
      <c r="C603" s="207"/>
      <c r="D603" s="426"/>
      <c r="E603" s="207"/>
      <c r="F603" s="207"/>
      <c r="G603" s="207"/>
      <c r="H603" s="244"/>
    </row>
    <row r="604">
      <c r="B604" s="426"/>
      <c r="C604" s="207"/>
      <c r="D604" s="426"/>
      <c r="E604" s="207"/>
      <c r="F604" s="207"/>
      <c r="G604" s="207"/>
      <c r="H604" s="244"/>
    </row>
    <row r="605">
      <c r="B605" s="426"/>
      <c r="C605" s="207"/>
      <c r="D605" s="426"/>
      <c r="E605" s="207"/>
      <c r="F605" s="207"/>
      <c r="G605" s="207"/>
      <c r="H605" s="244"/>
    </row>
    <row r="606">
      <c r="B606" s="426"/>
      <c r="C606" s="207"/>
      <c r="D606" s="426"/>
      <c r="E606" s="207"/>
      <c r="F606" s="207"/>
      <c r="G606" s="207"/>
      <c r="H606" s="244"/>
    </row>
    <row r="607">
      <c r="B607" s="426"/>
      <c r="C607" s="207"/>
      <c r="D607" s="426"/>
      <c r="E607" s="207"/>
      <c r="F607" s="207"/>
      <c r="G607" s="207"/>
      <c r="H607" s="244"/>
    </row>
    <row r="608">
      <c r="B608" s="426"/>
      <c r="C608" s="207"/>
      <c r="D608" s="426"/>
      <c r="E608" s="207"/>
      <c r="F608" s="207"/>
      <c r="G608" s="207"/>
      <c r="H608" s="244"/>
    </row>
    <row r="609">
      <c r="B609" s="426"/>
      <c r="C609" s="207"/>
      <c r="D609" s="426"/>
      <c r="E609" s="207"/>
      <c r="F609" s="207"/>
      <c r="G609" s="207"/>
      <c r="H609" s="244"/>
    </row>
    <row r="610">
      <c r="B610" s="426"/>
      <c r="C610" s="207"/>
      <c r="D610" s="426"/>
      <c r="E610" s="207"/>
      <c r="F610" s="207"/>
      <c r="G610" s="207"/>
      <c r="H610" s="244"/>
    </row>
    <row r="611">
      <c r="B611" s="426"/>
      <c r="C611" s="207"/>
      <c r="D611" s="426"/>
      <c r="E611" s="207"/>
      <c r="F611" s="207"/>
      <c r="G611" s="207"/>
      <c r="H611" s="244"/>
    </row>
    <row r="612">
      <c r="B612" s="426"/>
      <c r="C612" s="207"/>
      <c r="D612" s="426"/>
      <c r="E612" s="207"/>
      <c r="F612" s="207"/>
      <c r="G612" s="207"/>
      <c r="H612" s="244"/>
    </row>
    <row r="613">
      <c r="B613" s="426"/>
      <c r="C613" s="207"/>
      <c r="D613" s="426"/>
      <c r="E613" s="207"/>
      <c r="F613" s="207"/>
      <c r="G613" s="207"/>
      <c r="H613" s="244"/>
    </row>
    <row r="614">
      <c r="B614" s="426"/>
      <c r="C614" s="207"/>
      <c r="D614" s="426"/>
      <c r="E614" s="207"/>
      <c r="F614" s="207"/>
      <c r="G614" s="207"/>
      <c r="H614" s="244"/>
    </row>
    <row r="615">
      <c r="B615" s="426"/>
      <c r="C615" s="207"/>
      <c r="D615" s="426"/>
      <c r="E615" s="207"/>
      <c r="F615" s="207"/>
      <c r="G615" s="207"/>
      <c r="H615" s="244"/>
    </row>
    <row r="616">
      <c r="B616" s="426"/>
      <c r="C616" s="207"/>
      <c r="D616" s="426"/>
      <c r="E616" s="207"/>
      <c r="F616" s="207"/>
      <c r="G616" s="207"/>
      <c r="H616" s="244"/>
    </row>
    <row r="617">
      <c r="B617" s="426"/>
      <c r="C617" s="207"/>
      <c r="D617" s="426"/>
      <c r="E617" s="207"/>
      <c r="F617" s="207"/>
      <c r="G617" s="207"/>
      <c r="H617" s="244"/>
    </row>
    <row r="618">
      <c r="B618" s="426"/>
      <c r="C618" s="207"/>
      <c r="D618" s="426"/>
      <c r="E618" s="207"/>
      <c r="F618" s="207"/>
      <c r="G618" s="207"/>
      <c r="H618" s="244"/>
    </row>
    <row r="619">
      <c r="B619" s="426"/>
      <c r="C619" s="207"/>
      <c r="D619" s="426"/>
      <c r="E619" s="207"/>
      <c r="F619" s="207"/>
      <c r="G619" s="207"/>
      <c r="H619" s="244"/>
    </row>
    <row r="620">
      <c r="B620" s="426"/>
      <c r="C620" s="207"/>
      <c r="D620" s="426"/>
      <c r="E620" s="207"/>
      <c r="F620" s="207"/>
      <c r="G620" s="207"/>
      <c r="H620" s="244"/>
    </row>
    <row r="621">
      <c r="B621" s="426"/>
      <c r="C621" s="207"/>
      <c r="D621" s="426"/>
      <c r="E621" s="207"/>
      <c r="F621" s="207"/>
      <c r="G621" s="207"/>
      <c r="H621" s="244"/>
    </row>
    <row r="622">
      <c r="B622" s="426"/>
      <c r="C622" s="207"/>
      <c r="D622" s="426"/>
      <c r="E622" s="207"/>
      <c r="F622" s="207"/>
      <c r="G622" s="207"/>
      <c r="H622" s="244"/>
    </row>
    <row r="623">
      <c r="B623" s="426"/>
      <c r="C623" s="207"/>
      <c r="D623" s="426"/>
      <c r="E623" s="207"/>
      <c r="F623" s="207"/>
      <c r="G623" s="207"/>
      <c r="H623" s="244"/>
    </row>
    <row r="624">
      <c r="B624" s="426"/>
      <c r="C624" s="207"/>
      <c r="D624" s="426"/>
      <c r="E624" s="207"/>
      <c r="F624" s="207"/>
      <c r="G624" s="207"/>
      <c r="H624" s="244"/>
    </row>
    <row r="625">
      <c r="B625" s="426"/>
      <c r="C625" s="207"/>
      <c r="D625" s="426"/>
      <c r="E625" s="207"/>
      <c r="F625" s="207"/>
      <c r="G625" s="207"/>
      <c r="H625" s="244"/>
    </row>
    <row r="626">
      <c r="B626" s="426"/>
      <c r="C626" s="207"/>
      <c r="D626" s="426"/>
      <c r="E626" s="207"/>
      <c r="F626" s="207"/>
      <c r="G626" s="207"/>
      <c r="H626" s="244"/>
    </row>
    <row r="627">
      <c r="B627" s="426"/>
      <c r="C627" s="207"/>
      <c r="D627" s="426"/>
      <c r="E627" s="207"/>
      <c r="F627" s="207"/>
      <c r="G627" s="207"/>
      <c r="H627" s="244"/>
    </row>
    <row r="628">
      <c r="B628" s="426"/>
      <c r="C628" s="207"/>
      <c r="D628" s="426"/>
      <c r="E628" s="207"/>
      <c r="F628" s="207"/>
      <c r="G628" s="207"/>
      <c r="H628" s="244"/>
    </row>
    <row r="629">
      <c r="B629" s="426"/>
      <c r="C629" s="207"/>
      <c r="D629" s="426"/>
      <c r="E629" s="207"/>
      <c r="F629" s="207"/>
      <c r="G629" s="207"/>
      <c r="H629" s="244"/>
    </row>
    <row r="630">
      <c r="B630" s="426"/>
      <c r="C630" s="207"/>
      <c r="D630" s="426"/>
      <c r="E630" s="207"/>
      <c r="F630" s="207"/>
      <c r="G630" s="207"/>
      <c r="H630" s="244"/>
    </row>
    <row r="631">
      <c r="B631" s="426"/>
      <c r="C631" s="207"/>
      <c r="D631" s="426"/>
      <c r="E631" s="207"/>
      <c r="F631" s="207"/>
      <c r="G631" s="207"/>
      <c r="H631" s="244"/>
    </row>
    <row r="632">
      <c r="B632" s="426"/>
      <c r="C632" s="207"/>
      <c r="D632" s="426"/>
      <c r="E632" s="207"/>
      <c r="F632" s="207"/>
      <c r="G632" s="207"/>
      <c r="H632" s="244"/>
    </row>
    <row r="633">
      <c r="B633" s="426"/>
      <c r="C633" s="207"/>
      <c r="D633" s="426"/>
      <c r="E633" s="207"/>
      <c r="F633" s="207"/>
      <c r="G633" s="207"/>
      <c r="H633" s="244"/>
    </row>
    <row r="634">
      <c r="B634" s="426"/>
      <c r="C634" s="207"/>
      <c r="D634" s="426"/>
      <c r="E634" s="207"/>
      <c r="F634" s="207"/>
      <c r="G634" s="207"/>
      <c r="H634" s="244"/>
    </row>
    <row r="635">
      <c r="B635" s="426"/>
      <c r="C635" s="207"/>
      <c r="D635" s="426"/>
      <c r="E635" s="207"/>
      <c r="F635" s="207"/>
      <c r="G635" s="207"/>
      <c r="H635" s="244"/>
    </row>
    <row r="636">
      <c r="B636" s="426"/>
      <c r="C636" s="207"/>
      <c r="D636" s="426"/>
      <c r="E636" s="207"/>
      <c r="F636" s="207"/>
      <c r="G636" s="207"/>
      <c r="H636" s="244"/>
    </row>
    <row r="637">
      <c r="B637" s="426"/>
      <c r="C637" s="207"/>
      <c r="D637" s="426"/>
      <c r="E637" s="207"/>
      <c r="F637" s="207"/>
      <c r="G637" s="207"/>
      <c r="H637" s="244"/>
    </row>
    <row r="638">
      <c r="B638" s="426"/>
      <c r="C638" s="207"/>
      <c r="D638" s="426"/>
      <c r="E638" s="207"/>
      <c r="F638" s="207"/>
      <c r="G638" s="207"/>
      <c r="H638" s="244"/>
    </row>
    <row r="639">
      <c r="B639" s="426"/>
      <c r="C639" s="207"/>
      <c r="D639" s="426"/>
      <c r="E639" s="207"/>
      <c r="F639" s="207"/>
      <c r="G639" s="207"/>
      <c r="H639" s="244"/>
    </row>
    <row r="640">
      <c r="B640" s="426"/>
      <c r="C640" s="207"/>
      <c r="D640" s="426"/>
      <c r="E640" s="207"/>
      <c r="F640" s="207"/>
      <c r="G640" s="207"/>
      <c r="H640" s="244"/>
    </row>
    <row r="641">
      <c r="B641" s="426"/>
      <c r="C641" s="207"/>
      <c r="D641" s="426"/>
      <c r="E641" s="207"/>
      <c r="F641" s="207"/>
      <c r="G641" s="207"/>
      <c r="H641" s="244"/>
    </row>
    <row r="642">
      <c r="B642" s="426"/>
      <c r="C642" s="207"/>
      <c r="D642" s="426"/>
      <c r="E642" s="207"/>
      <c r="F642" s="207"/>
      <c r="G642" s="207"/>
      <c r="H642" s="244"/>
    </row>
    <row r="643">
      <c r="B643" s="426"/>
      <c r="C643" s="207"/>
      <c r="D643" s="426"/>
      <c r="E643" s="207"/>
      <c r="F643" s="207"/>
      <c r="G643" s="207"/>
      <c r="H643" s="244"/>
    </row>
    <row r="644">
      <c r="B644" s="426"/>
      <c r="C644" s="207"/>
      <c r="D644" s="426"/>
      <c r="E644" s="207"/>
      <c r="F644" s="207"/>
      <c r="G644" s="207"/>
      <c r="H644" s="244"/>
    </row>
    <row r="645">
      <c r="B645" s="426"/>
      <c r="C645" s="207"/>
      <c r="D645" s="426"/>
      <c r="E645" s="207"/>
      <c r="F645" s="207"/>
      <c r="G645" s="207"/>
      <c r="H645" s="244"/>
    </row>
    <row r="646">
      <c r="B646" s="426"/>
      <c r="C646" s="207"/>
      <c r="D646" s="426"/>
      <c r="E646" s="207"/>
      <c r="F646" s="207"/>
      <c r="G646" s="207"/>
      <c r="H646" s="244"/>
    </row>
    <row r="647">
      <c r="B647" s="426"/>
      <c r="C647" s="207"/>
      <c r="D647" s="426"/>
      <c r="E647" s="207"/>
      <c r="F647" s="207"/>
      <c r="G647" s="207"/>
      <c r="H647" s="244"/>
    </row>
    <row r="648">
      <c r="B648" s="426"/>
      <c r="C648" s="207"/>
      <c r="D648" s="426"/>
      <c r="E648" s="207"/>
      <c r="F648" s="207"/>
      <c r="G648" s="207"/>
      <c r="H648" s="244"/>
    </row>
    <row r="649">
      <c r="B649" s="426"/>
      <c r="C649" s="207"/>
      <c r="D649" s="426"/>
      <c r="E649" s="207"/>
      <c r="F649" s="207"/>
      <c r="G649" s="207"/>
      <c r="H649" s="244"/>
    </row>
    <row r="650">
      <c r="B650" s="426"/>
      <c r="C650" s="207"/>
      <c r="D650" s="426"/>
      <c r="E650" s="207"/>
      <c r="F650" s="207"/>
      <c r="G650" s="207"/>
      <c r="H650" s="244"/>
    </row>
    <row r="651">
      <c r="B651" s="426"/>
      <c r="C651" s="207"/>
      <c r="D651" s="426"/>
      <c r="E651" s="207"/>
      <c r="F651" s="207"/>
      <c r="G651" s="207"/>
      <c r="H651" s="244"/>
    </row>
    <row r="652">
      <c r="B652" s="426"/>
      <c r="C652" s="207"/>
      <c r="D652" s="426"/>
      <c r="E652" s="207"/>
      <c r="F652" s="207"/>
      <c r="G652" s="207"/>
      <c r="H652" s="244"/>
    </row>
    <row r="653">
      <c r="B653" s="426"/>
      <c r="C653" s="207"/>
      <c r="D653" s="426"/>
      <c r="E653" s="207"/>
      <c r="F653" s="207"/>
      <c r="G653" s="207"/>
      <c r="H653" s="244"/>
    </row>
    <row r="654">
      <c r="B654" s="426"/>
      <c r="C654" s="207"/>
      <c r="D654" s="426"/>
      <c r="E654" s="207"/>
      <c r="F654" s="207"/>
      <c r="G654" s="207"/>
      <c r="H654" s="244"/>
    </row>
    <row r="655">
      <c r="B655" s="426"/>
      <c r="C655" s="207"/>
      <c r="D655" s="426"/>
      <c r="E655" s="207"/>
      <c r="F655" s="207"/>
      <c r="G655" s="207"/>
      <c r="H655" s="244"/>
    </row>
    <row r="656">
      <c r="B656" s="426"/>
      <c r="C656" s="207"/>
      <c r="D656" s="426"/>
      <c r="E656" s="207"/>
      <c r="F656" s="207"/>
      <c r="G656" s="207"/>
      <c r="H656" s="244"/>
    </row>
    <row r="657">
      <c r="B657" s="426"/>
      <c r="C657" s="207"/>
      <c r="D657" s="426"/>
      <c r="E657" s="207"/>
      <c r="F657" s="207"/>
      <c r="G657" s="207"/>
      <c r="H657" s="244"/>
    </row>
    <row r="658">
      <c r="B658" s="426"/>
      <c r="C658" s="207"/>
      <c r="D658" s="426"/>
      <c r="E658" s="207"/>
      <c r="F658" s="207"/>
      <c r="G658" s="207"/>
      <c r="H658" s="244"/>
    </row>
    <row r="659">
      <c r="B659" s="426"/>
      <c r="C659" s="207"/>
      <c r="D659" s="426"/>
      <c r="E659" s="207"/>
      <c r="F659" s="207"/>
      <c r="G659" s="207"/>
      <c r="H659" s="244"/>
    </row>
    <row r="660">
      <c r="B660" s="426"/>
      <c r="C660" s="207"/>
      <c r="D660" s="426"/>
      <c r="E660" s="207"/>
      <c r="F660" s="207"/>
      <c r="G660" s="207"/>
      <c r="H660" s="244"/>
    </row>
    <row r="661">
      <c r="B661" s="426"/>
      <c r="C661" s="207"/>
      <c r="D661" s="426"/>
      <c r="E661" s="207"/>
      <c r="F661" s="207"/>
      <c r="G661" s="207"/>
      <c r="H661" s="244"/>
    </row>
    <row r="662">
      <c r="B662" s="426"/>
      <c r="C662" s="207"/>
      <c r="D662" s="426"/>
      <c r="E662" s="207"/>
      <c r="F662" s="207"/>
      <c r="G662" s="207"/>
      <c r="H662" s="244"/>
    </row>
    <row r="663">
      <c r="B663" s="426"/>
      <c r="C663" s="207"/>
      <c r="D663" s="426"/>
      <c r="E663" s="207"/>
      <c r="F663" s="207"/>
      <c r="G663" s="207"/>
      <c r="H663" s="244"/>
    </row>
    <row r="664">
      <c r="B664" s="426"/>
      <c r="C664" s="207"/>
      <c r="D664" s="426"/>
      <c r="E664" s="207"/>
      <c r="F664" s="207"/>
      <c r="G664" s="207"/>
      <c r="H664" s="244"/>
    </row>
    <row r="665">
      <c r="B665" s="426"/>
      <c r="C665" s="207"/>
      <c r="D665" s="426"/>
      <c r="E665" s="207"/>
      <c r="F665" s="207"/>
      <c r="G665" s="207"/>
      <c r="H665" s="244"/>
    </row>
    <row r="666">
      <c r="B666" s="426"/>
      <c r="C666" s="207"/>
      <c r="D666" s="426"/>
      <c r="E666" s="207"/>
      <c r="F666" s="207"/>
      <c r="G666" s="207"/>
      <c r="H666" s="244"/>
    </row>
    <row r="667">
      <c r="B667" s="426"/>
      <c r="C667" s="207"/>
      <c r="D667" s="426"/>
      <c r="E667" s="207"/>
      <c r="F667" s="207"/>
      <c r="G667" s="207"/>
      <c r="H667" s="244"/>
    </row>
    <row r="668">
      <c r="B668" s="426"/>
      <c r="C668" s="207"/>
      <c r="D668" s="426"/>
      <c r="E668" s="207"/>
      <c r="F668" s="207"/>
      <c r="G668" s="207"/>
      <c r="H668" s="244"/>
    </row>
    <row r="669">
      <c r="B669" s="426"/>
      <c r="C669" s="207"/>
      <c r="D669" s="426"/>
      <c r="E669" s="207"/>
      <c r="F669" s="207"/>
      <c r="G669" s="207"/>
      <c r="H669" s="244"/>
    </row>
    <row r="670">
      <c r="B670" s="426"/>
      <c r="C670" s="207"/>
      <c r="D670" s="426"/>
      <c r="E670" s="207"/>
      <c r="F670" s="207"/>
      <c r="G670" s="207"/>
      <c r="H670" s="244"/>
    </row>
    <row r="671">
      <c r="B671" s="426"/>
      <c r="C671" s="207"/>
      <c r="D671" s="426"/>
      <c r="E671" s="207"/>
      <c r="F671" s="207"/>
      <c r="G671" s="207"/>
      <c r="H671" s="244"/>
    </row>
    <row r="672">
      <c r="B672" s="426"/>
      <c r="C672" s="207"/>
      <c r="D672" s="426"/>
      <c r="E672" s="207"/>
      <c r="F672" s="207"/>
      <c r="G672" s="207"/>
      <c r="H672" s="244"/>
    </row>
    <row r="673">
      <c r="B673" s="426"/>
      <c r="C673" s="207"/>
      <c r="D673" s="426"/>
      <c r="E673" s="207"/>
      <c r="F673" s="207"/>
      <c r="G673" s="207"/>
      <c r="H673" s="244"/>
    </row>
    <row r="674">
      <c r="B674" s="426"/>
      <c r="C674" s="207"/>
      <c r="D674" s="426"/>
      <c r="E674" s="207"/>
      <c r="F674" s="207"/>
      <c r="G674" s="207"/>
      <c r="H674" s="244"/>
    </row>
    <row r="675">
      <c r="B675" s="426"/>
      <c r="C675" s="207"/>
      <c r="D675" s="426"/>
      <c r="E675" s="207"/>
      <c r="F675" s="207"/>
      <c r="G675" s="207"/>
      <c r="H675" s="244"/>
    </row>
    <row r="676">
      <c r="B676" s="426"/>
      <c r="C676" s="207"/>
      <c r="D676" s="426"/>
      <c r="E676" s="207"/>
      <c r="F676" s="207"/>
      <c r="G676" s="207"/>
      <c r="H676" s="244"/>
    </row>
    <row r="677">
      <c r="B677" s="426"/>
      <c r="C677" s="207"/>
      <c r="D677" s="426"/>
      <c r="E677" s="207"/>
      <c r="F677" s="207"/>
      <c r="G677" s="207"/>
      <c r="H677" s="244"/>
    </row>
    <row r="678">
      <c r="B678" s="426"/>
      <c r="C678" s="207"/>
      <c r="D678" s="426"/>
      <c r="E678" s="207"/>
      <c r="F678" s="207"/>
      <c r="G678" s="207"/>
      <c r="H678" s="244"/>
    </row>
    <row r="679">
      <c r="B679" s="426"/>
      <c r="C679" s="207"/>
      <c r="D679" s="426"/>
      <c r="E679" s="207"/>
      <c r="F679" s="207"/>
      <c r="G679" s="207"/>
      <c r="H679" s="244"/>
    </row>
    <row r="680">
      <c r="B680" s="426"/>
      <c r="C680" s="207"/>
      <c r="D680" s="426"/>
      <c r="E680" s="207"/>
      <c r="F680" s="207"/>
      <c r="G680" s="207"/>
      <c r="H680" s="244"/>
    </row>
    <row r="681">
      <c r="B681" s="426"/>
      <c r="C681" s="207"/>
      <c r="D681" s="426"/>
      <c r="E681" s="207"/>
      <c r="F681" s="207"/>
      <c r="G681" s="207"/>
      <c r="H681" s="244"/>
    </row>
    <row r="682">
      <c r="B682" s="426"/>
      <c r="C682" s="207"/>
      <c r="D682" s="426"/>
      <c r="E682" s="207"/>
      <c r="F682" s="207"/>
      <c r="G682" s="207"/>
      <c r="H682" s="244"/>
    </row>
    <row r="683">
      <c r="B683" s="426"/>
      <c r="C683" s="207"/>
      <c r="D683" s="426"/>
      <c r="E683" s="207"/>
      <c r="F683" s="207"/>
      <c r="G683" s="207"/>
      <c r="H683" s="244"/>
    </row>
    <row r="684">
      <c r="B684" s="426"/>
      <c r="C684" s="207"/>
      <c r="D684" s="426"/>
      <c r="E684" s="207"/>
      <c r="F684" s="207"/>
      <c r="G684" s="207"/>
      <c r="H684" s="244"/>
    </row>
    <row r="685">
      <c r="B685" s="426"/>
      <c r="C685" s="207"/>
      <c r="D685" s="426"/>
      <c r="E685" s="207"/>
      <c r="F685" s="207"/>
      <c r="G685" s="207"/>
      <c r="H685" s="244"/>
    </row>
    <row r="686">
      <c r="B686" s="426"/>
      <c r="C686" s="207"/>
      <c r="D686" s="426"/>
      <c r="E686" s="207"/>
      <c r="F686" s="207"/>
      <c r="G686" s="207"/>
      <c r="H686" s="244"/>
    </row>
    <row r="687">
      <c r="B687" s="426"/>
      <c r="C687" s="207"/>
      <c r="D687" s="426"/>
      <c r="E687" s="207"/>
      <c r="F687" s="207"/>
      <c r="G687" s="207"/>
      <c r="H687" s="244"/>
    </row>
    <row r="688">
      <c r="B688" s="426"/>
      <c r="C688" s="207"/>
      <c r="D688" s="426"/>
      <c r="E688" s="207"/>
      <c r="F688" s="207"/>
      <c r="G688" s="207"/>
      <c r="H688" s="244"/>
    </row>
    <row r="689">
      <c r="B689" s="426"/>
      <c r="C689" s="207"/>
      <c r="D689" s="426"/>
      <c r="E689" s="207"/>
      <c r="F689" s="207"/>
      <c r="G689" s="207"/>
      <c r="H689" s="244"/>
    </row>
    <row r="690">
      <c r="B690" s="426"/>
      <c r="C690" s="207"/>
      <c r="D690" s="426"/>
      <c r="E690" s="207"/>
      <c r="F690" s="207"/>
      <c r="G690" s="207"/>
      <c r="H690" s="244"/>
    </row>
    <row r="691">
      <c r="B691" s="426"/>
      <c r="C691" s="207"/>
      <c r="D691" s="426"/>
      <c r="E691" s="207"/>
      <c r="F691" s="207"/>
      <c r="G691" s="207"/>
      <c r="H691" s="244"/>
    </row>
    <row r="692">
      <c r="B692" s="426"/>
      <c r="C692" s="207"/>
      <c r="D692" s="426"/>
      <c r="E692" s="207"/>
      <c r="F692" s="207"/>
      <c r="G692" s="207"/>
      <c r="H692" s="244"/>
    </row>
    <row r="693">
      <c r="B693" s="426"/>
      <c r="C693" s="207"/>
      <c r="D693" s="426"/>
      <c r="E693" s="207"/>
      <c r="F693" s="207"/>
      <c r="G693" s="207"/>
      <c r="H693" s="244"/>
    </row>
    <row r="694">
      <c r="B694" s="426"/>
      <c r="C694" s="207"/>
      <c r="D694" s="426"/>
      <c r="E694" s="207"/>
      <c r="F694" s="207"/>
      <c r="G694" s="207"/>
      <c r="H694" s="244"/>
    </row>
    <row r="695">
      <c r="B695" s="426"/>
      <c r="C695" s="207"/>
      <c r="D695" s="426"/>
      <c r="E695" s="207"/>
      <c r="F695" s="207"/>
      <c r="G695" s="207"/>
      <c r="H695" s="244"/>
    </row>
    <row r="696">
      <c r="B696" s="426"/>
      <c r="C696" s="207"/>
      <c r="D696" s="426"/>
      <c r="E696" s="207"/>
      <c r="F696" s="207"/>
      <c r="G696" s="207"/>
      <c r="H696" s="244"/>
    </row>
    <row r="697">
      <c r="B697" s="426"/>
      <c r="C697" s="207"/>
      <c r="D697" s="426"/>
      <c r="E697" s="207"/>
      <c r="F697" s="207"/>
      <c r="G697" s="207"/>
      <c r="H697" s="244"/>
    </row>
    <row r="698">
      <c r="B698" s="426"/>
      <c r="C698" s="207"/>
      <c r="D698" s="426"/>
      <c r="E698" s="207"/>
      <c r="F698" s="207"/>
      <c r="G698" s="207"/>
      <c r="H698" s="244"/>
    </row>
    <row r="699">
      <c r="B699" s="426"/>
      <c r="C699" s="207"/>
      <c r="D699" s="426"/>
      <c r="E699" s="207"/>
      <c r="F699" s="207"/>
      <c r="G699" s="207"/>
      <c r="H699" s="244"/>
    </row>
    <row r="700">
      <c r="B700" s="426"/>
      <c r="C700" s="207"/>
      <c r="D700" s="426"/>
      <c r="E700" s="207"/>
      <c r="F700" s="207"/>
      <c r="G700" s="207"/>
      <c r="H700" s="244"/>
    </row>
    <row r="701">
      <c r="B701" s="426"/>
      <c r="C701" s="207"/>
      <c r="D701" s="426"/>
      <c r="E701" s="207"/>
      <c r="F701" s="207"/>
      <c r="G701" s="207"/>
      <c r="H701" s="244"/>
    </row>
    <row r="702">
      <c r="B702" s="426"/>
      <c r="C702" s="207"/>
      <c r="D702" s="426"/>
      <c r="E702" s="207"/>
      <c r="F702" s="207"/>
      <c r="G702" s="207"/>
      <c r="H702" s="244"/>
    </row>
    <row r="703">
      <c r="B703" s="426"/>
      <c r="C703" s="207"/>
      <c r="D703" s="426"/>
      <c r="E703" s="207"/>
      <c r="F703" s="207"/>
      <c r="G703" s="207"/>
      <c r="H703" s="244"/>
    </row>
    <row r="704">
      <c r="B704" s="426"/>
      <c r="C704" s="207"/>
      <c r="D704" s="426"/>
      <c r="E704" s="207"/>
      <c r="F704" s="207"/>
      <c r="G704" s="207"/>
      <c r="H704" s="244"/>
    </row>
    <row r="705">
      <c r="B705" s="426"/>
      <c r="C705" s="207"/>
      <c r="D705" s="426"/>
      <c r="E705" s="207"/>
      <c r="F705" s="207"/>
      <c r="G705" s="207"/>
      <c r="H705" s="244"/>
    </row>
    <row r="706">
      <c r="B706" s="426"/>
      <c r="C706" s="207"/>
      <c r="D706" s="426"/>
      <c r="E706" s="207"/>
      <c r="F706" s="207"/>
      <c r="G706" s="207"/>
      <c r="H706" s="244"/>
    </row>
    <row r="707">
      <c r="B707" s="426"/>
      <c r="C707" s="207"/>
      <c r="D707" s="426"/>
      <c r="E707" s="207"/>
      <c r="F707" s="207"/>
      <c r="G707" s="207"/>
      <c r="H707" s="244"/>
    </row>
    <row r="708">
      <c r="B708" s="426"/>
      <c r="C708" s="207"/>
      <c r="D708" s="426"/>
      <c r="E708" s="207"/>
      <c r="F708" s="207"/>
      <c r="G708" s="207"/>
      <c r="H708" s="244"/>
    </row>
    <row r="709">
      <c r="B709" s="426"/>
      <c r="C709" s="207"/>
      <c r="D709" s="426"/>
      <c r="E709" s="207"/>
      <c r="F709" s="207"/>
      <c r="G709" s="207"/>
      <c r="H709" s="244"/>
    </row>
    <row r="710">
      <c r="B710" s="426"/>
      <c r="C710" s="207"/>
      <c r="D710" s="426"/>
      <c r="E710" s="207"/>
      <c r="F710" s="207"/>
      <c r="G710" s="207"/>
      <c r="H710" s="244"/>
    </row>
    <row r="711">
      <c r="B711" s="426"/>
      <c r="C711" s="207"/>
      <c r="D711" s="426"/>
      <c r="E711" s="207"/>
      <c r="F711" s="207"/>
      <c r="G711" s="207"/>
      <c r="H711" s="244"/>
    </row>
    <row r="712">
      <c r="B712" s="426"/>
      <c r="C712" s="207"/>
      <c r="D712" s="426"/>
      <c r="E712" s="207"/>
      <c r="F712" s="207"/>
      <c r="G712" s="207"/>
      <c r="H712" s="244"/>
    </row>
    <row r="713">
      <c r="B713" s="426"/>
      <c r="C713" s="207"/>
      <c r="D713" s="426"/>
      <c r="E713" s="207"/>
      <c r="F713" s="207"/>
      <c r="G713" s="207"/>
      <c r="H713" s="244"/>
    </row>
    <row r="714">
      <c r="B714" s="426"/>
      <c r="C714" s="207"/>
      <c r="D714" s="426"/>
      <c r="E714" s="207"/>
      <c r="F714" s="207"/>
      <c r="G714" s="207"/>
      <c r="H714" s="244"/>
    </row>
    <row r="715">
      <c r="B715" s="426"/>
      <c r="C715" s="207"/>
      <c r="D715" s="426"/>
      <c r="E715" s="207"/>
      <c r="F715" s="207"/>
      <c r="G715" s="207"/>
      <c r="H715" s="244"/>
    </row>
    <row r="716">
      <c r="B716" s="426"/>
      <c r="C716" s="207"/>
      <c r="D716" s="426"/>
      <c r="E716" s="207"/>
      <c r="F716" s="207"/>
      <c r="G716" s="207"/>
      <c r="H716" s="244"/>
    </row>
    <row r="717">
      <c r="B717" s="426"/>
      <c r="C717" s="207"/>
      <c r="D717" s="426"/>
      <c r="E717" s="207"/>
      <c r="F717" s="207"/>
      <c r="G717" s="207"/>
      <c r="H717" s="244"/>
    </row>
    <row r="718">
      <c r="B718" s="426"/>
      <c r="C718" s="207"/>
      <c r="D718" s="426"/>
      <c r="E718" s="207"/>
      <c r="F718" s="207"/>
      <c r="G718" s="207"/>
      <c r="H718" s="244"/>
    </row>
    <row r="719">
      <c r="B719" s="426"/>
      <c r="C719" s="207"/>
      <c r="D719" s="426"/>
      <c r="E719" s="207"/>
      <c r="F719" s="207"/>
      <c r="G719" s="207"/>
      <c r="H719" s="244"/>
    </row>
    <row r="720">
      <c r="B720" s="426"/>
      <c r="C720" s="207"/>
      <c r="D720" s="426"/>
      <c r="E720" s="207"/>
      <c r="F720" s="207"/>
      <c r="G720" s="207"/>
      <c r="H720" s="244"/>
    </row>
    <row r="721">
      <c r="B721" s="426"/>
      <c r="C721" s="207"/>
      <c r="D721" s="426"/>
      <c r="E721" s="207"/>
      <c r="F721" s="207"/>
      <c r="G721" s="207"/>
      <c r="H721" s="244"/>
    </row>
    <row r="722">
      <c r="B722" s="426"/>
      <c r="C722" s="207"/>
      <c r="D722" s="426"/>
      <c r="E722" s="207"/>
      <c r="F722" s="207"/>
      <c r="G722" s="207"/>
      <c r="H722" s="244"/>
    </row>
    <row r="723">
      <c r="B723" s="426"/>
      <c r="C723" s="207"/>
      <c r="D723" s="426"/>
      <c r="E723" s="207"/>
      <c r="F723" s="207"/>
      <c r="G723" s="207"/>
      <c r="H723" s="244"/>
    </row>
    <row r="724">
      <c r="B724" s="426"/>
      <c r="C724" s="207"/>
      <c r="D724" s="426"/>
      <c r="E724" s="207"/>
      <c r="F724" s="207"/>
      <c r="G724" s="207"/>
      <c r="H724" s="244"/>
    </row>
    <row r="725">
      <c r="B725" s="426"/>
      <c r="C725" s="207"/>
      <c r="D725" s="426"/>
      <c r="E725" s="207"/>
      <c r="F725" s="207"/>
      <c r="G725" s="207"/>
      <c r="H725" s="244"/>
    </row>
    <row r="726">
      <c r="B726" s="426"/>
      <c r="C726" s="207"/>
      <c r="D726" s="426"/>
      <c r="E726" s="207"/>
      <c r="F726" s="207"/>
      <c r="G726" s="207"/>
      <c r="H726" s="244"/>
    </row>
    <row r="727">
      <c r="B727" s="426"/>
      <c r="C727" s="207"/>
      <c r="D727" s="426"/>
      <c r="E727" s="207"/>
      <c r="F727" s="207"/>
      <c r="G727" s="207"/>
      <c r="H727" s="244"/>
    </row>
    <row r="728">
      <c r="B728" s="426"/>
      <c r="C728" s="207"/>
      <c r="D728" s="426"/>
      <c r="E728" s="207"/>
      <c r="F728" s="207"/>
      <c r="G728" s="207"/>
      <c r="H728" s="244"/>
    </row>
    <row r="729">
      <c r="B729" s="426"/>
      <c r="C729" s="207"/>
      <c r="D729" s="426"/>
      <c r="E729" s="207"/>
      <c r="F729" s="207"/>
      <c r="G729" s="207"/>
      <c r="H729" s="244"/>
    </row>
    <row r="730">
      <c r="B730" s="426"/>
      <c r="C730" s="207"/>
      <c r="D730" s="426"/>
      <c r="E730" s="207"/>
      <c r="F730" s="207"/>
      <c r="G730" s="207"/>
      <c r="H730" s="244"/>
    </row>
    <row r="731">
      <c r="B731" s="426"/>
      <c r="C731" s="207"/>
      <c r="D731" s="426"/>
      <c r="E731" s="207"/>
      <c r="F731" s="207"/>
      <c r="G731" s="207"/>
      <c r="H731" s="244"/>
    </row>
    <row r="732">
      <c r="B732" s="426"/>
      <c r="C732" s="207"/>
      <c r="D732" s="426"/>
      <c r="E732" s="207"/>
      <c r="F732" s="207"/>
      <c r="G732" s="207"/>
      <c r="H732" s="244"/>
    </row>
    <row r="733">
      <c r="B733" s="426"/>
      <c r="C733" s="207"/>
      <c r="D733" s="426"/>
      <c r="E733" s="207"/>
      <c r="F733" s="207"/>
      <c r="G733" s="207"/>
      <c r="H733" s="244"/>
    </row>
    <row r="734">
      <c r="B734" s="426"/>
      <c r="C734" s="207"/>
      <c r="D734" s="426"/>
      <c r="E734" s="207"/>
      <c r="F734" s="207"/>
      <c r="G734" s="207"/>
      <c r="H734" s="244"/>
    </row>
    <row r="735">
      <c r="B735" s="426"/>
      <c r="C735" s="207"/>
      <c r="D735" s="426"/>
      <c r="E735" s="207"/>
      <c r="F735" s="207"/>
      <c r="G735" s="207"/>
      <c r="H735" s="244"/>
    </row>
    <row r="736">
      <c r="B736" s="426"/>
      <c r="C736" s="207"/>
      <c r="D736" s="426"/>
      <c r="E736" s="207"/>
      <c r="F736" s="207"/>
      <c r="G736" s="207"/>
      <c r="H736" s="244"/>
    </row>
    <row r="737">
      <c r="B737" s="426"/>
      <c r="C737" s="207"/>
      <c r="D737" s="426"/>
      <c r="E737" s="207"/>
      <c r="F737" s="207"/>
      <c r="G737" s="207"/>
      <c r="H737" s="244"/>
    </row>
    <row r="738">
      <c r="B738" s="426"/>
      <c r="C738" s="207"/>
      <c r="D738" s="426"/>
      <c r="E738" s="207"/>
      <c r="F738" s="207"/>
      <c r="G738" s="207"/>
      <c r="H738" s="244"/>
    </row>
    <row r="739">
      <c r="B739" s="426"/>
      <c r="C739" s="207"/>
      <c r="D739" s="426"/>
      <c r="E739" s="207"/>
      <c r="F739" s="207"/>
      <c r="G739" s="207"/>
      <c r="H739" s="244"/>
    </row>
    <row r="740">
      <c r="B740" s="426"/>
      <c r="C740" s="207"/>
      <c r="D740" s="426"/>
      <c r="E740" s="207"/>
      <c r="F740" s="207"/>
      <c r="G740" s="207"/>
      <c r="H740" s="244"/>
    </row>
    <row r="741">
      <c r="B741" s="426"/>
      <c r="C741" s="207"/>
      <c r="D741" s="426"/>
      <c r="E741" s="207"/>
      <c r="F741" s="207"/>
      <c r="G741" s="207"/>
      <c r="H741" s="244"/>
    </row>
    <row r="742">
      <c r="B742" s="426"/>
      <c r="C742" s="207"/>
      <c r="D742" s="426"/>
      <c r="E742" s="207"/>
      <c r="F742" s="207"/>
      <c r="G742" s="207"/>
      <c r="H742" s="244"/>
    </row>
    <row r="743">
      <c r="B743" s="426"/>
      <c r="C743" s="207"/>
      <c r="D743" s="426"/>
      <c r="E743" s="207"/>
      <c r="F743" s="207"/>
      <c r="G743" s="207"/>
      <c r="H743" s="244"/>
    </row>
    <row r="744">
      <c r="B744" s="426"/>
      <c r="C744" s="207"/>
      <c r="D744" s="426"/>
      <c r="E744" s="207"/>
      <c r="F744" s="207"/>
      <c r="G744" s="207"/>
      <c r="H744" s="244"/>
    </row>
    <row r="745">
      <c r="B745" s="426"/>
      <c r="C745" s="207"/>
      <c r="D745" s="426"/>
      <c r="E745" s="207"/>
      <c r="F745" s="207"/>
      <c r="G745" s="207"/>
      <c r="H745" s="244"/>
    </row>
    <row r="746">
      <c r="B746" s="426"/>
      <c r="C746" s="207"/>
      <c r="D746" s="426"/>
      <c r="E746" s="207"/>
      <c r="F746" s="207"/>
      <c r="G746" s="207"/>
      <c r="H746" s="244"/>
    </row>
    <row r="747">
      <c r="B747" s="426"/>
      <c r="C747" s="207"/>
      <c r="D747" s="426"/>
      <c r="E747" s="207"/>
      <c r="F747" s="207"/>
      <c r="G747" s="207"/>
      <c r="H747" s="244"/>
    </row>
    <row r="748">
      <c r="B748" s="426"/>
      <c r="C748" s="207"/>
      <c r="D748" s="426"/>
      <c r="E748" s="207"/>
      <c r="F748" s="207"/>
      <c r="G748" s="207"/>
      <c r="H748" s="244"/>
    </row>
    <row r="749">
      <c r="B749" s="426"/>
      <c r="C749" s="207"/>
      <c r="D749" s="426"/>
      <c r="E749" s="207"/>
      <c r="F749" s="207"/>
      <c r="G749" s="207"/>
      <c r="H749" s="244"/>
    </row>
    <row r="750">
      <c r="B750" s="426"/>
      <c r="C750" s="207"/>
      <c r="D750" s="426"/>
      <c r="E750" s="207"/>
      <c r="F750" s="207"/>
      <c r="G750" s="207"/>
      <c r="H750" s="244"/>
    </row>
    <row r="751">
      <c r="B751" s="426"/>
      <c r="C751" s="207"/>
      <c r="D751" s="426"/>
      <c r="E751" s="207"/>
      <c r="F751" s="207"/>
      <c r="G751" s="207"/>
      <c r="H751" s="244"/>
    </row>
    <row r="752">
      <c r="B752" s="426"/>
      <c r="C752" s="207"/>
      <c r="D752" s="426"/>
      <c r="E752" s="207"/>
      <c r="F752" s="207"/>
      <c r="G752" s="207"/>
      <c r="H752" s="244"/>
    </row>
    <row r="753">
      <c r="B753" s="426"/>
      <c r="C753" s="207"/>
      <c r="D753" s="426"/>
      <c r="E753" s="207"/>
      <c r="F753" s="207"/>
      <c r="G753" s="207"/>
      <c r="H753" s="244"/>
    </row>
    <row r="754">
      <c r="B754" s="426"/>
      <c r="C754" s="207"/>
      <c r="D754" s="426"/>
      <c r="E754" s="207"/>
      <c r="F754" s="207"/>
      <c r="G754" s="207"/>
      <c r="H754" s="244"/>
    </row>
    <row r="755">
      <c r="B755" s="426"/>
      <c r="C755" s="207"/>
      <c r="D755" s="426"/>
      <c r="E755" s="207"/>
      <c r="F755" s="207"/>
      <c r="G755" s="207"/>
      <c r="H755" s="244"/>
    </row>
    <row r="756">
      <c r="B756" s="426"/>
      <c r="C756" s="207"/>
      <c r="D756" s="426"/>
      <c r="E756" s="207"/>
      <c r="F756" s="207"/>
      <c r="G756" s="207"/>
      <c r="H756" s="244"/>
    </row>
    <row r="757">
      <c r="B757" s="426"/>
      <c r="C757" s="207"/>
      <c r="D757" s="426"/>
      <c r="E757" s="207"/>
      <c r="F757" s="207"/>
      <c r="G757" s="207"/>
      <c r="H757" s="244"/>
    </row>
    <row r="758">
      <c r="B758" s="426"/>
      <c r="C758" s="207"/>
      <c r="D758" s="426"/>
      <c r="E758" s="207"/>
      <c r="F758" s="207"/>
      <c r="G758" s="207"/>
      <c r="H758" s="244"/>
    </row>
    <row r="759">
      <c r="B759" s="426"/>
      <c r="C759" s="207"/>
      <c r="D759" s="426"/>
      <c r="E759" s="207"/>
      <c r="F759" s="207"/>
      <c r="G759" s="207"/>
      <c r="H759" s="244"/>
    </row>
    <row r="760">
      <c r="B760" s="426"/>
      <c r="C760" s="207"/>
      <c r="D760" s="426"/>
      <c r="E760" s="207"/>
      <c r="F760" s="207"/>
      <c r="G760" s="207"/>
      <c r="H760" s="244"/>
    </row>
    <row r="761">
      <c r="B761" s="426"/>
      <c r="C761" s="207"/>
      <c r="D761" s="426"/>
      <c r="E761" s="207"/>
      <c r="F761" s="207"/>
      <c r="G761" s="207"/>
      <c r="H761" s="244"/>
    </row>
    <row r="762">
      <c r="B762" s="426"/>
      <c r="C762" s="207"/>
      <c r="D762" s="426"/>
      <c r="E762" s="207"/>
      <c r="F762" s="207"/>
      <c r="G762" s="207"/>
      <c r="H762" s="244"/>
    </row>
    <row r="763">
      <c r="B763" s="426"/>
      <c r="C763" s="207"/>
      <c r="D763" s="426"/>
      <c r="E763" s="207"/>
      <c r="F763" s="207"/>
      <c r="G763" s="207"/>
      <c r="H763" s="244"/>
    </row>
    <row r="764">
      <c r="B764" s="426"/>
      <c r="C764" s="207"/>
      <c r="D764" s="426"/>
      <c r="E764" s="207"/>
      <c r="F764" s="207"/>
      <c r="G764" s="207"/>
      <c r="H764" s="244"/>
    </row>
    <row r="765">
      <c r="B765" s="426"/>
      <c r="C765" s="207"/>
      <c r="D765" s="426"/>
      <c r="E765" s="207"/>
      <c r="F765" s="207"/>
      <c r="G765" s="207"/>
      <c r="H765" s="244"/>
    </row>
    <row r="766">
      <c r="B766" s="426"/>
      <c r="C766" s="207"/>
      <c r="D766" s="426"/>
      <c r="E766" s="207"/>
      <c r="F766" s="207"/>
      <c r="G766" s="207"/>
      <c r="H766" s="244"/>
    </row>
    <row r="767">
      <c r="B767" s="426"/>
      <c r="C767" s="207"/>
      <c r="D767" s="426"/>
      <c r="E767" s="207"/>
      <c r="F767" s="207"/>
      <c r="G767" s="207"/>
      <c r="H767" s="244"/>
    </row>
    <row r="768">
      <c r="B768" s="426"/>
      <c r="C768" s="207"/>
      <c r="D768" s="426"/>
      <c r="E768" s="207"/>
      <c r="F768" s="207"/>
      <c r="G768" s="207"/>
      <c r="H768" s="244"/>
    </row>
    <row r="769">
      <c r="B769" s="426"/>
      <c r="C769" s="207"/>
      <c r="D769" s="426"/>
      <c r="E769" s="207"/>
      <c r="F769" s="207"/>
      <c r="G769" s="207"/>
      <c r="H769" s="244"/>
    </row>
    <row r="770">
      <c r="B770" s="426"/>
      <c r="C770" s="207"/>
      <c r="D770" s="426"/>
      <c r="E770" s="207"/>
      <c r="F770" s="207"/>
      <c r="G770" s="207"/>
      <c r="H770" s="244"/>
    </row>
    <row r="771">
      <c r="B771" s="426"/>
      <c r="C771" s="207"/>
      <c r="D771" s="426"/>
      <c r="E771" s="207"/>
      <c r="F771" s="207"/>
      <c r="G771" s="207"/>
      <c r="H771" s="244"/>
    </row>
    <row r="772">
      <c r="B772" s="426"/>
      <c r="C772" s="207"/>
      <c r="D772" s="426"/>
      <c r="E772" s="207"/>
      <c r="F772" s="207"/>
      <c r="G772" s="207"/>
      <c r="H772" s="244"/>
    </row>
    <row r="773">
      <c r="B773" s="426"/>
      <c r="C773" s="207"/>
      <c r="D773" s="426"/>
      <c r="E773" s="207"/>
      <c r="F773" s="207"/>
      <c r="G773" s="207"/>
      <c r="H773" s="244"/>
    </row>
    <row r="774">
      <c r="B774" s="426"/>
      <c r="C774" s="207"/>
      <c r="D774" s="426"/>
      <c r="E774" s="207"/>
      <c r="F774" s="207"/>
      <c r="G774" s="207"/>
      <c r="H774" s="244"/>
    </row>
    <row r="775">
      <c r="B775" s="426"/>
      <c r="C775" s="207"/>
      <c r="D775" s="426"/>
      <c r="E775" s="207"/>
      <c r="F775" s="207"/>
      <c r="G775" s="207"/>
      <c r="H775" s="244"/>
    </row>
    <row r="776">
      <c r="B776" s="426"/>
      <c r="C776" s="207"/>
      <c r="D776" s="426"/>
      <c r="E776" s="207"/>
      <c r="F776" s="207"/>
      <c r="G776" s="207"/>
      <c r="H776" s="244"/>
    </row>
    <row r="777">
      <c r="B777" s="426"/>
      <c r="C777" s="207"/>
      <c r="D777" s="426"/>
      <c r="E777" s="207"/>
      <c r="F777" s="207"/>
      <c r="G777" s="207"/>
      <c r="H777" s="244"/>
    </row>
    <row r="778">
      <c r="B778" s="426"/>
      <c r="C778" s="207"/>
      <c r="D778" s="426"/>
      <c r="E778" s="207"/>
      <c r="F778" s="207"/>
      <c r="G778" s="207"/>
      <c r="H778" s="244"/>
    </row>
    <row r="779">
      <c r="B779" s="426"/>
      <c r="C779" s="207"/>
      <c r="D779" s="426"/>
      <c r="E779" s="207"/>
      <c r="F779" s="207"/>
      <c r="G779" s="207"/>
      <c r="H779" s="244"/>
    </row>
    <row r="780">
      <c r="B780" s="426"/>
      <c r="C780" s="207"/>
      <c r="D780" s="426"/>
      <c r="E780" s="207"/>
      <c r="F780" s="207"/>
      <c r="G780" s="207"/>
      <c r="H780" s="244"/>
    </row>
    <row r="781">
      <c r="B781" s="426"/>
      <c r="C781" s="207"/>
      <c r="D781" s="426"/>
      <c r="E781" s="207"/>
      <c r="F781" s="207"/>
      <c r="G781" s="207"/>
      <c r="H781" s="244"/>
    </row>
    <row r="782">
      <c r="B782" s="426"/>
      <c r="C782" s="207"/>
      <c r="D782" s="426"/>
      <c r="E782" s="207"/>
      <c r="F782" s="207"/>
      <c r="G782" s="207"/>
      <c r="H782" s="244"/>
    </row>
    <row r="783">
      <c r="B783" s="426"/>
      <c r="C783" s="207"/>
      <c r="D783" s="426"/>
      <c r="E783" s="207"/>
      <c r="F783" s="207"/>
      <c r="G783" s="207"/>
      <c r="H783" s="244"/>
    </row>
    <row r="784">
      <c r="B784" s="426"/>
      <c r="C784" s="207"/>
      <c r="D784" s="426"/>
      <c r="E784" s="207"/>
      <c r="F784" s="207"/>
      <c r="G784" s="207"/>
      <c r="H784" s="244"/>
    </row>
    <row r="785">
      <c r="B785" s="426"/>
      <c r="C785" s="207"/>
      <c r="D785" s="426"/>
      <c r="E785" s="207"/>
      <c r="F785" s="207"/>
      <c r="G785" s="207"/>
      <c r="H785" s="244"/>
    </row>
    <row r="786">
      <c r="B786" s="426"/>
      <c r="C786" s="207"/>
      <c r="D786" s="426"/>
      <c r="E786" s="207"/>
      <c r="F786" s="207"/>
      <c r="G786" s="207"/>
      <c r="H786" s="244"/>
    </row>
    <row r="787">
      <c r="B787" s="426"/>
      <c r="C787" s="207"/>
      <c r="D787" s="426"/>
      <c r="E787" s="207"/>
      <c r="F787" s="207"/>
      <c r="G787" s="207"/>
      <c r="H787" s="244"/>
    </row>
    <row r="788">
      <c r="B788" s="426"/>
      <c r="C788" s="207"/>
      <c r="D788" s="426"/>
      <c r="E788" s="207"/>
      <c r="F788" s="207"/>
      <c r="G788" s="207"/>
      <c r="H788" s="244"/>
    </row>
    <row r="789">
      <c r="B789" s="426"/>
      <c r="C789" s="207"/>
      <c r="D789" s="426"/>
      <c r="E789" s="207"/>
      <c r="F789" s="207"/>
      <c r="G789" s="207"/>
      <c r="H789" s="244"/>
    </row>
    <row r="790">
      <c r="B790" s="426"/>
      <c r="C790" s="207"/>
      <c r="D790" s="426"/>
      <c r="E790" s="207"/>
      <c r="F790" s="207"/>
      <c r="G790" s="207"/>
      <c r="H790" s="244"/>
    </row>
    <row r="791">
      <c r="B791" s="426"/>
      <c r="C791" s="207"/>
      <c r="D791" s="426"/>
      <c r="E791" s="207"/>
      <c r="F791" s="207"/>
      <c r="G791" s="207"/>
      <c r="H791" s="244"/>
    </row>
    <row r="792">
      <c r="B792" s="426"/>
      <c r="C792" s="207"/>
      <c r="D792" s="426"/>
      <c r="E792" s="207"/>
      <c r="F792" s="207"/>
      <c r="G792" s="207"/>
      <c r="H792" s="244"/>
    </row>
    <row r="793">
      <c r="B793" s="426"/>
      <c r="C793" s="207"/>
      <c r="D793" s="426"/>
      <c r="E793" s="207"/>
      <c r="F793" s="207"/>
      <c r="G793" s="207"/>
      <c r="H793" s="244"/>
    </row>
    <row r="794">
      <c r="B794" s="426"/>
      <c r="C794" s="207"/>
      <c r="D794" s="426"/>
      <c r="E794" s="207"/>
      <c r="F794" s="207"/>
      <c r="G794" s="207"/>
      <c r="H794" s="244"/>
    </row>
    <row r="795">
      <c r="B795" s="426"/>
      <c r="C795" s="207"/>
      <c r="D795" s="426"/>
      <c r="E795" s="207"/>
      <c r="F795" s="207"/>
      <c r="G795" s="207"/>
      <c r="H795" s="244"/>
    </row>
    <row r="796">
      <c r="B796" s="426"/>
      <c r="C796" s="207"/>
      <c r="D796" s="426"/>
      <c r="E796" s="207"/>
      <c r="F796" s="207"/>
      <c r="G796" s="207"/>
      <c r="H796" s="244"/>
    </row>
    <row r="797">
      <c r="B797" s="426"/>
      <c r="C797" s="207"/>
      <c r="D797" s="426"/>
      <c r="E797" s="207"/>
      <c r="F797" s="207"/>
      <c r="G797" s="207"/>
      <c r="H797" s="244"/>
    </row>
    <row r="798">
      <c r="B798" s="426"/>
      <c r="C798" s="207"/>
      <c r="D798" s="426"/>
      <c r="E798" s="207"/>
      <c r="F798" s="207"/>
      <c r="G798" s="207"/>
      <c r="H798" s="244"/>
    </row>
    <row r="799">
      <c r="B799" s="426"/>
      <c r="C799" s="207"/>
      <c r="D799" s="426"/>
      <c r="E799" s="207"/>
      <c r="F799" s="207"/>
      <c r="G799" s="207"/>
      <c r="H799" s="244"/>
    </row>
    <row r="800">
      <c r="B800" s="426"/>
      <c r="C800" s="207"/>
      <c r="D800" s="426"/>
      <c r="E800" s="207"/>
      <c r="F800" s="207"/>
      <c r="G800" s="207"/>
      <c r="H800" s="244"/>
    </row>
    <row r="801">
      <c r="B801" s="426"/>
      <c r="C801" s="207"/>
      <c r="D801" s="426"/>
      <c r="E801" s="207"/>
      <c r="F801" s="207"/>
      <c r="G801" s="207"/>
      <c r="H801" s="244"/>
    </row>
    <row r="802">
      <c r="B802" s="426"/>
      <c r="C802" s="207"/>
      <c r="D802" s="426"/>
      <c r="E802" s="207"/>
      <c r="F802" s="207"/>
      <c r="G802" s="207"/>
      <c r="H802" s="244"/>
    </row>
    <row r="803">
      <c r="B803" s="426"/>
      <c r="C803" s="207"/>
      <c r="D803" s="426"/>
      <c r="E803" s="207"/>
      <c r="F803" s="207"/>
      <c r="G803" s="207"/>
      <c r="H803" s="244"/>
    </row>
    <row r="804">
      <c r="B804" s="426"/>
      <c r="C804" s="207"/>
      <c r="D804" s="426"/>
      <c r="E804" s="207"/>
      <c r="F804" s="207"/>
      <c r="G804" s="207"/>
      <c r="H804" s="244"/>
    </row>
    <row r="805">
      <c r="B805" s="426"/>
      <c r="C805" s="207"/>
      <c r="D805" s="426"/>
      <c r="E805" s="207"/>
      <c r="F805" s="207"/>
      <c r="G805" s="207"/>
      <c r="H805" s="244"/>
    </row>
    <row r="806">
      <c r="B806" s="426"/>
      <c r="C806" s="207"/>
      <c r="D806" s="426"/>
      <c r="E806" s="207"/>
      <c r="F806" s="207"/>
      <c r="G806" s="207"/>
      <c r="H806" s="244"/>
    </row>
    <row r="807">
      <c r="B807" s="426"/>
      <c r="C807" s="207"/>
      <c r="D807" s="426"/>
      <c r="E807" s="207"/>
      <c r="F807" s="207"/>
      <c r="G807" s="207"/>
      <c r="H807" s="244"/>
    </row>
    <row r="808">
      <c r="B808" s="426"/>
      <c r="C808" s="207"/>
      <c r="D808" s="426"/>
      <c r="E808" s="207"/>
      <c r="F808" s="207"/>
      <c r="G808" s="207"/>
      <c r="H808" s="244"/>
    </row>
    <row r="809">
      <c r="B809" s="426"/>
      <c r="C809" s="207"/>
      <c r="D809" s="426"/>
      <c r="E809" s="207"/>
      <c r="F809" s="207"/>
      <c r="G809" s="207"/>
      <c r="H809" s="244"/>
    </row>
    <row r="810">
      <c r="B810" s="426"/>
      <c r="C810" s="207"/>
      <c r="D810" s="426"/>
      <c r="E810" s="207"/>
      <c r="F810" s="207"/>
      <c r="G810" s="207"/>
      <c r="H810" s="244"/>
    </row>
    <row r="811">
      <c r="B811" s="426"/>
      <c r="C811" s="207"/>
      <c r="D811" s="426"/>
      <c r="E811" s="207"/>
      <c r="F811" s="207"/>
      <c r="G811" s="207"/>
      <c r="H811" s="244"/>
    </row>
    <row r="812">
      <c r="B812" s="426"/>
      <c r="C812" s="207"/>
      <c r="D812" s="426"/>
      <c r="E812" s="207"/>
      <c r="F812" s="207"/>
      <c r="G812" s="207"/>
      <c r="H812" s="244"/>
    </row>
    <row r="813">
      <c r="B813" s="426"/>
      <c r="C813" s="207"/>
      <c r="D813" s="426"/>
      <c r="E813" s="207"/>
      <c r="F813" s="207"/>
      <c r="G813" s="207"/>
      <c r="H813" s="244"/>
    </row>
    <row r="814">
      <c r="B814" s="426"/>
      <c r="C814" s="207"/>
      <c r="D814" s="426"/>
      <c r="E814" s="207"/>
      <c r="F814" s="207"/>
      <c r="G814" s="207"/>
      <c r="H814" s="244"/>
    </row>
    <row r="815">
      <c r="B815" s="426"/>
      <c r="C815" s="207"/>
      <c r="D815" s="426"/>
      <c r="E815" s="207"/>
      <c r="F815" s="207"/>
      <c r="G815" s="207"/>
      <c r="H815" s="244"/>
    </row>
    <row r="816">
      <c r="B816" s="426"/>
      <c r="C816" s="207"/>
      <c r="D816" s="426"/>
      <c r="E816" s="207"/>
      <c r="F816" s="207"/>
      <c r="G816" s="207"/>
      <c r="H816" s="244"/>
    </row>
    <row r="817">
      <c r="B817" s="426"/>
      <c r="C817" s="207"/>
      <c r="D817" s="426"/>
      <c r="E817" s="207"/>
      <c r="F817" s="207"/>
      <c r="G817" s="207"/>
      <c r="H817" s="244"/>
    </row>
    <row r="818">
      <c r="B818" s="426"/>
      <c r="C818" s="207"/>
      <c r="D818" s="426"/>
      <c r="E818" s="207"/>
      <c r="F818" s="207"/>
      <c r="G818" s="207"/>
      <c r="H818" s="244"/>
    </row>
    <row r="819">
      <c r="B819" s="426"/>
      <c r="C819" s="207"/>
      <c r="D819" s="426"/>
      <c r="E819" s="207"/>
      <c r="F819" s="207"/>
      <c r="G819" s="207"/>
      <c r="H819" s="244"/>
    </row>
    <row r="820">
      <c r="B820" s="426"/>
      <c r="C820" s="207"/>
      <c r="D820" s="426"/>
      <c r="E820" s="207"/>
      <c r="F820" s="207"/>
      <c r="G820" s="207"/>
      <c r="H820" s="244"/>
    </row>
    <row r="821">
      <c r="B821" s="426"/>
      <c r="C821" s="207"/>
      <c r="D821" s="426"/>
      <c r="E821" s="207"/>
      <c r="F821" s="207"/>
      <c r="G821" s="207"/>
      <c r="H821" s="244"/>
    </row>
    <row r="822">
      <c r="B822" s="426"/>
      <c r="C822" s="207"/>
      <c r="D822" s="426"/>
      <c r="E822" s="207"/>
      <c r="F822" s="207"/>
      <c r="G822" s="207"/>
      <c r="H822" s="244"/>
    </row>
    <row r="823">
      <c r="B823" s="426"/>
      <c r="C823" s="207"/>
      <c r="D823" s="426"/>
      <c r="E823" s="207"/>
      <c r="F823" s="207"/>
      <c r="G823" s="207"/>
      <c r="H823" s="244"/>
    </row>
    <row r="824">
      <c r="B824" s="426"/>
      <c r="C824" s="207"/>
      <c r="D824" s="426"/>
      <c r="E824" s="207"/>
      <c r="F824" s="207"/>
      <c r="G824" s="207"/>
      <c r="H824" s="244"/>
    </row>
    <row r="825">
      <c r="B825" s="426"/>
      <c r="C825" s="207"/>
      <c r="D825" s="426"/>
      <c r="E825" s="207"/>
      <c r="F825" s="207"/>
      <c r="G825" s="207"/>
      <c r="H825" s="244"/>
    </row>
    <row r="826">
      <c r="B826" s="426"/>
      <c r="C826" s="207"/>
      <c r="D826" s="426"/>
      <c r="E826" s="207"/>
      <c r="F826" s="207"/>
      <c r="G826" s="207"/>
      <c r="H826" s="244"/>
    </row>
    <row r="827">
      <c r="B827" s="426"/>
      <c r="C827" s="207"/>
      <c r="D827" s="426"/>
      <c r="E827" s="207"/>
      <c r="F827" s="207"/>
      <c r="G827" s="207"/>
      <c r="H827" s="244"/>
    </row>
    <row r="828">
      <c r="B828" s="426"/>
      <c r="C828" s="207"/>
      <c r="D828" s="426"/>
      <c r="E828" s="207"/>
      <c r="F828" s="207"/>
      <c r="G828" s="207"/>
      <c r="H828" s="244"/>
    </row>
    <row r="829">
      <c r="B829" s="426"/>
      <c r="C829" s="207"/>
      <c r="D829" s="426"/>
      <c r="E829" s="207"/>
      <c r="F829" s="207"/>
      <c r="G829" s="207"/>
      <c r="H829" s="244"/>
    </row>
    <row r="830">
      <c r="B830" s="426"/>
      <c r="C830" s="207"/>
      <c r="D830" s="426"/>
      <c r="E830" s="207"/>
      <c r="F830" s="207"/>
      <c r="G830" s="207"/>
      <c r="H830" s="244"/>
    </row>
    <row r="831">
      <c r="B831" s="426"/>
      <c r="C831" s="207"/>
      <c r="D831" s="426"/>
      <c r="E831" s="207"/>
      <c r="F831" s="207"/>
      <c r="G831" s="207"/>
      <c r="H831" s="244"/>
    </row>
    <row r="832">
      <c r="B832" s="426"/>
      <c r="C832" s="207"/>
      <c r="D832" s="426"/>
      <c r="E832" s="207"/>
      <c r="F832" s="207"/>
      <c r="G832" s="207"/>
      <c r="H832" s="244"/>
    </row>
    <row r="833">
      <c r="B833" s="426"/>
      <c r="C833" s="207"/>
      <c r="D833" s="426"/>
      <c r="E833" s="207"/>
      <c r="F833" s="207"/>
      <c r="G833" s="207"/>
      <c r="H833" s="244"/>
    </row>
    <row r="834">
      <c r="B834" s="426"/>
      <c r="C834" s="207"/>
      <c r="D834" s="426"/>
      <c r="E834" s="207"/>
      <c r="F834" s="207"/>
      <c r="G834" s="207"/>
      <c r="H834" s="244"/>
    </row>
    <row r="835">
      <c r="B835" s="426"/>
      <c r="C835" s="207"/>
      <c r="D835" s="426"/>
      <c r="E835" s="207"/>
      <c r="F835" s="207"/>
      <c r="G835" s="207"/>
      <c r="H835" s="244"/>
    </row>
    <row r="836">
      <c r="B836" s="426"/>
      <c r="C836" s="207"/>
      <c r="D836" s="426"/>
      <c r="E836" s="207"/>
      <c r="F836" s="207"/>
      <c r="G836" s="207"/>
      <c r="H836" s="244"/>
    </row>
    <row r="837">
      <c r="B837" s="426"/>
      <c r="C837" s="207"/>
      <c r="D837" s="426"/>
      <c r="E837" s="207"/>
      <c r="F837" s="207"/>
      <c r="G837" s="207"/>
      <c r="H837" s="244"/>
    </row>
    <row r="838">
      <c r="B838" s="426"/>
      <c r="C838" s="207"/>
      <c r="D838" s="426"/>
      <c r="E838" s="207"/>
      <c r="F838" s="207"/>
      <c r="G838" s="207"/>
      <c r="H838" s="244"/>
    </row>
    <row r="839">
      <c r="B839" s="426"/>
      <c r="C839" s="207"/>
      <c r="D839" s="426"/>
      <c r="E839" s="207"/>
      <c r="F839" s="207"/>
      <c r="G839" s="207"/>
      <c r="H839" s="244"/>
    </row>
    <row r="840">
      <c r="B840" s="426"/>
      <c r="C840" s="207"/>
      <c r="D840" s="426"/>
      <c r="E840" s="207"/>
      <c r="F840" s="207"/>
      <c r="G840" s="207"/>
      <c r="H840" s="244"/>
    </row>
    <row r="841">
      <c r="B841" s="426"/>
      <c r="C841" s="207"/>
      <c r="D841" s="426"/>
      <c r="E841" s="207"/>
      <c r="F841" s="207"/>
      <c r="G841" s="207"/>
      <c r="H841" s="244"/>
    </row>
    <row r="842">
      <c r="B842" s="426"/>
      <c r="C842" s="207"/>
      <c r="D842" s="426"/>
      <c r="E842" s="207"/>
      <c r="F842" s="207"/>
      <c r="G842" s="207"/>
      <c r="H842" s="244"/>
    </row>
    <row r="843">
      <c r="B843" s="426"/>
      <c r="C843" s="207"/>
      <c r="D843" s="426"/>
      <c r="E843" s="207"/>
      <c r="F843" s="207"/>
      <c r="G843" s="207"/>
      <c r="H843" s="244"/>
    </row>
    <row r="844">
      <c r="B844" s="426"/>
      <c r="C844" s="207"/>
      <c r="D844" s="426"/>
      <c r="E844" s="207"/>
      <c r="F844" s="207"/>
      <c r="G844" s="207"/>
      <c r="H844" s="244"/>
    </row>
    <row r="845">
      <c r="B845" s="426"/>
      <c r="C845" s="207"/>
      <c r="D845" s="426"/>
      <c r="E845" s="207"/>
      <c r="F845" s="207"/>
      <c r="G845" s="207"/>
      <c r="H845" s="244"/>
    </row>
    <row r="846">
      <c r="B846" s="426"/>
      <c r="C846" s="207"/>
      <c r="D846" s="426"/>
      <c r="E846" s="207"/>
      <c r="F846" s="207"/>
      <c r="G846" s="207"/>
      <c r="H846" s="244"/>
    </row>
    <row r="847">
      <c r="B847" s="426"/>
      <c r="C847" s="207"/>
      <c r="D847" s="426"/>
      <c r="E847" s="207"/>
      <c r="F847" s="207"/>
      <c r="G847" s="207"/>
      <c r="H847" s="244"/>
    </row>
    <row r="848">
      <c r="B848" s="426"/>
      <c r="C848" s="207"/>
      <c r="D848" s="426"/>
      <c r="E848" s="207"/>
      <c r="F848" s="207"/>
      <c r="G848" s="207"/>
      <c r="H848" s="244"/>
    </row>
    <row r="849">
      <c r="B849" s="426"/>
      <c r="C849" s="207"/>
      <c r="D849" s="426"/>
      <c r="E849" s="207"/>
      <c r="F849" s="207"/>
      <c r="G849" s="207"/>
      <c r="H849" s="244"/>
    </row>
    <row r="850">
      <c r="B850" s="426"/>
      <c r="C850" s="207"/>
      <c r="D850" s="426"/>
      <c r="E850" s="207"/>
      <c r="F850" s="207"/>
      <c r="G850" s="207"/>
      <c r="H850" s="244"/>
    </row>
    <row r="851">
      <c r="B851" s="426"/>
      <c r="C851" s="207"/>
      <c r="D851" s="426"/>
      <c r="E851" s="207"/>
      <c r="F851" s="207"/>
      <c r="G851" s="207"/>
      <c r="H851" s="244"/>
    </row>
    <row r="852">
      <c r="B852" s="426"/>
      <c r="C852" s="207"/>
      <c r="D852" s="426"/>
      <c r="E852" s="207"/>
      <c r="F852" s="207"/>
      <c r="G852" s="207"/>
      <c r="H852" s="244"/>
    </row>
    <row r="853">
      <c r="B853" s="426"/>
      <c r="C853" s="207"/>
      <c r="D853" s="426"/>
      <c r="E853" s="207"/>
      <c r="F853" s="207"/>
      <c r="G853" s="207"/>
      <c r="H853" s="244"/>
    </row>
    <row r="854">
      <c r="B854" s="426"/>
      <c r="C854" s="207"/>
      <c r="D854" s="426"/>
      <c r="E854" s="207"/>
      <c r="F854" s="207"/>
      <c r="G854" s="207"/>
      <c r="H854" s="244"/>
    </row>
    <row r="855">
      <c r="B855" s="426"/>
      <c r="C855" s="207"/>
      <c r="D855" s="426"/>
      <c r="E855" s="207"/>
      <c r="F855" s="207"/>
      <c r="G855" s="207"/>
      <c r="H855" s="244"/>
    </row>
    <row r="856">
      <c r="B856" s="426"/>
      <c r="C856" s="207"/>
      <c r="D856" s="426"/>
      <c r="E856" s="207"/>
      <c r="F856" s="207"/>
      <c r="G856" s="207"/>
      <c r="H856" s="244"/>
    </row>
    <row r="857">
      <c r="B857" s="426"/>
      <c r="C857" s="207"/>
      <c r="D857" s="426"/>
      <c r="E857" s="207"/>
      <c r="F857" s="207"/>
      <c r="G857" s="207"/>
      <c r="H857" s="244"/>
    </row>
    <row r="858">
      <c r="B858" s="426"/>
      <c r="C858" s="207"/>
      <c r="D858" s="426"/>
      <c r="E858" s="207"/>
      <c r="F858" s="207"/>
      <c r="G858" s="207"/>
      <c r="H858" s="244"/>
    </row>
    <row r="859">
      <c r="B859" s="426"/>
      <c r="C859" s="207"/>
      <c r="D859" s="426"/>
      <c r="E859" s="207"/>
      <c r="F859" s="207"/>
      <c r="G859" s="207"/>
      <c r="H859" s="244"/>
    </row>
    <row r="860">
      <c r="B860" s="426"/>
      <c r="C860" s="207"/>
      <c r="D860" s="426"/>
      <c r="E860" s="207"/>
      <c r="F860" s="207"/>
      <c r="G860" s="207"/>
      <c r="H860" s="244"/>
    </row>
    <row r="861">
      <c r="B861" s="426"/>
      <c r="C861" s="207"/>
      <c r="D861" s="426"/>
      <c r="E861" s="207"/>
      <c r="F861" s="207"/>
      <c r="G861" s="207"/>
      <c r="H861" s="244"/>
    </row>
    <row r="862">
      <c r="B862" s="426"/>
      <c r="C862" s="207"/>
      <c r="D862" s="426"/>
      <c r="E862" s="207"/>
      <c r="F862" s="207"/>
      <c r="G862" s="207"/>
      <c r="H862" s="244"/>
    </row>
    <row r="863">
      <c r="B863" s="426"/>
      <c r="C863" s="207"/>
      <c r="D863" s="426"/>
      <c r="E863" s="207"/>
      <c r="F863" s="207"/>
      <c r="G863" s="207"/>
      <c r="H863" s="244"/>
    </row>
    <row r="864">
      <c r="B864" s="426"/>
      <c r="C864" s="207"/>
      <c r="D864" s="426"/>
      <c r="E864" s="207"/>
      <c r="F864" s="207"/>
      <c r="G864" s="207"/>
      <c r="H864" s="244"/>
    </row>
    <row r="865">
      <c r="B865" s="426"/>
      <c r="C865" s="207"/>
      <c r="D865" s="426"/>
      <c r="E865" s="207"/>
      <c r="F865" s="207"/>
      <c r="G865" s="207"/>
      <c r="H865" s="244"/>
    </row>
    <row r="866">
      <c r="B866" s="426"/>
      <c r="C866" s="207"/>
      <c r="D866" s="426"/>
      <c r="E866" s="207"/>
      <c r="F866" s="207"/>
      <c r="G866" s="207"/>
      <c r="H866" s="244"/>
    </row>
    <row r="867">
      <c r="B867" s="426"/>
      <c r="C867" s="207"/>
      <c r="D867" s="426"/>
      <c r="E867" s="207"/>
      <c r="F867" s="207"/>
      <c r="G867" s="207"/>
      <c r="H867" s="244"/>
    </row>
    <row r="868">
      <c r="B868" s="426"/>
      <c r="C868" s="207"/>
      <c r="D868" s="426"/>
      <c r="E868" s="207"/>
      <c r="F868" s="207"/>
      <c r="G868" s="207"/>
      <c r="H868" s="244"/>
    </row>
    <row r="869">
      <c r="B869" s="426"/>
      <c r="C869" s="207"/>
      <c r="D869" s="426"/>
      <c r="E869" s="207"/>
      <c r="F869" s="207"/>
      <c r="G869" s="207"/>
      <c r="H869" s="244"/>
    </row>
    <row r="870">
      <c r="B870" s="426"/>
      <c r="C870" s="207"/>
      <c r="D870" s="426"/>
      <c r="E870" s="207"/>
      <c r="F870" s="207"/>
      <c r="G870" s="207"/>
      <c r="H870" s="244"/>
    </row>
    <row r="871">
      <c r="B871" s="426"/>
      <c r="C871" s="207"/>
      <c r="D871" s="426"/>
      <c r="E871" s="207"/>
      <c r="F871" s="207"/>
      <c r="G871" s="207"/>
      <c r="H871" s="244"/>
    </row>
    <row r="872">
      <c r="B872" s="426"/>
      <c r="C872" s="207"/>
      <c r="D872" s="426"/>
      <c r="E872" s="207"/>
      <c r="F872" s="207"/>
      <c r="G872" s="207"/>
      <c r="H872" s="244"/>
    </row>
    <row r="873">
      <c r="B873" s="426"/>
      <c r="C873" s="207"/>
      <c r="D873" s="426"/>
      <c r="E873" s="207"/>
      <c r="F873" s="207"/>
      <c r="G873" s="207"/>
      <c r="H873" s="244"/>
    </row>
    <row r="874">
      <c r="B874" s="426"/>
      <c r="C874" s="207"/>
      <c r="D874" s="426"/>
      <c r="E874" s="207"/>
      <c r="F874" s="207"/>
      <c r="G874" s="207"/>
      <c r="H874" s="244"/>
    </row>
    <row r="875">
      <c r="B875" s="426"/>
      <c r="C875" s="207"/>
      <c r="D875" s="426"/>
      <c r="E875" s="207"/>
      <c r="F875" s="207"/>
      <c r="G875" s="207"/>
      <c r="H875" s="244"/>
    </row>
    <row r="876">
      <c r="B876" s="426"/>
      <c r="C876" s="207"/>
      <c r="D876" s="426"/>
      <c r="E876" s="207"/>
      <c r="F876" s="207"/>
      <c r="G876" s="207"/>
      <c r="H876" s="244"/>
    </row>
    <row r="877">
      <c r="B877" s="426"/>
      <c r="C877" s="207"/>
      <c r="D877" s="426"/>
      <c r="E877" s="207"/>
      <c r="F877" s="207"/>
      <c r="G877" s="207"/>
      <c r="H877" s="244"/>
    </row>
    <row r="878">
      <c r="B878" s="426"/>
      <c r="C878" s="207"/>
      <c r="D878" s="426"/>
      <c r="E878" s="207"/>
      <c r="F878" s="207"/>
      <c r="G878" s="207"/>
      <c r="H878" s="244"/>
    </row>
    <row r="879">
      <c r="B879" s="426"/>
      <c r="C879" s="207"/>
      <c r="D879" s="426"/>
      <c r="E879" s="207"/>
      <c r="F879" s="207"/>
      <c r="G879" s="207"/>
      <c r="H879" s="244"/>
    </row>
    <row r="880">
      <c r="B880" s="426"/>
      <c r="C880" s="207"/>
      <c r="D880" s="426"/>
      <c r="E880" s="207"/>
      <c r="F880" s="207"/>
      <c r="G880" s="207"/>
      <c r="H880" s="244"/>
    </row>
    <row r="881">
      <c r="B881" s="426"/>
      <c r="C881" s="207"/>
      <c r="D881" s="426"/>
      <c r="E881" s="207"/>
      <c r="F881" s="207"/>
      <c r="G881" s="207"/>
      <c r="H881" s="244"/>
    </row>
    <row r="882">
      <c r="B882" s="426"/>
      <c r="C882" s="207"/>
      <c r="D882" s="426"/>
      <c r="E882" s="207"/>
      <c r="F882" s="207"/>
      <c r="G882" s="207"/>
      <c r="H882" s="244"/>
    </row>
    <row r="883">
      <c r="B883" s="426"/>
      <c r="C883" s="207"/>
      <c r="D883" s="426"/>
      <c r="E883" s="207"/>
      <c r="F883" s="207"/>
      <c r="G883" s="207"/>
      <c r="H883" s="244"/>
    </row>
    <row r="884">
      <c r="B884" s="426"/>
      <c r="C884" s="207"/>
      <c r="D884" s="426"/>
      <c r="E884" s="207"/>
      <c r="F884" s="207"/>
      <c r="G884" s="207"/>
      <c r="H884" s="244"/>
    </row>
    <row r="885">
      <c r="B885" s="426"/>
      <c r="C885" s="207"/>
      <c r="D885" s="426"/>
      <c r="E885" s="207"/>
      <c r="F885" s="207"/>
      <c r="G885" s="207"/>
      <c r="H885" s="244"/>
    </row>
    <row r="886">
      <c r="B886" s="426"/>
      <c r="C886" s="207"/>
      <c r="D886" s="426"/>
      <c r="E886" s="207"/>
      <c r="F886" s="207"/>
      <c r="G886" s="207"/>
      <c r="H886" s="244"/>
    </row>
    <row r="887">
      <c r="B887" s="426"/>
      <c r="C887" s="207"/>
      <c r="D887" s="426"/>
      <c r="E887" s="207"/>
      <c r="F887" s="207"/>
      <c r="G887" s="207"/>
      <c r="H887" s="244"/>
    </row>
    <row r="888">
      <c r="B888" s="426"/>
      <c r="C888" s="207"/>
      <c r="D888" s="426"/>
      <c r="E888" s="207"/>
      <c r="F888" s="207"/>
      <c r="G888" s="207"/>
      <c r="H888" s="244"/>
    </row>
    <row r="889">
      <c r="B889" s="426"/>
      <c r="C889" s="207"/>
      <c r="D889" s="426"/>
      <c r="E889" s="207"/>
      <c r="F889" s="207"/>
      <c r="G889" s="207"/>
      <c r="H889" s="244"/>
    </row>
    <row r="890">
      <c r="B890" s="426"/>
      <c r="C890" s="207"/>
      <c r="D890" s="426"/>
      <c r="E890" s="207"/>
      <c r="F890" s="207"/>
      <c r="G890" s="207"/>
      <c r="H890" s="244"/>
    </row>
    <row r="891">
      <c r="B891" s="426"/>
      <c r="C891" s="207"/>
      <c r="D891" s="426"/>
      <c r="E891" s="207"/>
      <c r="F891" s="207"/>
      <c r="G891" s="207"/>
      <c r="H891" s="244"/>
    </row>
    <row r="892">
      <c r="B892" s="426"/>
      <c r="C892" s="207"/>
      <c r="D892" s="426"/>
      <c r="E892" s="207"/>
      <c r="F892" s="207"/>
      <c r="G892" s="207"/>
      <c r="H892" s="244"/>
    </row>
    <row r="893">
      <c r="B893" s="426"/>
      <c r="C893" s="207"/>
      <c r="D893" s="426"/>
      <c r="E893" s="207"/>
      <c r="F893" s="207"/>
      <c r="G893" s="207"/>
      <c r="H893" s="244"/>
    </row>
    <row r="894">
      <c r="B894" s="426"/>
      <c r="C894" s="207"/>
      <c r="D894" s="426"/>
      <c r="E894" s="207"/>
      <c r="F894" s="207"/>
      <c r="G894" s="207"/>
      <c r="H894" s="244"/>
    </row>
    <row r="895">
      <c r="B895" s="426"/>
      <c r="C895" s="207"/>
      <c r="D895" s="426"/>
      <c r="E895" s="207"/>
      <c r="F895" s="207"/>
      <c r="G895" s="207"/>
      <c r="H895" s="244"/>
    </row>
    <row r="896">
      <c r="B896" s="426"/>
      <c r="C896" s="207"/>
      <c r="D896" s="426"/>
      <c r="E896" s="207"/>
      <c r="F896" s="207"/>
      <c r="G896" s="207"/>
      <c r="H896" s="244"/>
    </row>
    <row r="897">
      <c r="B897" s="426"/>
      <c r="C897" s="207"/>
      <c r="D897" s="426"/>
      <c r="E897" s="207"/>
      <c r="F897" s="207"/>
      <c r="G897" s="207"/>
      <c r="H897" s="244"/>
    </row>
    <row r="898">
      <c r="B898" s="426"/>
      <c r="C898" s="207"/>
      <c r="D898" s="426"/>
      <c r="E898" s="207"/>
      <c r="F898" s="207"/>
      <c r="G898" s="207"/>
      <c r="H898" s="244"/>
    </row>
    <row r="899">
      <c r="B899" s="426"/>
      <c r="C899" s="207"/>
      <c r="D899" s="426"/>
      <c r="E899" s="207"/>
      <c r="F899" s="207"/>
      <c r="G899" s="207"/>
      <c r="H899" s="244"/>
    </row>
    <row r="900">
      <c r="B900" s="426"/>
      <c r="C900" s="207"/>
      <c r="D900" s="426"/>
      <c r="E900" s="207"/>
      <c r="F900" s="207"/>
      <c r="G900" s="207"/>
      <c r="H900" s="244"/>
    </row>
    <row r="901">
      <c r="B901" s="426"/>
      <c r="C901" s="207"/>
      <c r="D901" s="426"/>
      <c r="E901" s="207"/>
      <c r="F901" s="207"/>
      <c r="G901" s="207"/>
      <c r="H901" s="244"/>
    </row>
    <row r="902">
      <c r="B902" s="426"/>
      <c r="C902" s="207"/>
      <c r="D902" s="426"/>
      <c r="E902" s="207"/>
      <c r="F902" s="207"/>
      <c r="G902" s="207"/>
      <c r="H902" s="244"/>
    </row>
    <row r="903">
      <c r="B903" s="426"/>
      <c r="C903" s="207"/>
      <c r="D903" s="426"/>
      <c r="E903" s="207"/>
      <c r="F903" s="207"/>
      <c r="G903" s="207"/>
      <c r="H903" s="244"/>
    </row>
    <row r="904">
      <c r="B904" s="426"/>
      <c r="C904" s="207"/>
      <c r="D904" s="426"/>
      <c r="E904" s="207"/>
      <c r="F904" s="207"/>
      <c r="G904" s="207"/>
      <c r="H904" s="244"/>
    </row>
    <row r="905">
      <c r="B905" s="426"/>
      <c r="C905" s="207"/>
      <c r="D905" s="426"/>
      <c r="E905" s="207"/>
      <c r="F905" s="207"/>
      <c r="G905" s="207"/>
      <c r="H905" s="244"/>
    </row>
    <row r="906">
      <c r="B906" s="426"/>
      <c r="C906" s="207"/>
      <c r="D906" s="426"/>
      <c r="E906" s="207"/>
      <c r="F906" s="207"/>
      <c r="G906" s="207"/>
      <c r="H906" s="244"/>
    </row>
    <row r="907">
      <c r="B907" s="426"/>
      <c r="C907" s="207"/>
      <c r="D907" s="426"/>
      <c r="E907" s="207"/>
      <c r="F907" s="207"/>
      <c r="G907" s="207"/>
      <c r="H907" s="244"/>
    </row>
    <row r="908">
      <c r="B908" s="426"/>
      <c r="C908" s="207"/>
      <c r="D908" s="426"/>
      <c r="E908" s="207"/>
      <c r="F908" s="207"/>
      <c r="G908" s="207"/>
      <c r="H908" s="244"/>
    </row>
    <row r="909">
      <c r="B909" s="426"/>
      <c r="C909" s="207"/>
      <c r="D909" s="426"/>
      <c r="E909" s="207"/>
      <c r="F909" s="207"/>
      <c r="G909" s="207"/>
      <c r="H909" s="244"/>
    </row>
    <row r="910">
      <c r="B910" s="426"/>
      <c r="C910" s="207"/>
      <c r="D910" s="426"/>
      <c r="E910" s="207"/>
      <c r="F910" s="207"/>
      <c r="G910" s="207"/>
      <c r="H910" s="244"/>
    </row>
    <row r="911">
      <c r="B911" s="426"/>
      <c r="C911" s="207"/>
      <c r="D911" s="426"/>
      <c r="E911" s="207"/>
      <c r="F911" s="207"/>
      <c r="G911" s="207"/>
      <c r="H911" s="244"/>
    </row>
    <row r="912">
      <c r="B912" s="426"/>
      <c r="C912" s="207"/>
      <c r="D912" s="426"/>
      <c r="E912" s="207"/>
      <c r="F912" s="207"/>
      <c r="G912" s="207"/>
      <c r="H912" s="244"/>
    </row>
    <row r="913">
      <c r="B913" s="426"/>
      <c r="C913" s="207"/>
      <c r="D913" s="426"/>
      <c r="E913" s="207"/>
      <c r="F913" s="207"/>
      <c r="G913" s="207"/>
      <c r="H913" s="244"/>
    </row>
    <row r="914">
      <c r="B914" s="426"/>
      <c r="C914" s="207"/>
      <c r="D914" s="426"/>
      <c r="E914" s="207"/>
      <c r="F914" s="207"/>
      <c r="G914" s="207"/>
      <c r="H914" s="244"/>
    </row>
    <row r="915">
      <c r="B915" s="426"/>
      <c r="C915" s="207"/>
      <c r="D915" s="426"/>
      <c r="E915" s="207"/>
      <c r="F915" s="207"/>
      <c r="G915" s="207"/>
      <c r="H915" s="244"/>
    </row>
    <row r="916">
      <c r="B916" s="426"/>
      <c r="C916" s="207"/>
      <c r="D916" s="426"/>
      <c r="E916" s="207"/>
      <c r="F916" s="207"/>
      <c r="G916" s="207"/>
      <c r="H916" s="244"/>
    </row>
    <row r="917">
      <c r="B917" s="426"/>
      <c r="C917" s="207"/>
      <c r="D917" s="426"/>
      <c r="E917" s="207"/>
      <c r="F917" s="207"/>
      <c r="G917" s="207"/>
      <c r="H917" s="244"/>
    </row>
    <row r="918">
      <c r="B918" s="426"/>
      <c r="C918" s="207"/>
      <c r="D918" s="426"/>
      <c r="E918" s="207"/>
      <c r="F918" s="207"/>
      <c r="G918" s="207"/>
      <c r="H918" s="244"/>
    </row>
    <row r="919">
      <c r="B919" s="426"/>
      <c r="C919" s="207"/>
      <c r="D919" s="426"/>
      <c r="E919" s="207"/>
      <c r="F919" s="207"/>
      <c r="G919" s="207"/>
      <c r="H919" s="244"/>
    </row>
    <row r="920">
      <c r="B920" s="426"/>
      <c r="C920" s="207"/>
      <c r="D920" s="426"/>
      <c r="E920" s="207"/>
      <c r="F920" s="207"/>
      <c r="G920" s="207"/>
      <c r="H920" s="244"/>
    </row>
    <row r="921">
      <c r="B921" s="426"/>
      <c r="C921" s="207"/>
      <c r="D921" s="426"/>
      <c r="E921" s="207"/>
      <c r="F921" s="207"/>
      <c r="G921" s="207"/>
      <c r="H921" s="244"/>
    </row>
    <row r="922">
      <c r="B922" s="426"/>
      <c r="C922" s="207"/>
      <c r="D922" s="426"/>
      <c r="E922" s="207"/>
      <c r="F922" s="207"/>
      <c r="G922" s="207"/>
      <c r="H922" s="244"/>
    </row>
    <row r="923">
      <c r="B923" s="426"/>
      <c r="C923" s="207"/>
      <c r="D923" s="426"/>
      <c r="E923" s="207"/>
      <c r="F923" s="207"/>
      <c r="G923" s="207"/>
      <c r="H923" s="244"/>
    </row>
    <row r="924">
      <c r="B924" s="426"/>
      <c r="C924" s="207"/>
      <c r="D924" s="426"/>
      <c r="E924" s="207"/>
      <c r="F924" s="207"/>
      <c r="G924" s="207"/>
      <c r="H924" s="244"/>
    </row>
    <row r="925">
      <c r="B925" s="426"/>
      <c r="C925" s="207"/>
      <c r="D925" s="426"/>
      <c r="E925" s="207"/>
      <c r="F925" s="207"/>
      <c r="G925" s="207"/>
      <c r="H925" s="244"/>
    </row>
    <row r="926">
      <c r="B926" s="426"/>
      <c r="C926" s="207"/>
      <c r="D926" s="426"/>
      <c r="E926" s="207"/>
      <c r="F926" s="207"/>
      <c r="G926" s="207"/>
      <c r="H926" s="244"/>
    </row>
    <row r="927">
      <c r="B927" s="426"/>
      <c r="C927" s="207"/>
      <c r="D927" s="426"/>
      <c r="E927" s="207"/>
      <c r="F927" s="207"/>
      <c r="G927" s="207"/>
      <c r="H927" s="244"/>
    </row>
    <row r="928">
      <c r="B928" s="426"/>
      <c r="C928" s="207"/>
      <c r="D928" s="426"/>
      <c r="E928" s="207"/>
      <c r="F928" s="207"/>
      <c r="G928" s="207"/>
      <c r="H928" s="244"/>
    </row>
    <row r="929">
      <c r="B929" s="426"/>
      <c r="C929" s="207"/>
      <c r="D929" s="426"/>
      <c r="E929" s="207"/>
      <c r="F929" s="207"/>
      <c r="G929" s="207"/>
      <c r="H929" s="244"/>
    </row>
    <row r="930">
      <c r="B930" s="426"/>
      <c r="C930" s="207"/>
      <c r="D930" s="426"/>
      <c r="E930" s="207"/>
      <c r="F930" s="207"/>
      <c r="G930" s="207"/>
      <c r="H930" s="244"/>
    </row>
    <row r="931">
      <c r="B931" s="426"/>
      <c r="C931" s="207"/>
      <c r="D931" s="426"/>
      <c r="E931" s="207"/>
      <c r="F931" s="207"/>
      <c r="G931" s="207"/>
      <c r="H931" s="244"/>
    </row>
    <row r="932">
      <c r="B932" s="426"/>
      <c r="C932" s="207"/>
      <c r="D932" s="426"/>
      <c r="E932" s="207"/>
      <c r="F932" s="207"/>
      <c r="G932" s="207"/>
      <c r="H932" s="244"/>
    </row>
    <row r="933">
      <c r="B933" s="426"/>
      <c r="C933" s="207"/>
      <c r="D933" s="426"/>
      <c r="E933" s="207"/>
      <c r="F933" s="207"/>
      <c r="G933" s="207"/>
      <c r="H933" s="244"/>
    </row>
    <row r="934">
      <c r="B934" s="426"/>
      <c r="C934" s="207"/>
      <c r="D934" s="426"/>
      <c r="E934" s="207"/>
      <c r="F934" s="207"/>
      <c r="G934" s="207"/>
      <c r="H934" s="244"/>
    </row>
    <row r="935">
      <c r="B935" s="426"/>
      <c r="C935" s="207"/>
      <c r="D935" s="426"/>
      <c r="E935" s="207"/>
      <c r="F935" s="207"/>
      <c r="G935" s="207"/>
      <c r="H935" s="244"/>
    </row>
    <row r="936">
      <c r="B936" s="426"/>
      <c r="C936" s="207"/>
      <c r="D936" s="426"/>
      <c r="E936" s="207"/>
      <c r="F936" s="207"/>
      <c r="G936" s="207"/>
      <c r="H936" s="244"/>
    </row>
    <row r="937">
      <c r="B937" s="426"/>
      <c r="C937" s="207"/>
      <c r="D937" s="426"/>
      <c r="E937" s="207"/>
      <c r="F937" s="207"/>
      <c r="G937" s="207"/>
      <c r="H937" s="244"/>
    </row>
    <row r="938">
      <c r="B938" s="426"/>
      <c r="C938" s="207"/>
      <c r="D938" s="426"/>
      <c r="E938" s="207"/>
      <c r="F938" s="207"/>
      <c r="G938" s="207"/>
      <c r="H938" s="244"/>
    </row>
    <row r="939">
      <c r="B939" s="426"/>
      <c r="C939" s="207"/>
      <c r="D939" s="426"/>
      <c r="E939" s="207"/>
      <c r="F939" s="207"/>
      <c r="G939" s="207"/>
      <c r="H939" s="244"/>
    </row>
    <row r="940">
      <c r="B940" s="426"/>
      <c r="C940" s="207"/>
      <c r="D940" s="426"/>
      <c r="E940" s="207"/>
      <c r="F940" s="207"/>
      <c r="G940" s="207"/>
      <c r="H940" s="244"/>
    </row>
    <row r="941">
      <c r="B941" s="426"/>
      <c r="C941" s="207"/>
      <c r="D941" s="426"/>
      <c r="E941" s="207"/>
      <c r="F941" s="207"/>
      <c r="G941" s="207"/>
      <c r="H941" s="244"/>
    </row>
    <row r="942">
      <c r="B942" s="426"/>
      <c r="C942" s="207"/>
      <c r="D942" s="426"/>
      <c r="E942" s="207"/>
      <c r="F942" s="207"/>
      <c r="G942" s="207"/>
      <c r="H942" s="244"/>
    </row>
    <row r="943">
      <c r="B943" s="426"/>
      <c r="C943" s="207"/>
      <c r="D943" s="426"/>
      <c r="E943" s="207"/>
      <c r="F943" s="207"/>
      <c r="G943" s="207"/>
      <c r="H943" s="244"/>
    </row>
    <row r="944">
      <c r="B944" s="426"/>
      <c r="C944" s="207"/>
      <c r="D944" s="426"/>
      <c r="E944" s="207"/>
      <c r="F944" s="207"/>
      <c r="G944" s="207"/>
      <c r="H944" s="244"/>
    </row>
    <row r="945">
      <c r="B945" s="426"/>
      <c r="C945" s="207"/>
      <c r="D945" s="426"/>
      <c r="E945" s="207"/>
      <c r="F945" s="207"/>
      <c r="G945" s="207"/>
      <c r="H945" s="244"/>
    </row>
    <row r="946">
      <c r="B946" s="426"/>
      <c r="C946" s="207"/>
      <c r="D946" s="426"/>
      <c r="E946" s="207"/>
      <c r="F946" s="207"/>
      <c r="G946" s="207"/>
      <c r="H946" s="244"/>
    </row>
    <row r="947">
      <c r="B947" s="426"/>
      <c r="C947" s="207"/>
      <c r="D947" s="426"/>
      <c r="E947" s="207"/>
      <c r="F947" s="207"/>
      <c r="G947" s="207"/>
      <c r="H947" s="244"/>
    </row>
    <row r="948">
      <c r="B948" s="426"/>
      <c r="C948" s="207"/>
      <c r="D948" s="426"/>
      <c r="E948" s="207"/>
      <c r="F948" s="207"/>
      <c r="G948" s="207"/>
      <c r="H948" s="244"/>
    </row>
    <row r="949">
      <c r="B949" s="426"/>
      <c r="C949" s="207"/>
      <c r="D949" s="426"/>
      <c r="E949" s="207"/>
      <c r="F949" s="207"/>
      <c r="G949" s="207"/>
      <c r="H949" s="244"/>
    </row>
    <row r="950">
      <c r="B950" s="426"/>
      <c r="C950" s="207"/>
      <c r="D950" s="426"/>
      <c r="E950" s="207"/>
      <c r="F950" s="207"/>
      <c r="G950" s="207"/>
      <c r="H950" s="244"/>
    </row>
    <row r="951">
      <c r="B951" s="426"/>
      <c r="C951" s="207"/>
      <c r="D951" s="426"/>
      <c r="E951" s="207"/>
      <c r="F951" s="207"/>
      <c r="G951" s="207"/>
      <c r="H951" s="244"/>
    </row>
    <row r="952">
      <c r="B952" s="426"/>
      <c r="C952" s="207"/>
      <c r="D952" s="426"/>
      <c r="E952" s="207"/>
      <c r="F952" s="207"/>
      <c r="G952" s="207"/>
      <c r="H952" s="244"/>
    </row>
    <row r="953">
      <c r="B953" s="426"/>
      <c r="C953" s="207"/>
      <c r="D953" s="426"/>
      <c r="E953" s="207"/>
      <c r="F953" s="207"/>
      <c r="G953" s="207"/>
      <c r="H953" s="244"/>
    </row>
    <row r="954">
      <c r="B954" s="426"/>
      <c r="C954" s="207"/>
      <c r="D954" s="426"/>
      <c r="E954" s="207"/>
      <c r="F954" s="207"/>
      <c r="G954" s="207"/>
      <c r="H954" s="244"/>
    </row>
    <row r="955">
      <c r="B955" s="426"/>
      <c r="C955" s="207"/>
      <c r="D955" s="426"/>
      <c r="E955" s="207"/>
      <c r="F955" s="207"/>
      <c r="G955" s="207"/>
      <c r="H955" s="244"/>
    </row>
    <row r="956">
      <c r="B956" s="426"/>
      <c r="C956" s="207"/>
      <c r="D956" s="426"/>
      <c r="E956" s="207"/>
      <c r="F956" s="207"/>
      <c r="G956" s="207"/>
      <c r="H956" s="244"/>
    </row>
    <row r="957">
      <c r="B957" s="426"/>
      <c r="C957" s="207"/>
      <c r="D957" s="426"/>
      <c r="E957" s="207"/>
      <c r="F957" s="207"/>
      <c r="G957" s="207"/>
      <c r="H957" s="244"/>
    </row>
    <row r="958">
      <c r="B958" s="426"/>
      <c r="C958" s="207"/>
      <c r="D958" s="426"/>
      <c r="E958" s="207"/>
      <c r="F958" s="207"/>
      <c r="G958" s="207"/>
      <c r="H958" s="244"/>
    </row>
    <row r="959">
      <c r="B959" s="426"/>
      <c r="C959" s="207"/>
      <c r="D959" s="426"/>
      <c r="E959" s="207"/>
      <c r="F959" s="207"/>
      <c r="G959" s="207"/>
      <c r="H959" s="244"/>
    </row>
    <row r="960">
      <c r="B960" s="426"/>
      <c r="C960" s="207"/>
      <c r="D960" s="426"/>
      <c r="E960" s="207"/>
      <c r="F960" s="207"/>
      <c r="G960" s="207"/>
      <c r="H960" s="244"/>
    </row>
    <row r="961">
      <c r="B961" s="426"/>
      <c r="C961" s="207"/>
      <c r="D961" s="426"/>
      <c r="E961" s="207"/>
      <c r="F961" s="207"/>
      <c r="G961" s="207"/>
      <c r="H961" s="244"/>
    </row>
    <row r="962">
      <c r="B962" s="426"/>
      <c r="C962" s="207"/>
      <c r="D962" s="426"/>
      <c r="E962" s="207"/>
      <c r="F962" s="207"/>
      <c r="G962" s="207"/>
      <c r="H962" s="244"/>
    </row>
    <row r="963">
      <c r="B963" s="426"/>
      <c r="C963" s="207"/>
      <c r="D963" s="426"/>
      <c r="E963" s="207"/>
      <c r="F963" s="207"/>
      <c r="G963" s="207"/>
      <c r="H963" s="244"/>
    </row>
    <row r="964">
      <c r="B964" s="426"/>
      <c r="C964" s="207"/>
      <c r="D964" s="426"/>
      <c r="E964" s="207"/>
      <c r="F964" s="207"/>
      <c r="G964" s="207"/>
      <c r="H964" s="244"/>
    </row>
    <row r="965">
      <c r="B965" s="426"/>
      <c r="C965" s="207"/>
      <c r="D965" s="426"/>
      <c r="E965" s="207"/>
      <c r="F965" s="207"/>
      <c r="G965" s="207"/>
      <c r="H965" s="244"/>
    </row>
    <row r="966">
      <c r="B966" s="426"/>
      <c r="C966" s="207"/>
      <c r="D966" s="426"/>
      <c r="E966" s="207"/>
      <c r="F966" s="207"/>
      <c r="G966" s="207"/>
      <c r="H966" s="244"/>
    </row>
    <row r="967">
      <c r="B967" s="426"/>
      <c r="C967" s="207"/>
      <c r="D967" s="426"/>
      <c r="E967" s="207"/>
      <c r="F967" s="207"/>
      <c r="G967" s="207"/>
      <c r="H967" s="244"/>
    </row>
    <row r="968">
      <c r="B968" s="426"/>
      <c r="C968" s="207"/>
      <c r="D968" s="426"/>
      <c r="E968" s="207"/>
      <c r="F968" s="207"/>
      <c r="G968" s="207"/>
      <c r="H968" s="244"/>
    </row>
    <row r="969">
      <c r="B969" s="426"/>
      <c r="C969" s="207"/>
      <c r="D969" s="426"/>
      <c r="E969" s="207"/>
      <c r="F969" s="207"/>
      <c r="G969" s="207"/>
      <c r="H969" s="244"/>
    </row>
    <row r="970">
      <c r="B970" s="426"/>
      <c r="C970" s="207"/>
      <c r="D970" s="426"/>
      <c r="E970" s="207"/>
      <c r="F970" s="207"/>
      <c r="G970" s="207"/>
      <c r="H970" s="244"/>
    </row>
    <row r="971">
      <c r="B971" s="426"/>
      <c r="C971" s="207"/>
      <c r="D971" s="426"/>
      <c r="E971" s="207"/>
      <c r="F971" s="207"/>
      <c r="G971" s="207"/>
      <c r="H971" s="244"/>
    </row>
    <row r="972">
      <c r="B972" s="426"/>
      <c r="C972" s="207"/>
      <c r="D972" s="426"/>
      <c r="E972" s="207"/>
      <c r="F972" s="207"/>
      <c r="G972" s="207"/>
      <c r="H972" s="244"/>
    </row>
    <row r="973">
      <c r="B973" s="426"/>
      <c r="C973" s="207"/>
      <c r="D973" s="426"/>
      <c r="E973" s="207"/>
      <c r="F973" s="207"/>
      <c r="G973" s="207"/>
      <c r="H973" s="244"/>
    </row>
    <row r="974">
      <c r="B974" s="426"/>
      <c r="C974" s="207"/>
      <c r="D974" s="426"/>
      <c r="E974" s="207"/>
      <c r="F974" s="207"/>
      <c r="G974" s="207"/>
      <c r="H974" s="244"/>
    </row>
    <row r="975">
      <c r="B975" s="426"/>
      <c r="C975" s="207"/>
      <c r="D975" s="426"/>
      <c r="E975" s="207"/>
      <c r="F975" s="207"/>
      <c r="G975" s="207"/>
      <c r="H975" s="244"/>
    </row>
    <row r="976">
      <c r="B976" s="426"/>
      <c r="C976" s="207"/>
      <c r="D976" s="426"/>
      <c r="E976" s="207"/>
      <c r="F976" s="207"/>
      <c r="G976" s="207"/>
      <c r="H976" s="244"/>
    </row>
    <row r="977">
      <c r="B977" s="426"/>
      <c r="C977" s="207"/>
      <c r="D977" s="426"/>
      <c r="E977" s="207"/>
      <c r="F977" s="207"/>
      <c r="G977" s="207"/>
      <c r="H977" s="244"/>
    </row>
    <row r="978">
      <c r="B978" s="426"/>
      <c r="C978" s="207"/>
      <c r="D978" s="426"/>
      <c r="E978" s="207"/>
      <c r="F978" s="207"/>
      <c r="G978" s="207"/>
      <c r="H978" s="244"/>
    </row>
    <row r="979">
      <c r="B979" s="426"/>
      <c r="C979" s="207"/>
      <c r="D979" s="426"/>
      <c r="E979" s="207"/>
      <c r="F979" s="207"/>
      <c r="G979" s="207"/>
      <c r="H979" s="244"/>
    </row>
    <row r="980">
      <c r="B980" s="426"/>
      <c r="C980" s="207"/>
      <c r="D980" s="426"/>
      <c r="E980" s="207"/>
      <c r="F980" s="207"/>
      <c r="G980" s="207"/>
      <c r="H980" s="244"/>
    </row>
    <row r="981">
      <c r="B981" s="426"/>
      <c r="C981" s="207"/>
      <c r="D981" s="426"/>
      <c r="E981" s="207"/>
      <c r="F981" s="207"/>
      <c r="G981" s="207"/>
      <c r="H981" s="244"/>
    </row>
    <row r="982">
      <c r="B982" s="426"/>
      <c r="C982" s="207"/>
      <c r="D982" s="426"/>
      <c r="E982" s="207"/>
      <c r="F982" s="207"/>
      <c r="G982" s="207"/>
      <c r="H982" s="244"/>
    </row>
    <row r="983">
      <c r="B983" s="426"/>
      <c r="C983" s="207"/>
      <c r="D983" s="426"/>
      <c r="E983" s="207"/>
      <c r="F983" s="207"/>
      <c r="G983" s="207"/>
      <c r="H983" s="244"/>
    </row>
    <row r="984">
      <c r="B984" s="426"/>
      <c r="C984" s="207"/>
      <c r="D984" s="426"/>
      <c r="E984" s="207"/>
      <c r="F984" s="207"/>
      <c r="G984" s="207"/>
      <c r="H984" s="244"/>
    </row>
    <row r="985">
      <c r="B985" s="426"/>
      <c r="C985" s="207"/>
      <c r="D985" s="426"/>
      <c r="E985" s="207"/>
      <c r="F985" s="207"/>
      <c r="G985" s="207"/>
      <c r="H985" s="244"/>
    </row>
    <row r="986">
      <c r="B986" s="426"/>
      <c r="C986" s="207"/>
      <c r="D986" s="426"/>
      <c r="E986" s="207"/>
      <c r="F986" s="207"/>
      <c r="G986" s="207"/>
      <c r="H986" s="244"/>
    </row>
    <row r="987">
      <c r="B987" s="426"/>
      <c r="C987" s="207"/>
      <c r="D987" s="426"/>
      <c r="E987" s="207"/>
      <c r="F987" s="207"/>
      <c r="G987" s="207"/>
      <c r="H987" s="244"/>
    </row>
    <row r="988">
      <c r="B988" s="426"/>
      <c r="C988" s="207"/>
      <c r="D988" s="426"/>
      <c r="E988" s="207"/>
      <c r="F988" s="207"/>
      <c r="G988" s="207"/>
      <c r="H988" s="244"/>
    </row>
    <row r="989">
      <c r="B989" s="426"/>
      <c r="C989" s="207"/>
      <c r="D989" s="426"/>
      <c r="E989" s="207"/>
      <c r="F989" s="207"/>
      <c r="G989" s="207"/>
      <c r="H989" s="244"/>
    </row>
    <row r="990">
      <c r="B990" s="426"/>
      <c r="C990" s="207"/>
      <c r="D990" s="426"/>
      <c r="E990" s="207"/>
      <c r="F990" s="207"/>
      <c r="G990" s="207"/>
      <c r="H990" s="244"/>
    </row>
    <row r="991">
      <c r="B991" s="426"/>
      <c r="C991" s="207"/>
      <c r="D991" s="426"/>
      <c r="E991" s="207"/>
      <c r="F991" s="207"/>
      <c r="G991" s="207"/>
      <c r="H991" s="244"/>
    </row>
    <row r="992">
      <c r="B992" s="426"/>
      <c r="C992" s="207"/>
      <c r="D992" s="426"/>
      <c r="E992" s="207"/>
      <c r="F992" s="207"/>
      <c r="G992" s="207"/>
      <c r="H992" s="244"/>
    </row>
    <row r="993">
      <c r="B993" s="426"/>
      <c r="C993" s="207"/>
      <c r="D993" s="426"/>
      <c r="E993" s="207"/>
      <c r="F993" s="207"/>
      <c r="G993" s="207"/>
      <c r="H993" s="244"/>
    </row>
    <row r="994">
      <c r="B994" s="426"/>
      <c r="C994" s="207"/>
      <c r="D994" s="426"/>
      <c r="E994" s="207"/>
      <c r="F994" s="207"/>
      <c r="G994" s="207"/>
      <c r="H994" s="244"/>
    </row>
    <row r="995">
      <c r="B995" s="426"/>
      <c r="C995" s="207"/>
      <c r="D995" s="426"/>
      <c r="E995" s="207"/>
      <c r="F995" s="207"/>
      <c r="G995" s="207"/>
      <c r="H995" s="244"/>
    </row>
    <row r="996">
      <c r="B996" s="426"/>
      <c r="C996" s="207"/>
      <c r="D996" s="426"/>
      <c r="E996" s="207"/>
      <c r="F996" s="207"/>
      <c r="G996" s="207"/>
      <c r="H996" s="244"/>
    </row>
    <row r="997">
      <c r="B997" s="426"/>
      <c r="C997" s="207"/>
      <c r="D997" s="426"/>
      <c r="E997" s="207"/>
      <c r="F997" s="207"/>
      <c r="G997" s="207"/>
      <c r="H997" s="244"/>
    </row>
    <row r="998">
      <c r="B998" s="426"/>
      <c r="C998" s="207"/>
      <c r="D998" s="426"/>
      <c r="E998" s="207"/>
      <c r="F998" s="207"/>
      <c r="G998" s="207"/>
      <c r="H998" s="244"/>
    </row>
    <row r="999">
      <c r="B999" s="426"/>
      <c r="C999" s="207"/>
      <c r="D999" s="426"/>
      <c r="E999" s="207"/>
      <c r="F999" s="207"/>
      <c r="G999" s="207"/>
      <c r="H999" s="244"/>
    </row>
    <row r="1000">
      <c r="B1000" s="426"/>
      <c r="C1000" s="207"/>
      <c r="D1000" s="426"/>
      <c r="E1000" s="207"/>
      <c r="F1000" s="207"/>
      <c r="G1000" s="207"/>
      <c r="H1000" s="244"/>
    </row>
    <row r="1001">
      <c r="B1001" s="426"/>
      <c r="C1001" s="207"/>
      <c r="D1001" s="426"/>
      <c r="E1001" s="207"/>
      <c r="F1001" s="207"/>
      <c r="G1001" s="207"/>
      <c r="H1001" s="244"/>
    </row>
    <row r="1002">
      <c r="B1002" s="426"/>
      <c r="C1002" s="207"/>
      <c r="D1002" s="426"/>
      <c r="E1002" s="207"/>
      <c r="F1002" s="207"/>
      <c r="G1002" s="207"/>
      <c r="H1002" s="244"/>
    </row>
    <row r="1003">
      <c r="B1003" s="426"/>
      <c r="C1003" s="207"/>
      <c r="D1003" s="426"/>
      <c r="E1003" s="207"/>
      <c r="F1003" s="207"/>
      <c r="G1003" s="207"/>
      <c r="H1003" s="244"/>
    </row>
    <row r="1004">
      <c r="B1004" s="426"/>
      <c r="C1004" s="207"/>
      <c r="D1004" s="426"/>
      <c r="E1004" s="207"/>
      <c r="F1004" s="207"/>
      <c r="G1004" s="207"/>
      <c r="H1004" s="244"/>
    </row>
    <row r="1005">
      <c r="B1005" s="426"/>
      <c r="C1005" s="207"/>
      <c r="D1005" s="426"/>
      <c r="E1005" s="207"/>
      <c r="F1005" s="207"/>
      <c r="G1005" s="207"/>
      <c r="H1005" s="244"/>
    </row>
    <row r="1006">
      <c r="B1006" s="426"/>
      <c r="C1006" s="207"/>
      <c r="D1006" s="426"/>
      <c r="E1006" s="207"/>
      <c r="F1006" s="207"/>
      <c r="G1006" s="207"/>
      <c r="H1006" s="244"/>
    </row>
    <row r="1007">
      <c r="B1007" s="426"/>
      <c r="C1007" s="207"/>
      <c r="D1007" s="426"/>
      <c r="E1007" s="207"/>
      <c r="F1007" s="207"/>
      <c r="G1007" s="207"/>
      <c r="H1007" s="244"/>
    </row>
    <row r="1008">
      <c r="B1008" s="426"/>
      <c r="C1008" s="207"/>
      <c r="D1008" s="426"/>
      <c r="E1008" s="207"/>
      <c r="F1008" s="207"/>
      <c r="G1008" s="207"/>
      <c r="H1008" s="244"/>
    </row>
    <row r="1009">
      <c r="B1009" s="426"/>
      <c r="C1009" s="207"/>
      <c r="D1009" s="426"/>
      <c r="E1009" s="207"/>
      <c r="F1009" s="207"/>
      <c r="G1009" s="207"/>
      <c r="H1009" s="244"/>
    </row>
    <row r="1010">
      <c r="B1010" s="426"/>
      <c r="C1010" s="207"/>
      <c r="D1010" s="426"/>
      <c r="E1010" s="207"/>
      <c r="F1010" s="207"/>
      <c r="G1010" s="207"/>
      <c r="H1010" s="244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